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E45F47BC-15DF-4261-93A7-4E6217184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4" i="1"/>
  <c r="G93" i="1"/>
  <c r="G84" i="1"/>
  <c r="G85" i="1"/>
  <c r="G91" i="1" l="1"/>
  <c r="G95" i="1"/>
  <c r="G92" i="1"/>
  <c r="G83" i="1"/>
  <c r="G89" i="1"/>
  <c r="G88" i="1"/>
  <c r="G87" i="1"/>
  <c r="G96" i="1"/>
  <c r="G97" i="1"/>
  <c r="G90" i="1"/>
  <c r="G9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<sst xmlns="http://schemas.openxmlformats.org/spreadsheetml/2006/main" count="419" uniqueCount="180">
  <si>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</si>
  <si>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</si>
  <si>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</si>
  <si>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</si>
  <si>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</si>
  <si>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</si>
  <si>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</si>
  <si>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</si>
  <si>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</si>
  <si>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</si>
  <si>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</si>
  <si>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</si>
  <si>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</si>
  <si>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</si>
  <si>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</si>
  <si>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</si>
  <si>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</si>
  <si>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</si>
  <si>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</si>
  <si>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</si>
  <si>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</si>
  <si>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</si>
  <si>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</si>
  <si>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</si>
  <si>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</si>
  <si>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</si>
  <si>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</si>
  <si>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</si>
  <si>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</si>
  <si>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</si>
  <si>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</si>
  <si>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</si>
  <si>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</si>
  <si>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</si>
  <si>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</si>
  <si>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</si>
  <si>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</si>
  <si>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</si>
  <si>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</si>
  <si>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</si>
  <si>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</si>
  <si>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</si>
  <si>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</si>
  <si>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</si>
  <si>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</si>
  <si>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</si>
  <si>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</si>
  <si>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</si>
  <si>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</si>
  <si>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</si>
  <si>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</si>
  <si>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</si>
  <si>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</si>
  <si>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</si>
  <si>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</si>
  <si>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</si>
  <si>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</si>
  <si>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</si>
  <si>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</si>
  <si>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</si>
  <si>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</si>
  <si>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</si>
  <si>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</si>
  <si>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</si>
  <si>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</si>
  <si>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</si>
  <si>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</si>
  <si>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</si>
  <si>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</si>
  <si>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</si>
  <si>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</si>
  <si>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</si>
  <si>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</si>
  <si>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</si>
  <si>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</si>
  <si>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</si>
  <si>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</si>
  <si>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</si>
  <si>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</si>
  <si>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</si>
  <si>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</si>
  <si>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</si>
  <si>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</si>
  <si>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</si>
  <si>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</si>
  <si>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</si>
  <si>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</si>
  <si>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</si>
  <si>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</si>
  <si>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</si>
  <si>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</si>
  <si>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</si>
  <si>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</si>
  <si>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</si>
  <si>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</si>
  <si>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</si>
  <si>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</si>
  <si>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</si>
  <si>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</si>
  <si>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</si>
  <si>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</si>
  <si>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</si>
  <si>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</si>
  <si>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</si>
  <si>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</si>
  <si>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</si>
  <si>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</si>
  <si>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</si>
  <si>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</si>
  <si>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</si>
  <si>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</si>
  <si>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</si>
  <si>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</si>
  <si>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</si>
  <si>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</si>
  <si>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</si>
  <si>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</si>
  <si>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</si>
  <si>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</si>
  <si>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</si>
  <si>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</si>
  <si>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</si>
  <si>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</si>
  <si>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</si>
  <si>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</si>
  <si>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</si>
  <si>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</si>
  <si>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</si>
  <si>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</si>
  <si>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</si>
  <si>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</si>
  <si>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</si>
  <si>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</si>
  <si>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</si>
  <si>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</si>
  <si>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</si>
  <si>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</si>
  <si>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</si>
  <si>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</si>
  <si>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</si>
  <si>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</si>
  <si>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</si>
  <si>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</si>
  <si>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</si>
  <si>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</si>
  <si>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</si>
  <si>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</si>
  <si>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</si>
  <si>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</si>
  <si>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</si>
  <si>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</si>
  <si>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</si>
  <si>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</si>
  <si>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</si>
  <si>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</si>
  <si>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</si>
  <si>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</si>
  <si>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</si>
  <si>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</si>
  <si>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</si>
  <si>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</si>
  <si>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</si>
  <si>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</si>
  <si>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</si>
  <si>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</si>
  <si>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</si>
  <si>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>১০-০১-২০২৪ তারিখে মূল্য বৃদ্ধি পেয়েছে।</t>
  </si>
  <si>
    <t>১১-০১-২০২৪ তারিখে মূল্য বৃদ্ধি পেয়েছে।</t>
  </si>
  <si>
    <t>১৪-০১-২০২৪ তারিখে মূল্য বৃদ্ধি পেয়েছে।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</si>
  <si>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</si>
  <si>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১৫-০১-২০২৪ তারিখে মূল্য বৃদ্ধি পেয়েছে।</t>
  </si>
  <si>
    <t>স্মারক নং-২৬.০৫.০০০০.০১৭.৩১.০০১.২৪-০১৬</t>
  </si>
  <si>
    <t xml:space="preserve">বুধবার ১৭ জানুয়ারী ২০২৪ খ্রিঃ, ০৩ মাঘ ১৪৩০ বাংলা, ০৪ রজব ১৪৪৫ হিজরি </t>
  </si>
  <si>
    <t>১৭-০১-২০২৪ তারিখে মূল্য হ্রাস পেয়েছে।</t>
  </si>
  <si>
    <t>১৭-০১-২০২৪ তারিখে মূল্য বৃদ্ধি পেয়েছে।</t>
  </si>
  <si>
    <t>(১)    চাল (সরু, মাঝারী, মোটা), আটা (প্যা), মশুর ডাল (ছোট), মুগ ডাল, শুকনা মরিচ (আম), এলাচ,</t>
  </si>
  <si>
    <t xml:space="preserve">         হলুদ (আম), লবঙ্গ, মুরগী ব্রয়লার   এর মূল্য বৃদ্ধি পেয়েছে।</t>
  </si>
  <si>
    <t>(২)    আলু, পিয়াজ (দেশী,আম), রশুন (আম), আদা (আম) এর মূল্য হ্রাস পেয়েছে।</t>
  </si>
  <si>
    <t>(মোঃ নাসির উদ্দিন তালুকদার)</t>
  </si>
  <si>
    <t>সহকারী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</si>
</sst>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5" zoomScaleNormal="95" zoomScaleSheetLayoutView="106" workbookViewId="0">
      <pane ySplit="2400" topLeftCell="A101" activePane="bottomLeft"/>
      <selection activeCell="L6" sqref="L6"/>
      <selection pane="bottomLeft" activeCell="D103" sqref="D103:F104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45308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45308</v>
      </c>
      <c r="D8" s="104"/>
      <c r="E8" s="105">
        <v>45301</v>
      </c>
      <c r="F8" s="104"/>
      <c r="G8" s="105">
        <v>45277</v>
      </c>
      <c r="H8" s="104"/>
      <c r="I8" s="50" t="s">
        <v>13</v>
      </c>
      <c r="J8" s="105">
        <v>44943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58</v>
      </c>
      <c r="K10" s="31">
        <v>75</v>
      </c>
      <c r="L10" s="54">
        <f>((C10+D10)/2-(J10+K10)/2)/((J10+K10)/2)*100</f>
        <v>3.007518796992481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55</v>
      </c>
      <c r="K11" s="31">
        <v>60</v>
      </c>
      <c r="L11" s="54">
        <f>((C11+D11)/2-(J11+K11)/2)/((J11+K11)/2)*100</f>
        <v>-6.0869565217391308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50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60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4.1666666666666661</v>
      </c>
      <c r="J15" s="31">
        <v>65</v>
      </c>
      <c r="K15" s="31">
        <v>75</v>
      </c>
      <c r="L15" s="54">
        <f>((C15+D15)/2-(J15+K15)/2)/((J15+K15)/2)*100</f>
        <v>-10.714285714285714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65</v>
      </c>
      <c r="I16" s="53">
        <f>((C16+D16)/2-(G16+H16)/2)/((G16+H16)/2)*100</f>
        <v>8</v>
      </c>
      <c r="J16" s="31">
        <v>70</v>
      </c>
      <c r="K16" s="31">
        <v>72</v>
      </c>
      <c r="L16" s="54">
        <f>((C16+D16)/2-(J16+K16)/2)/((J16+K16)/2)*100</f>
        <v>-4.929577464788732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-5.9659090909090908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175</v>
      </c>
      <c r="I21" s="53">
        <f>((C21+D21)/2-(G21+H21)/2)/((G21+H21)/2)*100</f>
        <v>-0.57971014492753625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122</v>
      </c>
      <c r="L22" s="54">
        <f>((C22+D22)/2-(J22+K22)/2)/((J22+K22)/2)*100</f>
        <v>6.6945606694560666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135</v>
      </c>
      <c r="L23" s="54">
        <f>((C23+D23)/2-(J23+K23)/2)/((J23+K23)/2)*100</f>
        <v>3.7735849056603774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100</v>
      </c>
      <c r="D28" s="31">
        <v>160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160</v>
      </c>
      <c r="B31" s="50" t="s">
        <v>19</v>
      </c>
      <c r="C31" s="31">
        <v>40</v>
      </c>
      <c r="D31" s="31">
        <v>50</v>
      </c>
      <c r="E31" s="31">
        <v>55</v>
      </c>
      <c r="F31" s="31">
        <v>60</v>
      </c>
      <c r="G31" s="31">
        <v>55</v>
      </c>
      <c r="H31" s="31">
        <v>60</v>
      </c>
      <c r="I31" s="53">
        <f t="shared" si="0"/>
        <v>-21.739130434782609</v>
      </c>
      <c r="J31" s="31">
        <v>20</v>
      </c>
      <c r="K31" s="31">
        <v>25</v>
      </c>
      <c r="L31" s="54">
        <f t="shared" si="1"/>
        <v>100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161</v>
      </c>
      <c r="B33" s="50" t="s">
        <v>19</v>
      </c>
      <c r="C33" s="31">
        <v>70</v>
      </c>
      <c r="D33" s="31">
        <v>80</v>
      </c>
      <c r="E33" s="31">
        <v>80</v>
      </c>
      <c r="F33" s="31">
        <v>100</v>
      </c>
      <c r="G33" s="31">
        <v>115</v>
      </c>
      <c r="H33" s="31">
        <v>160</v>
      </c>
      <c r="I33" s="53">
        <f t="shared" ref="I33:I48" si="2">((C33+D33)/2-(G33+H33)/2)/((G33+H33)/2)*100</f>
        <v>-45.454545454545453</v>
      </c>
      <c r="J33" s="31">
        <v>35</v>
      </c>
      <c r="K33" s="31">
        <v>45</v>
      </c>
      <c r="L33" s="54">
        <f t="shared" ref="L33:L48" si="3">((C33+D33)/2-(J33+K33)/2)/((J33+K33)/2)*100</f>
        <v>87.5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90</v>
      </c>
      <c r="E34" s="31">
        <v>90</v>
      </c>
      <c r="F34" s="31">
        <v>120</v>
      </c>
      <c r="G34" s="31">
        <v>120</v>
      </c>
      <c r="H34" s="31">
        <v>150</v>
      </c>
      <c r="I34" s="53">
        <f t="shared" si="2"/>
        <v>-37.037037037037038</v>
      </c>
      <c r="J34" s="31">
        <v>40</v>
      </c>
      <c r="K34" s="31">
        <v>50</v>
      </c>
      <c r="L34" s="54">
        <f t="shared" si="3"/>
        <v>88.888888888888886</v>
      </c>
    </row>
    <row r="35" spans="1:12" ht="22.15" customHeight="1" x14ac:dyDescent="0.45">
      <c r="A35" s="49" t="s">
        <v>163</v>
      </c>
      <c r="B35" s="50" t="s">
        <v>19</v>
      </c>
      <c r="C35" s="31">
        <v>220</v>
      </c>
      <c r="D35" s="31">
        <v>260</v>
      </c>
      <c r="E35" s="31">
        <v>220</v>
      </c>
      <c r="F35" s="31">
        <v>260</v>
      </c>
      <c r="G35" s="31">
        <v>250</v>
      </c>
      <c r="H35" s="31">
        <v>270</v>
      </c>
      <c r="I35" s="53">
        <f t="shared" si="2"/>
        <v>-7.6923076923076925</v>
      </c>
      <c r="J35" s="31">
        <v>100</v>
      </c>
      <c r="K35" s="31">
        <v>120</v>
      </c>
      <c r="L35" s="54">
        <f t="shared" si="3"/>
        <v>118.18181818181819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240</v>
      </c>
      <c r="E36" s="31">
        <v>220</v>
      </c>
      <c r="F36" s="31">
        <v>260</v>
      </c>
      <c r="G36" s="31">
        <v>210</v>
      </c>
      <c r="H36" s="31">
        <v>230</v>
      </c>
      <c r="I36" s="53">
        <f t="shared" si="2"/>
        <v>4.5454545454545459</v>
      </c>
      <c r="J36" s="31">
        <v>140</v>
      </c>
      <c r="K36" s="31">
        <v>180</v>
      </c>
      <c r="L36" s="54">
        <f t="shared" si="3"/>
        <v>43.75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0</v>
      </c>
      <c r="J37" s="31">
        <v>350</v>
      </c>
      <c r="K37" s="31">
        <v>410</v>
      </c>
      <c r="L37" s="54">
        <f t="shared" si="3"/>
        <v>10.526315789473683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500</v>
      </c>
      <c r="L38" s="54">
        <f t="shared" si="3"/>
        <v>5.2631578947368416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270</v>
      </c>
      <c r="H39" s="31">
        <v>350</v>
      </c>
      <c r="I39" s="53">
        <f t="shared" si="2"/>
        <v>1.6129032258064515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240</v>
      </c>
      <c r="E42" s="31">
        <v>200</v>
      </c>
      <c r="F42" s="31">
        <v>260</v>
      </c>
      <c r="G42" s="31">
        <v>200</v>
      </c>
      <c r="H42" s="31">
        <v>280</v>
      </c>
      <c r="I42" s="53">
        <f t="shared" si="2"/>
        <v>-12.5</v>
      </c>
      <c r="J42" s="31">
        <v>100</v>
      </c>
      <c r="K42" s="31">
        <v>250</v>
      </c>
      <c r="L42" s="54">
        <f t="shared" si="3"/>
        <v>20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1050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-7.3170731707317067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460</v>
      </c>
      <c r="K44" s="31">
        <v>500</v>
      </c>
      <c r="L44" s="54">
        <f>((C44+D44)/2-(J44+K44)/2)/((J44+K44)/2)*100</f>
        <v>4.1666666666666661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1700</v>
      </c>
      <c r="F45" s="31">
        <v>1850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45">
      <c r="A46" s="49" t="s">
        <v>56</v>
      </c>
      <c r="B46" s="50" t="s">
        <v>19</v>
      </c>
      <c r="C46" s="31">
        <v>2300</v>
      </c>
      <c r="D46" s="31">
        <v>3600</v>
      </c>
      <c r="E46" s="31">
        <v>2200</v>
      </c>
      <c r="F46" s="31">
        <v>3000</v>
      </c>
      <c r="G46" s="31">
        <v>1600</v>
      </c>
      <c r="H46" s="31">
        <v>2600</v>
      </c>
      <c r="I46" s="53">
        <f>((C46+D46)/2-(G46+H46)/2)/((G46+H46)/2)*100</f>
        <v>40.476190476190474</v>
      </c>
      <c r="J46" s="31">
        <v>1500</v>
      </c>
      <c r="K46" s="31">
        <v>2600</v>
      </c>
      <c r="L46" s="54">
        <f>((C46+D46)/2-(J46+K46)/2)/((J46+K46)/2)*100</f>
        <v>43.902439024390247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200</v>
      </c>
      <c r="H47" s="31">
        <v>260</v>
      </c>
      <c r="I47" s="53">
        <f t="shared" si="2"/>
        <v>13.043478260869565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650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3.8461538461538463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1100</v>
      </c>
      <c r="I53" s="53">
        <f t="shared" si="4"/>
        <v>-5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185</v>
      </c>
      <c r="F54" s="31">
        <v>195</v>
      </c>
      <c r="G54" s="31">
        <v>170</v>
      </c>
      <c r="H54" s="31">
        <v>180</v>
      </c>
      <c r="I54" s="53">
        <f>((C54+D54)/2-(G54+H54)/2)/((G54+H54)/2)*100</f>
        <v>11.428571428571429</v>
      </c>
      <c r="J54" s="31">
        <v>140</v>
      </c>
      <c r="K54" s="31">
        <v>155</v>
      </c>
      <c r="L54" s="54">
        <f>((C54+D54)/2-(J54+K54)/2)/((J54+K54)/2)*100</f>
        <v>32.20338983050847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45308</v>
      </c>
      <c r="D63" s="104"/>
      <c r="E63" s="105">
        <v>45301</v>
      </c>
      <c r="F63" s="104"/>
      <c r="G63" s="105">
        <v>45277</v>
      </c>
      <c r="H63" s="104"/>
      <c r="I63" s="50" t="s">
        <v>13</v>
      </c>
      <c r="J63" s="105">
        <v>44943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-1.1363636363636365</v>
      </c>
      <c r="J68" s="36">
        <v>40</v>
      </c>
      <c r="K68" s="36">
        <v>42</v>
      </c>
      <c r="L68" s="54">
        <f t="shared" si="6"/>
        <v>6.0975609756097562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x14ac:dyDescent="0.3">
      <c r="A79" s="82"/>
      <c r="B79" s="82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62</v>
      </c>
      <c r="D83" s="31">
        <v>75</v>
      </c>
      <c r="E83" s="31">
        <v>60</v>
      </c>
      <c r="F83" s="31">
        <v>75</v>
      </c>
      <c r="G83" s="53">
        <f t="shared" ref="G83:G98" si="8">((C83+D83)/2-(E83+F83)/2)/((E83+F83)/2)*100</f>
        <v>1.4814814814814816</v>
      </c>
      <c r="H83" s="49" t="s">
        <v>170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52</v>
      </c>
      <c r="D84" s="31">
        <v>56</v>
      </c>
      <c r="E84" s="31">
        <v>50</v>
      </c>
      <c r="F84" s="31">
        <v>55</v>
      </c>
      <c r="G84" s="53">
        <f t="shared" si="8"/>
        <v>2.8571428571428572</v>
      </c>
      <c r="H84" s="49" t="s">
        <v>170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50</v>
      </c>
      <c r="D85" s="31">
        <v>52</v>
      </c>
      <c r="E85" s="31">
        <v>48</v>
      </c>
      <c r="F85" s="31">
        <v>50</v>
      </c>
      <c r="G85" s="53">
        <f t="shared" si="8"/>
        <v>4.0816326530612246</v>
      </c>
      <c r="H85" s="49" t="s">
        <v>170</v>
      </c>
      <c r="I85" s="68"/>
      <c r="J85" s="84"/>
    </row>
    <row r="86" spans="1:12" ht="21.75" customHeight="1" x14ac:dyDescent="0.45">
      <c r="A86" s="49" t="s">
        <v>24</v>
      </c>
      <c r="B86" s="50" t="s">
        <v>25</v>
      </c>
      <c r="C86" s="31">
        <v>60</v>
      </c>
      <c r="D86" s="31">
        <v>65</v>
      </c>
      <c r="E86" s="31">
        <v>55</v>
      </c>
      <c r="F86" s="31">
        <v>65</v>
      </c>
      <c r="G86" s="53">
        <f t="shared" si="8"/>
        <v>4.1666666666666661</v>
      </c>
      <c r="H86" s="49" t="s">
        <v>174</v>
      </c>
      <c r="I86" s="68"/>
      <c r="J86" s="84"/>
    </row>
    <row r="87" spans="1:12" ht="21.75" customHeight="1" x14ac:dyDescent="0.45">
      <c r="A87" s="49" t="s">
        <v>39</v>
      </c>
      <c r="B87" s="50" t="s">
        <v>19</v>
      </c>
      <c r="C87" s="31">
        <v>130</v>
      </c>
      <c r="D87" s="31">
        <v>140</v>
      </c>
      <c r="E87" s="31">
        <v>130</v>
      </c>
      <c r="F87" s="31">
        <v>135</v>
      </c>
      <c r="G87" s="53">
        <f t="shared" si="8"/>
        <v>1.8867924528301887</v>
      </c>
      <c r="H87" s="49" t="s">
        <v>167</v>
      </c>
      <c r="I87" s="68"/>
      <c r="J87" s="84"/>
    </row>
    <row r="88" spans="1:12" ht="21.75" customHeight="1" x14ac:dyDescent="0.45">
      <c r="A88" s="49" t="s">
        <v>40</v>
      </c>
      <c r="B88" s="50" t="s">
        <v>19</v>
      </c>
      <c r="C88" s="31">
        <v>100</v>
      </c>
      <c r="D88" s="31">
        <v>160</v>
      </c>
      <c r="E88" s="31">
        <v>95</v>
      </c>
      <c r="F88" s="31">
        <v>135</v>
      </c>
      <c r="G88" s="53">
        <f t="shared" si="8"/>
        <v>13.043478260869565</v>
      </c>
      <c r="H88" s="49" t="s">
        <v>167</v>
      </c>
      <c r="I88" s="68"/>
      <c r="J88" s="84"/>
    </row>
    <row r="89" spans="1:12" ht="21.75" customHeight="1" x14ac:dyDescent="0.45">
      <c r="A89" s="49" t="s">
        <v>160</v>
      </c>
      <c r="B89" s="50" t="s">
        <v>19</v>
      </c>
      <c r="C89" s="31">
        <v>40</v>
      </c>
      <c r="D89" s="31">
        <v>50</v>
      </c>
      <c r="E89" s="31">
        <v>55</v>
      </c>
      <c r="F89" s="31">
        <v>60</v>
      </c>
      <c r="G89" s="53">
        <f t="shared" si="8"/>
        <v>-21.739130434782609</v>
      </c>
      <c r="H89" s="49" t="s">
        <v>173</v>
      </c>
      <c r="I89" s="68"/>
      <c r="J89" s="84"/>
    </row>
    <row r="90" spans="1:12" ht="21.75" customHeight="1" x14ac:dyDescent="0.45">
      <c r="A90" s="49" t="s">
        <v>165</v>
      </c>
      <c r="B90" s="50" t="s">
        <v>19</v>
      </c>
      <c r="C90" s="31">
        <v>70</v>
      </c>
      <c r="D90" s="31">
        <v>80</v>
      </c>
      <c r="E90" s="31">
        <v>80</v>
      </c>
      <c r="F90" s="31">
        <v>100</v>
      </c>
      <c r="G90" s="53">
        <f t="shared" si="8"/>
        <v>-16.666666666666664</v>
      </c>
      <c r="H90" s="49" t="s">
        <v>173</v>
      </c>
      <c r="I90" s="68"/>
      <c r="J90" s="84"/>
    </row>
    <row r="91" spans="1:12" ht="21.75" customHeight="1" x14ac:dyDescent="0.45">
      <c r="A91" s="49" t="s">
        <v>46</v>
      </c>
      <c r="B91" s="50" t="s">
        <v>19</v>
      </c>
      <c r="C91" s="31">
        <v>80</v>
      </c>
      <c r="D91" s="31">
        <v>90</v>
      </c>
      <c r="E91" s="31">
        <v>90</v>
      </c>
      <c r="F91" s="31">
        <v>120</v>
      </c>
      <c r="G91" s="53">
        <f t="shared" si="8"/>
        <v>-19.047619047619047</v>
      </c>
      <c r="H91" s="49" t="s">
        <v>173</v>
      </c>
      <c r="I91" s="68"/>
      <c r="J91" s="84"/>
    </row>
    <row r="92" spans="1:12" ht="17.45" customHeight="1" x14ac:dyDescent="0.45">
      <c r="A92" s="49" t="s">
        <v>47</v>
      </c>
      <c r="B92" s="50" t="s">
        <v>19</v>
      </c>
      <c r="C92" s="31">
        <v>220</v>
      </c>
      <c r="D92" s="31">
        <v>240</v>
      </c>
      <c r="E92" s="31">
        <v>220</v>
      </c>
      <c r="F92" s="31">
        <v>260</v>
      </c>
      <c r="G92" s="53">
        <f t="shared" si="8"/>
        <v>-4.1666666666666661</v>
      </c>
      <c r="H92" s="49" t="s">
        <v>173</v>
      </c>
      <c r="I92" s="68"/>
      <c r="J92" s="84"/>
    </row>
    <row r="93" spans="1:12" ht="17.45" customHeight="1" x14ac:dyDescent="0.45">
      <c r="A93" s="49" t="s">
        <v>49</v>
      </c>
      <c r="B93" s="50" t="s">
        <v>19</v>
      </c>
      <c r="C93" s="31">
        <v>450</v>
      </c>
      <c r="D93" s="31">
        <v>550</v>
      </c>
      <c r="E93" s="31">
        <v>450</v>
      </c>
      <c r="F93" s="31">
        <v>500</v>
      </c>
      <c r="G93" s="53">
        <f t="shared" si="8"/>
        <v>5.2631578947368416</v>
      </c>
      <c r="H93" s="49" t="s">
        <v>168</v>
      </c>
      <c r="I93" s="68"/>
      <c r="J93" s="84"/>
    </row>
    <row r="94" spans="1:12" ht="17.45" customHeight="1" x14ac:dyDescent="0.45">
      <c r="A94" s="49" t="s">
        <v>51</v>
      </c>
      <c r="B94" s="50" t="s">
        <v>19</v>
      </c>
      <c r="C94" s="31">
        <v>250</v>
      </c>
      <c r="D94" s="31">
        <v>300</v>
      </c>
      <c r="E94" s="31">
        <v>200</v>
      </c>
      <c r="F94" s="31">
        <v>300</v>
      </c>
      <c r="G94" s="53">
        <f t="shared" si="8"/>
        <v>10</v>
      </c>
      <c r="H94" s="49" t="s">
        <v>168</v>
      </c>
      <c r="I94" s="68"/>
      <c r="J94" s="84"/>
    </row>
    <row r="95" spans="1:12" ht="17.45" customHeight="1" x14ac:dyDescent="0.45">
      <c r="A95" s="49" t="s">
        <v>52</v>
      </c>
      <c r="B95" s="50" t="s">
        <v>19</v>
      </c>
      <c r="C95" s="31">
        <v>180</v>
      </c>
      <c r="D95" s="31">
        <v>240</v>
      </c>
      <c r="E95" s="31">
        <v>200</v>
      </c>
      <c r="F95" s="31">
        <v>260</v>
      </c>
      <c r="G95" s="53">
        <f t="shared" si="8"/>
        <v>-8.695652173913043</v>
      </c>
      <c r="H95" s="49" t="s">
        <v>173</v>
      </c>
      <c r="I95" s="68"/>
      <c r="J95" s="84"/>
    </row>
    <row r="96" spans="1:12" ht="17.45" customHeight="1" x14ac:dyDescent="0.45">
      <c r="A96" s="49" t="s">
        <v>55</v>
      </c>
      <c r="B96" s="50" t="s">
        <v>19</v>
      </c>
      <c r="C96" s="31">
        <v>1800</v>
      </c>
      <c r="D96" s="31">
        <v>2000</v>
      </c>
      <c r="E96" s="31">
        <v>1700</v>
      </c>
      <c r="F96" s="31">
        <v>1850</v>
      </c>
      <c r="G96" s="53">
        <f t="shared" si="8"/>
        <v>7.042253521126761</v>
      </c>
      <c r="H96" s="49" t="s">
        <v>166</v>
      </c>
      <c r="I96" s="68"/>
      <c r="J96" s="84"/>
    </row>
    <row r="97" spans="1:12" ht="17.45" customHeight="1" x14ac:dyDescent="0.45">
      <c r="A97" s="49" t="s">
        <v>56</v>
      </c>
      <c r="B97" s="50" t="s">
        <v>19</v>
      </c>
      <c r="C97" s="31">
        <v>2300</v>
      </c>
      <c r="D97" s="31">
        <v>3600</v>
      </c>
      <c r="E97" s="31">
        <v>2200</v>
      </c>
      <c r="F97" s="31">
        <v>3000</v>
      </c>
      <c r="G97" s="53">
        <f t="shared" si="8"/>
        <v>13.461538461538462</v>
      </c>
      <c r="H97" s="49" t="s">
        <v>167</v>
      </c>
      <c r="I97" s="68"/>
      <c r="J97" s="84"/>
    </row>
    <row r="98" spans="1:12" ht="17.45" customHeight="1" x14ac:dyDescent="0.45">
      <c r="A98" s="49" t="s">
        <v>64</v>
      </c>
      <c r="B98" s="50" t="s">
        <v>19</v>
      </c>
      <c r="C98" s="31">
        <v>190</v>
      </c>
      <c r="D98" s="31">
        <v>200</v>
      </c>
      <c r="E98" s="31">
        <v>185</v>
      </c>
      <c r="F98" s="31">
        <v>195</v>
      </c>
      <c r="G98" s="53">
        <f t="shared" si="8"/>
        <v>2.6315789473684208</v>
      </c>
      <c r="H98" s="49" t="s">
        <v>174</v>
      </c>
      <c r="I98" s="68"/>
      <c r="J98" s="84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95"/>
      <c r="I100"/>
      <c r="J100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8.600000000000001" customHeight="1" x14ac:dyDescent="0.4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45">
      <c r="A103" s="82"/>
      <c r="B103" s="82"/>
      <c r="C103" s="102"/>
      <c r="D103" s="102"/>
      <c r="E103" s="113" t="s">
        <v>178</v>
      </c>
      <c r="F103" s="100"/>
      <c r="G103" s="87"/>
      <c r="H103" s="95"/>
      <c r="I103" s="98"/>
      <c r="J103" s="98"/>
      <c r="K103" s="99" t="s">
        <v>164</v>
      </c>
      <c r="L103" s="100"/>
    </row>
    <row r="104" spans="1:12" ht="18.600000000000001" customHeight="1" x14ac:dyDescent="0.45">
      <c r="A104" s="82"/>
      <c r="B104" s="82"/>
      <c r="C104" s="100"/>
      <c r="D104" s="100"/>
      <c r="E104" s="113" t="s">
        <v>179</v>
      </c>
      <c r="F104" s="114"/>
      <c r="G104" s="87"/>
      <c r="H104" s="96"/>
      <c r="I104" s="101"/>
      <c r="J104" s="101"/>
      <c r="K104" s="99" t="s">
        <v>162</v>
      </c>
      <c r="L104" s="101"/>
    </row>
    <row r="105" spans="1:12" ht="15.75" customHeight="1" x14ac:dyDescent="0.4">
      <c r="A105" s="82"/>
      <c r="B105" s="9"/>
      <c r="C105" s="91"/>
      <c r="D105" s="91"/>
      <c r="E105" s="91"/>
      <c r="F105" s="91"/>
      <c r="G105" s="87"/>
    </row>
    <row r="106" spans="1:12" ht="18.75" customHeight="1" x14ac:dyDescent="0.3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3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3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3">
      <c r="A109" s="82" t="s">
        <v>151</v>
      </c>
      <c r="B109" s="9"/>
      <c r="C109" s="9"/>
      <c r="D109" s="9"/>
      <c r="E109" s="9"/>
    </row>
    <row r="110" spans="1:12" ht="16.5" customHeight="1" x14ac:dyDescent="0.3">
      <c r="A110" s="82" t="s">
        <v>152</v>
      </c>
      <c r="B110" s="9"/>
      <c r="C110" s="9"/>
      <c r="D110" s="9"/>
      <c r="E110" s="9"/>
      <c r="F110" s="9"/>
    </row>
    <row r="111" spans="1:12" x14ac:dyDescent="0.3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169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93</v>
      </c>
      <c r="B119" s="9"/>
      <c r="C119" s="9"/>
      <c r="D119" s="9"/>
      <c r="E119" s="9"/>
      <c r="F119" s="9"/>
      <c r="G119" s="9"/>
    </row>
    <row r="120" spans="1:12" ht="21.75" x14ac:dyDescent="0.3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3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3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157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4"/>
      <c r="I133"/>
      <c r="J133"/>
      <c r="K133"/>
      <c r="L133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2024-01-15T06:25:58Z</cp:lastPrinted>
  <dcterms:created xsi:type="dcterms:W3CDTF">2021-06-05T07:13:32Z</dcterms:created>
  <dcterms:modified xsi:type="dcterms:W3CDTF">2024-01-17T07:03:48Z</dcterms:modified>
</cp:coreProperties>
</file>