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BE2C3186-8112-411C-8345-84A73887CE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9" i="1"/>
  <c r="G100" i="1"/>
  <c r="G99" i="1"/>
  <c r="G98" i="1"/>
  <c r="G96" i="1"/>
  <c r="G95" i="1"/>
  <c r="G94" i="1"/>
  <c r="G93" i="1"/>
  <c r="G92" i="1"/>
  <c r="G87" i="1"/>
  <c r="G90" i="1"/>
  <c r="G82" i="1"/>
  <c r="G86" i="1"/>
  <c r="G91" i="1"/>
  <c r="G88" i="1"/>
  <c r="G84" i="1"/>
  <c r="G85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<sst xmlns="http://schemas.openxmlformats.org/spreadsheetml/2006/main" count="427" uniqueCount="177">
  <si>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</si>
  <si>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</si>
  <si>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</si>
  <si>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</si>
  <si>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</si>
  <si>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</si>
  <si>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</si>
  <si>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</si>
  <si>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</si>
  <si>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</si>
  <si>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</si>
  <si>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</si>
  <si>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</si>
  <si>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</si>
  <si>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</si>
  <si>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</si>
  <si>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</si>
  <si>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</si>
  <si>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</si>
  <si>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</si>
  <si>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</si>
  <si>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</si>
  <si>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</si>
  <si>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</si>
  <si>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</si>
  <si>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</si>
  <si>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</si>
  <si>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</si>
  <si>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</si>
  <si>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</si>
  <si>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</si>
  <si>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</si>
  <si>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</si>
  <si>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</si>
  <si>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</si>
  <si>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</si>
  <si>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</si>
  <si>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</si>
  <si>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</si>
  <si>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</si>
  <si>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</si>
  <si>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</si>
  <si>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</si>
  <si>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</si>
  <si>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</si>
  <si>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</si>
  <si>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</si>
  <si>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</si>
  <si>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</si>
  <si>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</si>
  <si>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</si>
  <si>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</si>
  <si>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</si>
  <si>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</si>
  <si>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</si>
  <si>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</si>
  <si>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</si>
  <si>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</si>
  <si>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</si>
  <si>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</si>
  <si>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</si>
  <si>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</si>
  <si>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</si>
  <si>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</si>
  <si>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</si>
  <si>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</si>
  <si>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</si>
  <si>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</si>
  <si>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</si>
  <si>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</si>
  <si>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</si>
  <si>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</si>
  <si>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</si>
  <si>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</si>
  <si>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</si>
  <si>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</si>
  <si>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</si>
  <si>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</si>
  <si>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</si>
  <si>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</si>
  <si>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</si>
  <si>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</si>
  <si>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</si>
  <si>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</si>
  <si>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</si>
  <si>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</si>
  <si>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</si>
  <si>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</si>
  <si>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</si>
  <si>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</si>
  <si>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</si>
  <si>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</si>
  <si>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</si>
  <si>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</si>
  <si>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</si>
  <si>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</si>
  <si>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</si>
  <si>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</si>
  <si>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</si>
  <si>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</si>
  <si>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</si>
  <si>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</si>
  <si>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</si>
  <si>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</si>
  <si>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</si>
  <si>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</si>
  <si>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</si>
  <si>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</si>
  <si>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</si>
  <si>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</si>
  <si>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</si>
  <si>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</si>
  <si>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</si>
  <si>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</si>
  <si>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</si>
  <si>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</si>
  <si>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</si>
  <si>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</si>
  <si>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</si>
  <si>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</si>
  <si>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</si>
  <si>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</si>
  <si>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</si>
  <si>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</si>
  <si>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</si>
  <si>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</si>
  <si>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</si>
  <si>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</si>
  <si>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</si>
  <si>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</si>
  <si>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</si>
  <si>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</si>
  <si>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</si>
  <si>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</si>
  <si>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</si>
  <si>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</si>
  <si>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</si>
  <si>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</si>
  <si>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</si>
  <si>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</si>
  <si>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</si>
  <si>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</si>
  <si>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</si>
  <si>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</si>
  <si>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</si>
  <si>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</si>
  <si>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</si>
  <si>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</si>
  <si>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</si>
  <si>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</si>
  <si>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</si>
  <si>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</si>
  <si>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</si>
  <si>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</si>
  <si>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</si>
  <si>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</si>
  <si>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</si>
  <si>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</si>
  <si>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</si>
  <si>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</si>
  <si>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</si>
  <si>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</si>
  <si>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</si>
  <si>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</si>
  <si>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</si>
  <si>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</si>
  <si>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</si>
  <si>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১৭-০১-২০২৪ তারিখে মূল্য হ্রাস পেয়েছে।</t>
  </si>
  <si>
    <t>২১-০১-২০২৪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</si>
  <si>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</si>
  <si>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</si>
  <si>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২২-০১-২০২৪ তারিখে মূল্য বৃদ্ধি পেয়েছে।</t>
  </si>
  <si>
    <t>২২-০১-২০২৪ তারিখে মূল্য হ্রাস পেয়েছে।</t>
  </si>
  <si>
    <t>(১)    চাল (মাঝারী), পাম অয়েল লুজ, মুগ ডাল, রশুন (দেশী), হলুদ (দেশী), দারুচিনি, লবঙ্গ, এলাচ, তেজপাতা  এর মূল্য বৃদ্ধি পেয়েছে।</t>
  </si>
  <si>
    <t>(২)    মশুর ডাল (ছোট), আলু, পিয়াজ (দেশী,আম), রশুন (আম), শুকনা মরিচ, আদা (আম), জিরা, মুরগী ব্রয়লার  এর মূল্য হ্রাস পেয়েছে।</t>
  </si>
  <si>
    <t>স্মারক নং-২৬.০৫.০০০০.০১৭.৩১.০০১.২৪-০২২</t>
  </si>
  <si>
    <t xml:space="preserve">মঙ্গলবার ২৩ জানুয়ারী ২০২৪ খ্রিঃ, ০৯ মাঘ ১৪৩০ বাংলা, ১০ রজব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</si>
</sst>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H100" sqref="H100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45314</v>
      </c>
      <c r="D8" s="104"/>
      <c r="E8" s="105">
        <v>45307</v>
      </c>
      <c r="F8" s="104"/>
      <c r="G8" s="105">
        <v>45283</v>
      </c>
      <c r="H8" s="104"/>
      <c r="I8" s="50" t="s">
        <v>13</v>
      </c>
      <c r="J8" s="105">
        <v>44949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58</v>
      </c>
      <c r="K10" s="31">
        <v>75</v>
      </c>
      <c r="L10" s="54">
        <f>((C10+D10)/2-(J10+K10)/2)/((J10+K10)/2)*100</f>
        <v>3.007518796992481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4.7619047619047619</v>
      </c>
      <c r="J11" s="31">
        <v>52</v>
      </c>
      <c r="K11" s="31">
        <v>58</v>
      </c>
      <c r="L11" s="54">
        <f>((C11+D11)/2-(J11+K11)/2)/((J11+K11)/2)*100</f>
        <v>0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840</v>
      </c>
      <c r="I20" s="53">
        <f>((C20+D20)/2-(G20+H20)/2)/((G20+H20)/2)*100</f>
        <v>0.30303030303030304</v>
      </c>
      <c r="J20" s="31">
        <v>870</v>
      </c>
      <c r="K20" s="31">
        <v>890</v>
      </c>
      <c r="L20" s="54">
        <f>((C20+D20)/2-(J20+K20)/2)/((J20+K20)/2)*100</f>
        <v>-5.9659090909090908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175</v>
      </c>
      <c r="I21" s="53">
        <f>((C21+D21)/2-(G21+H21)/2)/((G21+H21)/2)*100</f>
        <v>-0.57971014492753625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145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115</v>
      </c>
      <c r="K26" s="31">
        <v>120</v>
      </c>
      <c r="L26" s="54">
        <f t="shared" si="1"/>
        <v>4.2553191489361701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125</v>
      </c>
      <c r="D28" s="31">
        <v>170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28.260869565217391</v>
      </c>
      <c r="J28" s="31">
        <v>95</v>
      </c>
      <c r="K28" s="31">
        <v>135</v>
      </c>
      <c r="L28" s="54">
        <f t="shared" si="1"/>
        <v>28.260869565217391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160</v>
      </c>
      <c r="B31" s="50" t="s">
        <v>19</v>
      </c>
      <c r="C31" s="31">
        <v>40</v>
      </c>
      <c r="D31" s="31">
        <v>45</v>
      </c>
      <c r="E31" s="31">
        <v>50</v>
      </c>
      <c r="F31" s="31">
        <v>60</v>
      </c>
      <c r="G31" s="31">
        <v>55</v>
      </c>
      <c r="H31" s="31">
        <v>65</v>
      </c>
      <c r="I31" s="53">
        <f t="shared" si="0"/>
        <v>-29.166666666666668</v>
      </c>
      <c r="J31" s="31">
        <v>25</v>
      </c>
      <c r="K31" s="31">
        <v>30</v>
      </c>
      <c r="L31" s="54">
        <f t="shared" si="1"/>
        <v>54.54545454545454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161</v>
      </c>
      <c r="B33" s="50" t="s">
        <v>19</v>
      </c>
      <c r="C33" s="31">
        <v>75</v>
      </c>
      <c r="D33" s="31">
        <v>80</v>
      </c>
      <c r="E33" s="31">
        <v>70</v>
      </c>
      <c r="F33" s="31">
        <v>90</v>
      </c>
      <c r="G33" s="31">
        <v>100</v>
      </c>
      <c r="H33" s="31">
        <v>120</v>
      </c>
      <c r="I33" s="53">
        <f t="shared" ref="I33:I48" si="2">((C33+D33)/2-(G33+H33)/2)/((G33+H33)/2)*100</f>
        <v>-29.545454545454547</v>
      </c>
      <c r="J33" s="31">
        <v>30</v>
      </c>
      <c r="K33" s="31">
        <v>35</v>
      </c>
      <c r="L33" s="54">
        <f t="shared" ref="L33:L48" si="3">((C33+D33)/2-(J33+K33)/2)/((J33+K33)/2)*100</f>
        <v>138.46153846153845</v>
      </c>
    </row>
    <row r="34" spans="1:12" ht="22.15" customHeight="1" x14ac:dyDescent="0.45">
      <c r="A34" s="49" t="s">
        <v>46</v>
      </c>
      <c r="B34" s="50" t="s">
        <v>19</v>
      </c>
      <c r="C34" s="31">
        <v>85</v>
      </c>
      <c r="D34" s="31">
        <v>90</v>
      </c>
      <c r="E34" s="31">
        <v>90</v>
      </c>
      <c r="F34" s="31">
        <v>100</v>
      </c>
      <c r="G34" s="31">
        <v>120</v>
      </c>
      <c r="H34" s="31">
        <v>140</v>
      </c>
      <c r="I34" s="53">
        <f t="shared" si="2"/>
        <v>-32.692307692307693</v>
      </c>
      <c r="J34" s="31">
        <v>40</v>
      </c>
      <c r="K34" s="31">
        <v>45</v>
      </c>
      <c r="L34" s="54">
        <f t="shared" si="3"/>
        <v>105.88235294117648</v>
      </c>
    </row>
    <row r="35" spans="1:12" ht="22.15" customHeight="1" x14ac:dyDescent="0.45">
      <c r="A35" s="49" t="s">
        <v>163</v>
      </c>
      <c r="B35" s="50" t="s">
        <v>19</v>
      </c>
      <c r="C35" s="31">
        <v>260</v>
      </c>
      <c r="D35" s="31">
        <v>280</v>
      </c>
      <c r="E35" s="31">
        <v>220</v>
      </c>
      <c r="F35" s="31">
        <v>260</v>
      </c>
      <c r="G35" s="31">
        <v>220</v>
      </c>
      <c r="H35" s="31">
        <v>240</v>
      </c>
      <c r="I35" s="53">
        <f t="shared" si="2"/>
        <v>17.391304347826086</v>
      </c>
      <c r="J35" s="31">
        <v>100</v>
      </c>
      <c r="K35" s="31">
        <v>150</v>
      </c>
      <c r="L35" s="54">
        <f t="shared" si="3"/>
        <v>115.99999999999999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260</v>
      </c>
      <c r="E36" s="31">
        <v>230</v>
      </c>
      <c r="F36" s="31">
        <v>260</v>
      </c>
      <c r="G36" s="31">
        <v>190</v>
      </c>
      <c r="H36" s="31">
        <v>220</v>
      </c>
      <c r="I36" s="53">
        <f t="shared" si="2"/>
        <v>17.073170731707318</v>
      </c>
      <c r="J36" s="31">
        <v>140</v>
      </c>
      <c r="K36" s="31">
        <v>180</v>
      </c>
      <c r="L36" s="54">
        <f t="shared" si="3"/>
        <v>50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-4.7619047619047619</v>
      </c>
      <c r="J37" s="31">
        <v>390</v>
      </c>
      <c r="K37" s="31">
        <v>500</v>
      </c>
      <c r="L37" s="54">
        <f t="shared" si="3"/>
        <v>-10.112359550561797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650</v>
      </c>
      <c r="L38" s="54">
        <f t="shared" si="3"/>
        <v>-10.909090909090908</v>
      </c>
    </row>
    <row r="39" spans="1:12" ht="22.15" customHeight="1" x14ac:dyDescent="0.45">
      <c r="A39" s="49" t="s">
        <v>50</v>
      </c>
      <c r="B39" s="50" t="s">
        <v>19</v>
      </c>
      <c r="C39" s="31">
        <v>300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3.1746031746031744</v>
      </c>
      <c r="J39" s="31">
        <v>220</v>
      </c>
      <c r="K39" s="31">
        <v>240</v>
      </c>
      <c r="L39" s="54">
        <f t="shared" si="3"/>
        <v>41.304347826086953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200</v>
      </c>
      <c r="L41" s="54">
        <f t="shared" si="3"/>
        <v>51.428571428571423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260</v>
      </c>
      <c r="G42" s="31">
        <v>200</v>
      </c>
      <c r="H42" s="31">
        <v>240</v>
      </c>
      <c r="I42" s="53">
        <f t="shared" si="2"/>
        <v>0</v>
      </c>
      <c r="J42" s="31">
        <v>100</v>
      </c>
      <c r="K42" s="31">
        <v>300</v>
      </c>
      <c r="L42" s="54">
        <f t="shared" si="3"/>
        <v>10</v>
      </c>
    </row>
    <row r="43" spans="1:12" ht="22.15" customHeight="1" x14ac:dyDescent="0.45">
      <c r="A43" s="49" t="s">
        <v>53</v>
      </c>
      <c r="B43" s="50" t="s">
        <v>19</v>
      </c>
      <c r="C43" s="31">
        <v>850</v>
      </c>
      <c r="D43" s="31">
        <v>1000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-9.7560975609756095</v>
      </c>
      <c r="J43" s="31">
        <v>600</v>
      </c>
      <c r="K43" s="31">
        <v>700</v>
      </c>
      <c r="L43" s="54">
        <f t="shared" si="3"/>
        <v>42.307692307692307</v>
      </c>
    </row>
    <row r="44" spans="1:12" ht="22.15" customHeight="1" x14ac:dyDescent="0.45">
      <c r="A44" s="49" t="s">
        <v>54</v>
      </c>
      <c r="B44" s="50" t="s">
        <v>19</v>
      </c>
      <c r="C44" s="31">
        <v>480</v>
      </c>
      <c r="D44" s="31">
        <v>550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4.0404040404040407</v>
      </c>
      <c r="J44" s="31">
        <v>430</v>
      </c>
      <c r="K44" s="31">
        <v>500</v>
      </c>
      <c r="L44" s="54">
        <f>((C44+D44)/2-(J44+K44)/2)/((J44+K44)/2)*100</f>
        <v>10.75268817204301</v>
      </c>
    </row>
    <row r="45" spans="1:12" ht="22.15" customHeight="1" x14ac:dyDescent="0.45">
      <c r="A45" s="49" t="s">
        <v>55</v>
      </c>
      <c r="B45" s="50" t="s">
        <v>19</v>
      </c>
      <c r="C45" s="31">
        <v>1840</v>
      </c>
      <c r="D45" s="31">
        <v>2000</v>
      </c>
      <c r="E45" s="31">
        <v>1800</v>
      </c>
      <c r="F45" s="31">
        <v>2000</v>
      </c>
      <c r="G45" s="31">
        <v>1500</v>
      </c>
      <c r="H45" s="31">
        <v>1650</v>
      </c>
      <c r="I45" s="53">
        <f>((C45+D45)/2-(G45+H45)/2)/((G45+H45)/2)*100</f>
        <v>21.904761904761905</v>
      </c>
      <c r="J45" s="31">
        <v>1400</v>
      </c>
      <c r="K45" s="31">
        <v>1550</v>
      </c>
      <c r="L45" s="54">
        <f>((C45+D45)/2-(J45+K45)/2)/((J45+K45)/2)*100</f>
        <v>30.16949152542373</v>
      </c>
    </row>
    <row r="46" spans="1:12" ht="22.15" customHeight="1" x14ac:dyDescent="0.45">
      <c r="A46" s="49" t="s">
        <v>56</v>
      </c>
      <c r="B46" s="50" t="s">
        <v>19</v>
      </c>
      <c r="C46" s="31">
        <v>2400</v>
      </c>
      <c r="D46" s="31">
        <v>3600</v>
      </c>
      <c r="E46" s="31">
        <v>2300</v>
      </c>
      <c r="F46" s="31">
        <v>3600</v>
      </c>
      <c r="G46" s="31">
        <v>1800</v>
      </c>
      <c r="H46" s="31">
        <v>2600</v>
      </c>
      <c r="I46" s="53">
        <f>((C46+D46)/2-(G46+H46)/2)/((G46+H46)/2)*100</f>
        <v>36.363636363636367</v>
      </c>
      <c r="J46" s="31">
        <v>1300</v>
      </c>
      <c r="K46" s="31">
        <v>2300</v>
      </c>
      <c r="L46" s="54">
        <f>((C46+D46)/2-(J46+K46)/2)/((J46+K46)/2)*100</f>
        <v>66.666666666666657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220</v>
      </c>
      <c r="H47" s="31">
        <v>260</v>
      </c>
      <c r="I47" s="53">
        <f t="shared" si="2"/>
        <v>8.3333333333333321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130</v>
      </c>
      <c r="K48" s="31">
        <v>220</v>
      </c>
      <c r="L48" s="54">
        <f t="shared" si="3"/>
        <v>5.7142857142857144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680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6.1538461538461542</v>
      </c>
      <c r="J52" s="31">
        <v>660</v>
      </c>
      <c r="K52" s="31">
        <v>700</v>
      </c>
      <c r="L52" s="54">
        <f t="shared" si="5"/>
        <v>1.4705882352941175</v>
      </c>
    </row>
    <row r="53" spans="1:12" ht="22.15" customHeight="1" x14ac:dyDescent="0.45">
      <c r="A53" s="49" t="s">
        <v>63</v>
      </c>
      <c r="B53" s="50" t="s">
        <v>19</v>
      </c>
      <c r="C53" s="31">
        <v>950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900</v>
      </c>
      <c r="K53" s="31">
        <v>1000</v>
      </c>
      <c r="L53" s="54">
        <f t="shared" si="5"/>
        <v>2.6315789473684208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210</v>
      </c>
      <c r="G54" s="31">
        <v>180</v>
      </c>
      <c r="H54" s="31">
        <v>190</v>
      </c>
      <c r="I54" s="53">
        <f>((C54+D54)/2-(G54+H54)/2)/((G54+H54)/2)*100</f>
        <v>5.4054054054054053</v>
      </c>
      <c r="J54" s="31">
        <v>140</v>
      </c>
      <c r="K54" s="31">
        <v>150</v>
      </c>
      <c r="L54" s="54">
        <f>((C54+D54)/2-(J54+K54)/2)/((J54+K54)/2)*100</f>
        <v>34.482758620689658</v>
      </c>
    </row>
    <row r="55" spans="1:12" ht="19.149999999999999" customHeight="1" x14ac:dyDescent="0.45">
      <c r="A55" s="49" t="s">
        <v>65</v>
      </c>
      <c r="B55" s="50" t="s">
        <v>19</v>
      </c>
      <c r="C55" s="31">
        <v>570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6.3636363636363633</v>
      </c>
      <c r="J55" s="31">
        <v>450</v>
      </c>
      <c r="K55" s="31">
        <v>550</v>
      </c>
      <c r="L55" s="54">
        <f t="shared" si="5"/>
        <v>17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45314</v>
      </c>
      <c r="D63" s="104"/>
      <c r="E63" s="105">
        <v>45307</v>
      </c>
      <c r="F63" s="104"/>
      <c r="G63" s="105">
        <v>45283</v>
      </c>
      <c r="H63" s="104"/>
      <c r="I63" s="50" t="s">
        <v>13</v>
      </c>
      <c r="J63" s="105">
        <v>44949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420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-4.2857142857142856</v>
      </c>
      <c r="J66" s="31">
        <v>150</v>
      </c>
      <c r="K66" s="31">
        <v>450</v>
      </c>
      <c r="L66" s="54">
        <f t="shared" si="6"/>
        <v>11.666666666666666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-1.1363636363636365</v>
      </c>
      <c r="J68" s="36">
        <v>40</v>
      </c>
      <c r="K68" s="36">
        <v>45</v>
      </c>
      <c r="L68" s="54">
        <f t="shared" si="6"/>
        <v>2.3529411764705883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173</v>
      </c>
      <c r="H77" s="9"/>
      <c r="I77" s="9"/>
      <c r="J77" s="9"/>
      <c r="K77" s="9"/>
      <c r="L77" s="9"/>
    </row>
    <row r="78" spans="1:12" x14ac:dyDescent="0.3">
      <c r="A78" s="82"/>
      <c r="B78" s="82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155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20</v>
      </c>
      <c r="B82" s="50" t="s">
        <v>19</v>
      </c>
      <c r="C82" s="31">
        <v>52</v>
      </c>
      <c r="D82" s="31">
        <v>58</v>
      </c>
      <c r="E82" s="31">
        <v>52</v>
      </c>
      <c r="F82" s="31">
        <v>56</v>
      </c>
      <c r="G82" s="53">
        <f t="shared" ref="G82:G100" si="8">((C82+D82)/2-(E82+F82)/2)/((E82+F82)/2)*100</f>
        <v>1.8518518518518516</v>
      </c>
      <c r="H82" s="49" t="s">
        <v>171</v>
      </c>
      <c r="I82" s="68"/>
      <c r="J82" s="84"/>
    </row>
    <row r="83" spans="1:10" ht="21.75" customHeight="1" x14ac:dyDescent="0.45">
      <c r="A83" s="49" t="s">
        <v>34</v>
      </c>
      <c r="B83" s="50" t="s">
        <v>30</v>
      </c>
      <c r="C83" s="31">
        <v>125</v>
      </c>
      <c r="D83" s="31">
        <v>135</v>
      </c>
      <c r="E83" s="31">
        <v>125</v>
      </c>
      <c r="F83" s="31">
        <v>130</v>
      </c>
      <c r="G83" s="53">
        <f t="shared" si="8"/>
        <v>1.9607843137254901</v>
      </c>
      <c r="H83" s="49" t="s">
        <v>171</v>
      </c>
      <c r="I83" s="68"/>
      <c r="J83" s="84"/>
    </row>
    <row r="84" spans="1:10" ht="21.75" customHeight="1" x14ac:dyDescent="0.45">
      <c r="A84" s="49" t="s">
        <v>39</v>
      </c>
      <c r="B84" s="50" t="s">
        <v>19</v>
      </c>
      <c r="C84" s="31">
        <v>130</v>
      </c>
      <c r="D84" s="31">
        <v>135</v>
      </c>
      <c r="E84" s="31">
        <v>130</v>
      </c>
      <c r="F84" s="31">
        <v>140</v>
      </c>
      <c r="G84" s="53">
        <f t="shared" si="8"/>
        <v>-1.8518518518518516</v>
      </c>
      <c r="H84" s="49" t="s">
        <v>167</v>
      </c>
      <c r="I84" s="68"/>
      <c r="J84" s="84"/>
    </row>
    <row r="85" spans="1:10" ht="21.75" customHeight="1" x14ac:dyDescent="0.45">
      <c r="A85" s="49" t="s">
        <v>40</v>
      </c>
      <c r="B85" s="50" t="s">
        <v>19</v>
      </c>
      <c r="C85" s="31">
        <v>125</v>
      </c>
      <c r="D85" s="31">
        <v>170</v>
      </c>
      <c r="E85" s="31">
        <v>100</v>
      </c>
      <c r="F85" s="31">
        <v>160</v>
      </c>
      <c r="G85" s="53">
        <f t="shared" si="8"/>
        <v>13.461538461538462</v>
      </c>
      <c r="H85" s="49" t="s">
        <v>171</v>
      </c>
      <c r="I85" s="68"/>
      <c r="J85" s="84"/>
    </row>
    <row r="86" spans="1:10" ht="21.75" customHeight="1" x14ac:dyDescent="0.45">
      <c r="A86" s="49" t="s">
        <v>160</v>
      </c>
      <c r="B86" s="50" t="s">
        <v>19</v>
      </c>
      <c r="C86" s="31">
        <v>40</v>
      </c>
      <c r="D86" s="31">
        <v>45</v>
      </c>
      <c r="E86" s="31">
        <v>50</v>
      </c>
      <c r="F86" s="31">
        <v>60</v>
      </c>
      <c r="G86" s="53">
        <f t="shared" si="8"/>
        <v>-22.727272727272727</v>
      </c>
      <c r="H86" s="49" t="s">
        <v>172</v>
      </c>
      <c r="I86" s="68"/>
      <c r="J86" s="84"/>
    </row>
    <row r="87" spans="1:10" ht="21.75" customHeight="1" x14ac:dyDescent="0.45">
      <c r="A87" s="49" t="s">
        <v>165</v>
      </c>
      <c r="B87" s="50" t="s">
        <v>19</v>
      </c>
      <c r="C87" s="31">
        <v>75</v>
      </c>
      <c r="D87" s="31">
        <v>80</v>
      </c>
      <c r="E87" s="31">
        <v>70</v>
      </c>
      <c r="F87" s="31">
        <v>90</v>
      </c>
      <c r="G87" s="53">
        <f t="shared" si="8"/>
        <v>-3.125</v>
      </c>
      <c r="H87" s="49" t="s">
        <v>172</v>
      </c>
      <c r="I87" s="68"/>
      <c r="J87" s="84"/>
    </row>
    <row r="88" spans="1:10" ht="17.45" customHeight="1" x14ac:dyDescent="0.45">
      <c r="A88" s="49" t="s">
        <v>46</v>
      </c>
      <c r="B88" s="50" t="s">
        <v>19</v>
      </c>
      <c r="C88" s="31">
        <v>85</v>
      </c>
      <c r="D88" s="31">
        <v>90</v>
      </c>
      <c r="E88" s="31">
        <v>90</v>
      </c>
      <c r="F88" s="31">
        <v>100</v>
      </c>
      <c r="G88" s="53">
        <f t="shared" si="8"/>
        <v>-7.8947368421052628</v>
      </c>
      <c r="H88" s="49" t="s">
        <v>172</v>
      </c>
      <c r="I88" s="68"/>
      <c r="J88" s="84"/>
    </row>
    <row r="89" spans="1:10" ht="17.45" customHeight="1" x14ac:dyDescent="0.45">
      <c r="A89" s="49" t="s">
        <v>163</v>
      </c>
      <c r="B89" s="50" t="s">
        <v>19</v>
      </c>
      <c r="C89" s="31">
        <v>260</v>
      </c>
      <c r="D89" s="31">
        <v>280</v>
      </c>
      <c r="E89" s="31">
        <v>220</v>
      </c>
      <c r="F89" s="31">
        <v>260</v>
      </c>
      <c r="G89" s="53">
        <f t="shared" si="8"/>
        <v>12.5</v>
      </c>
      <c r="H89" s="49" t="s">
        <v>168</v>
      </c>
      <c r="I89" s="68"/>
      <c r="J89" s="84"/>
    </row>
    <row r="90" spans="1:10" ht="17.45" customHeight="1" x14ac:dyDescent="0.45">
      <c r="A90" s="49" t="s">
        <v>47</v>
      </c>
      <c r="B90" s="50" t="s">
        <v>19</v>
      </c>
      <c r="C90" s="31">
        <v>220</v>
      </c>
      <c r="D90" s="31">
        <v>260</v>
      </c>
      <c r="E90" s="31">
        <v>230</v>
      </c>
      <c r="F90" s="31">
        <v>260</v>
      </c>
      <c r="G90" s="53">
        <f t="shared" si="8"/>
        <v>-2.0408163265306123</v>
      </c>
      <c r="H90" s="49" t="s">
        <v>172</v>
      </c>
      <c r="I90" s="68"/>
      <c r="J90" s="84"/>
    </row>
    <row r="91" spans="1:10" ht="17.45" customHeight="1" x14ac:dyDescent="0.45">
      <c r="A91" s="49" t="s">
        <v>48</v>
      </c>
      <c r="B91" s="50" t="s">
        <v>19</v>
      </c>
      <c r="C91" s="31">
        <v>380</v>
      </c>
      <c r="D91" s="31">
        <v>420</v>
      </c>
      <c r="E91" s="31">
        <v>390</v>
      </c>
      <c r="F91" s="31">
        <v>450</v>
      </c>
      <c r="G91" s="53">
        <f t="shared" si="8"/>
        <v>-4.7619047619047619</v>
      </c>
      <c r="H91" s="49" t="s">
        <v>172</v>
      </c>
      <c r="I91" s="68"/>
      <c r="J91" s="84"/>
    </row>
    <row r="92" spans="1:10" ht="17.45" customHeight="1" x14ac:dyDescent="0.45">
      <c r="A92" s="49" t="s">
        <v>49</v>
      </c>
      <c r="B92" s="50" t="s">
        <v>19</v>
      </c>
      <c r="C92" s="31">
        <v>480</v>
      </c>
      <c r="D92" s="31">
        <v>500</v>
      </c>
      <c r="E92" s="31">
        <v>450</v>
      </c>
      <c r="F92" s="31">
        <v>550</v>
      </c>
      <c r="G92" s="53">
        <f t="shared" si="8"/>
        <v>-2</v>
      </c>
      <c r="H92" s="49" t="s">
        <v>172</v>
      </c>
      <c r="I92" s="68"/>
      <c r="J92" s="84"/>
    </row>
    <row r="93" spans="1:10" ht="17.45" customHeight="1" x14ac:dyDescent="0.45">
      <c r="A93" s="49" t="s">
        <v>50</v>
      </c>
      <c r="B93" s="50" t="s">
        <v>19</v>
      </c>
      <c r="C93" s="31">
        <v>300</v>
      </c>
      <c r="D93" s="31">
        <v>350</v>
      </c>
      <c r="E93" s="31">
        <v>280</v>
      </c>
      <c r="F93" s="31">
        <v>350</v>
      </c>
      <c r="G93" s="53">
        <f t="shared" si="8"/>
        <v>3.1746031746031744</v>
      </c>
      <c r="H93" s="49" t="s">
        <v>171</v>
      </c>
      <c r="I93" s="68"/>
      <c r="J93" s="84"/>
    </row>
    <row r="94" spans="1:10" ht="17.45" customHeight="1" x14ac:dyDescent="0.45">
      <c r="A94" s="49" t="s">
        <v>52</v>
      </c>
      <c r="B94" s="50" t="s">
        <v>19</v>
      </c>
      <c r="C94" s="31">
        <v>200</v>
      </c>
      <c r="D94" s="31">
        <v>240</v>
      </c>
      <c r="E94" s="31">
        <v>200</v>
      </c>
      <c r="F94" s="31">
        <v>260</v>
      </c>
      <c r="G94" s="53">
        <f t="shared" si="8"/>
        <v>-4.3478260869565215</v>
      </c>
      <c r="H94" s="49" t="s">
        <v>172</v>
      </c>
      <c r="I94" s="68"/>
      <c r="J94" s="84"/>
    </row>
    <row r="95" spans="1:10" ht="17.45" customHeight="1" x14ac:dyDescent="0.45">
      <c r="A95" s="49" t="s">
        <v>53</v>
      </c>
      <c r="B95" s="50" t="s">
        <v>19</v>
      </c>
      <c r="C95" s="31">
        <v>850</v>
      </c>
      <c r="D95" s="31">
        <v>1000</v>
      </c>
      <c r="E95" s="31">
        <v>850</v>
      </c>
      <c r="F95" s="31">
        <v>1050</v>
      </c>
      <c r="G95" s="53">
        <f t="shared" si="8"/>
        <v>-2.6315789473684208</v>
      </c>
      <c r="H95" s="49" t="s">
        <v>172</v>
      </c>
      <c r="I95" s="68"/>
      <c r="J95" s="84"/>
    </row>
    <row r="96" spans="1:10" ht="17.45" customHeight="1" x14ac:dyDescent="0.45">
      <c r="A96" s="49" t="s">
        <v>54</v>
      </c>
      <c r="B96" s="50" t="s">
        <v>19</v>
      </c>
      <c r="C96" s="31">
        <v>480</v>
      </c>
      <c r="D96" s="31">
        <v>550</v>
      </c>
      <c r="E96" s="31">
        <v>450</v>
      </c>
      <c r="F96" s="31">
        <v>550</v>
      </c>
      <c r="G96" s="53">
        <f t="shared" si="8"/>
        <v>3</v>
      </c>
      <c r="H96" s="49" t="s">
        <v>171</v>
      </c>
      <c r="I96" s="68"/>
      <c r="J96" s="84"/>
    </row>
    <row r="97" spans="1:12" ht="17.45" customHeight="1" x14ac:dyDescent="0.45">
      <c r="A97" s="49" t="s">
        <v>55</v>
      </c>
      <c r="B97" s="50" t="s">
        <v>19</v>
      </c>
      <c r="C97" s="31">
        <v>1840</v>
      </c>
      <c r="D97" s="31">
        <v>2000</v>
      </c>
      <c r="E97" s="31">
        <v>1800</v>
      </c>
      <c r="F97" s="31">
        <v>2000</v>
      </c>
      <c r="G97" s="53">
        <f t="shared" si="8"/>
        <v>1.0526315789473684</v>
      </c>
      <c r="H97" s="49" t="s">
        <v>171</v>
      </c>
      <c r="I97" s="68"/>
      <c r="J97" s="84"/>
    </row>
    <row r="98" spans="1:12" ht="17.45" customHeight="1" x14ac:dyDescent="0.45">
      <c r="A98" s="49" t="s">
        <v>56</v>
      </c>
      <c r="B98" s="50" t="s">
        <v>19</v>
      </c>
      <c r="C98" s="31">
        <v>2400</v>
      </c>
      <c r="D98" s="31">
        <v>3600</v>
      </c>
      <c r="E98" s="31">
        <v>2300</v>
      </c>
      <c r="F98" s="31">
        <v>3600</v>
      </c>
      <c r="G98" s="53">
        <f t="shared" si="8"/>
        <v>1.6949152542372881</v>
      </c>
      <c r="H98" s="49" t="s">
        <v>171</v>
      </c>
      <c r="I98" s="68"/>
      <c r="J98" s="84"/>
      <c r="K98"/>
      <c r="L98"/>
    </row>
    <row r="99" spans="1:12" ht="17.45" customHeight="1" x14ac:dyDescent="0.45">
      <c r="A99" s="49" t="s">
        <v>58</v>
      </c>
      <c r="B99" s="50" t="s">
        <v>19</v>
      </c>
      <c r="C99" s="31">
        <v>170</v>
      </c>
      <c r="D99" s="31">
        <v>200</v>
      </c>
      <c r="E99" s="31">
        <v>150</v>
      </c>
      <c r="F99" s="31">
        <v>200</v>
      </c>
      <c r="G99" s="53">
        <f t="shared" si="8"/>
        <v>5.7142857142857144</v>
      </c>
      <c r="H99" s="49" t="s">
        <v>171</v>
      </c>
      <c r="I99" s="68"/>
      <c r="J99" s="84"/>
      <c r="K99"/>
      <c r="L99"/>
    </row>
    <row r="100" spans="1:12" ht="17.45" customHeight="1" x14ac:dyDescent="0.45">
      <c r="A100" s="49" t="s">
        <v>64</v>
      </c>
      <c r="B100" s="50" t="s">
        <v>19</v>
      </c>
      <c r="C100" s="31">
        <v>190</v>
      </c>
      <c r="D100" s="31">
        <v>200</v>
      </c>
      <c r="E100" s="31">
        <v>195</v>
      </c>
      <c r="F100" s="31">
        <v>210</v>
      </c>
      <c r="G100" s="53">
        <f t="shared" si="8"/>
        <v>-3.7037037037037033</v>
      </c>
      <c r="H100" s="49" t="s">
        <v>172</v>
      </c>
      <c r="I100" s="68"/>
      <c r="J100" s="84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95"/>
      <c r="I104"/>
      <c r="J10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2"/>
      <c r="D107" s="100"/>
      <c r="E107" s="82"/>
      <c r="F107" s="9"/>
      <c r="G107" s="91" t="s">
        <v>169</v>
      </c>
      <c r="H107" s="95"/>
      <c r="I107" s="98"/>
      <c r="J107" s="98"/>
      <c r="K107" s="99" t="s">
        <v>164</v>
      </c>
      <c r="L107" s="100"/>
    </row>
    <row r="108" spans="1:12" ht="18.600000000000001" customHeight="1" x14ac:dyDescent="0.4">
      <c r="A108" s="82"/>
      <c r="B108" s="82"/>
      <c r="C108" s="100"/>
      <c r="D108" s="100"/>
      <c r="E108" s="82"/>
      <c r="F108" s="9"/>
      <c r="G108" s="91" t="s">
        <v>170</v>
      </c>
      <c r="H108" s="96"/>
      <c r="I108" s="101"/>
      <c r="J108" s="101"/>
      <c r="K108" s="99" t="s">
        <v>162</v>
      </c>
      <c r="L108" s="101"/>
    </row>
    <row r="109" spans="1:12" ht="15.75" customHeight="1" x14ac:dyDescent="0.4">
      <c r="A109" s="82"/>
      <c r="B109" s="9"/>
      <c r="C109" s="91"/>
      <c r="D109" s="91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85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151</v>
      </c>
      <c r="B113" s="9"/>
      <c r="C113" s="9"/>
      <c r="D113" s="9"/>
      <c r="E113" s="9"/>
    </row>
    <row r="114" spans="1:12" ht="16.5" customHeight="1" x14ac:dyDescent="0.3">
      <c r="A114" s="82" t="s">
        <v>152</v>
      </c>
      <c r="B114" s="9"/>
      <c r="C114" s="9"/>
      <c r="D114" s="9"/>
      <c r="E114" s="9"/>
      <c r="F114" s="9"/>
    </row>
    <row r="115" spans="1:12" x14ac:dyDescent="0.3">
      <c r="A115" s="82" t="s">
        <v>153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166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157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2024-01-15T06:25:58Z</cp:lastPrinted>
  <dcterms:created xsi:type="dcterms:W3CDTF">2021-06-05T07:13:32Z</dcterms:created>
  <dcterms:modified xsi:type="dcterms:W3CDTF">2024-01-23T07:01:25Z</dcterms:modified>
</cp:coreProperties>
</file>