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8_{B3803DA9-753B-4342-AFA8-578D7A1368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7" i="1"/>
  <c r="G82" i="1"/>
  <c r="G90" i="1"/>
  <c r="G92" i="1"/>
  <c r="G88" i="1"/>
  <c r="G83" i="1"/>
  <c r="G91" i="1"/>
  <c r="G86" i="1"/>
  <c r="G84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<sst xmlns="http://schemas.openxmlformats.org/spreadsheetml/2006/main" count="403" uniqueCount="185">
  <si>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</si>
  <si>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</si>
  <si>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</si>
  <si>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</si>
  <si>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</si>
  <si>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</si>
  <si>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</si>
  <si>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</si>
  <si>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</si>
  <si>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</si>
  <si>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</si>
  <si>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</si>
  <si>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</si>
  <si>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</si>
  <si>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</si>
  <si>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</si>
  <si>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</si>
  <si>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</si>
  <si>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</si>
  <si>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</si>
  <si>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</si>
  <si>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</si>
  <si>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</si>
  <si>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</si>
  <si>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</si>
  <si>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</si>
  <si>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</si>
  <si>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</si>
  <si>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</si>
  <si>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</si>
  <si>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</si>
  <si>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</si>
  <si>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</si>
  <si>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</si>
  <si>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</si>
  <si>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</si>
  <si>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</si>
  <si>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</si>
  <si>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</si>
  <si>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</si>
  <si>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</si>
  <si>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</si>
  <si>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</si>
  <si>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</si>
  <si>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</si>
  <si>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</si>
  <si>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</si>
  <si>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</si>
  <si>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</si>
  <si>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</si>
  <si>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</si>
  <si>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</si>
  <si>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</si>
  <si>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</si>
  <si>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</si>
  <si>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</si>
  <si>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</si>
  <si>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</si>
  <si>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</si>
  <si>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</si>
  <si>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</si>
  <si>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</si>
  <si>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</si>
  <si>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</si>
  <si>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</si>
  <si>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</si>
  <si>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</si>
  <si>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</si>
  <si>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</si>
  <si>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</si>
  <si>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</si>
  <si>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</si>
  <si>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</si>
  <si>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</si>
  <si>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</si>
  <si>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</si>
  <si>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</si>
  <si>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</si>
  <si>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</si>
  <si>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</si>
  <si>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</si>
  <si>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</si>
  <si>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</si>
  <si>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</si>
  <si>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</si>
  <si>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</si>
  <si>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</si>
  <si>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</si>
  <si>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</si>
  <si>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</si>
  <si>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</si>
  <si>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</si>
  <si>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</si>
  <si>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</si>
  <si>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</si>
  <si>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</si>
  <si>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</si>
  <si>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</si>
  <si>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</si>
  <si>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</si>
  <si>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</si>
  <si>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</si>
  <si>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</si>
  <si>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</si>
  <si>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</si>
  <si>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</si>
  <si>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</si>
  <si>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</si>
  <si>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</si>
  <si>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</si>
  <si>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</si>
  <si>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</si>
  <si>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</si>
  <si>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</si>
  <si>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</si>
  <si>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</si>
  <si>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</si>
  <si>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</si>
  <si>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</si>
  <si>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</si>
  <si>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</si>
  <si>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</si>
  <si>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</si>
  <si>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</si>
  <si>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</si>
  <si>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</si>
  <si>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</si>
  <si>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</si>
  <si>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</si>
  <si>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</si>
  <si>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</si>
  <si>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</si>
  <si>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</si>
  <si>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</si>
  <si>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</si>
  <si>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</si>
  <si>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</si>
  <si>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</si>
  <si>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</si>
  <si>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</si>
  <si>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</si>
  <si>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</si>
  <si>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</si>
  <si>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</si>
  <si>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</si>
  <si>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</si>
  <si>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</si>
  <si>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</si>
  <si>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</si>
  <si>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</si>
  <si>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</si>
  <si>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</si>
  <si>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</si>
  <si>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</si>
  <si>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</si>
  <si>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</si>
  <si>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</si>
  <si>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</si>
  <si>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</si>
  <si>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</si>
  <si>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</si>
  <si>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</si>
  <si>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(মোঃ নাসির উদ্দিন তালুকদার)</t>
  </si>
  <si>
    <t>সহকারী পরিচালক (বাজার তথ্য)</t>
  </si>
  <si>
    <t>রসুন(দেশী) নতুন/পুরাতন</t>
  </si>
  <si>
    <t>০৪-০২-২০২৪ তারিখে মূল্য হ্রাস পেয়েছে।</t>
  </si>
  <si>
    <t>০৪-০২-২০২৪ তারিখে মূল্য বৃদ্ধি পেয়েছে।</t>
  </si>
  <si>
    <t>(৩)   অন্যান্য পণ্যের মূল্য অপরিবর্তীত রয়েছে।</t>
  </si>
  <si>
    <t>০৬-০২-২০২৪ তারিখে মূল্য হ্রাস পেয়েছে।</t>
  </si>
  <si>
    <t>পিঁয়াজ (নতুন) (দেশী)</t>
  </si>
  <si>
    <t>০৭-০২-২০২৪ তারিখে মূল্য বৃদ্ধি পেয়েছে।</t>
  </si>
  <si>
    <t>০৮-০২-২০২৪ তারিখে মূল্য হ্রাস পেয়েছে।</t>
  </si>
  <si>
    <t xml:space="preserve"> (মোঃ গোলাম খোরশেদ )   </t>
  </si>
  <si>
    <t xml:space="preserve"> অতিরিক্ত পরিচালক(বাণিজ্যিক)(প্রতিকল্প)</t>
  </si>
  <si>
    <t>স্মারক নং-২৬.০৫.০০০০.০১৭.৩১.০০১.২৪-০৩৯</t>
  </si>
  <si>
    <t xml:space="preserve">শুক্রবার ০৯ ফেব্রুয়ারি ২০২৪ খ্রিঃ, ২৬ মাঘ ১৪৩০ বাংলা, ২৭ রজব ১৪৪৫ হিজরি </t>
  </si>
  <si>
    <t>০৯-০২-২০২৪ তারিখে মূল্য বৃদ্ধি পেয়েছে।</t>
  </si>
  <si>
    <t>০৯-০২-২০২৪ তারিখে মূল্য হ্রাস পেয়েছে।</t>
  </si>
  <si>
    <t>(২)    চাল (মাজারী,মোটা), ছোলা, আলু,  চিনি, ডিম  এর মূল্য হ্রাস পেয়েছে।</t>
  </si>
  <si>
    <t>(১)     মশুর ডাল (ছোট), পিয়াজ (দেশী, আম), আদা (আম),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</si>
</sst>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D1" zoomScale="95" zoomScaleNormal="95" zoomScaleSheetLayoutView="106" workbookViewId="0">
      <pane ySplit="2400" topLeftCell="D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816406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45331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45331</v>
      </c>
      <c r="D8" s="105"/>
      <c r="E8" s="106">
        <v>45324</v>
      </c>
      <c r="F8" s="105"/>
      <c r="G8" s="106">
        <v>45300</v>
      </c>
      <c r="H8" s="105"/>
      <c r="I8" s="50" t="s">
        <v>13</v>
      </c>
      <c r="J8" s="106">
        <v>44966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0.95238095238095244</v>
      </c>
      <c r="J11" s="31">
        <v>54</v>
      </c>
      <c r="K11" s="31">
        <v>60</v>
      </c>
      <c r="L11" s="54">
        <f>((C11+D11)/2-(J11+K11)/2)/((J11+K11)/2)*100</f>
        <v>-7.0175438596491224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48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56</v>
      </c>
      <c r="K14" s="31">
        <v>58</v>
      </c>
      <c r="L14" s="54">
        <f>((C14+D14)/2-(J14+K14)/2)/((J14+K14)/2)*100</f>
        <v>-14.035087719298245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0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158</v>
      </c>
      <c r="D19" s="31">
        <v>165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172</v>
      </c>
      <c r="L19" s="54">
        <f>((C19+D19)/2-(J19+K19)/2)/((J19+K19)/2)*100</f>
        <v>-5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117</v>
      </c>
      <c r="K22" s="31">
        <v>120</v>
      </c>
      <c r="L22" s="54">
        <f>((C22+D22)/2-(J22+K22)/2)/((J22+K22)/2)*100</f>
        <v>9.7046413502109701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3.7735849056603774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110</v>
      </c>
      <c r="E30" s="31">
        <v>100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3">
      <c r="A31" s="93" t="s">
        <v>161</v>
      </c>
      <c r="B31" s="50" t="s">
        <v>19</v>
      </c>
      <c r="C31" s="31">
        <v>30</v>
      </c>
      <c r="D31" s="31">
        <v>40</v>
      </c>
      <c r="E31" s="31">
        <v>38</v>
      </c>
      <c r="F31" s="31">
        <v>45</v>
      </c>
      <c r="G31" s="31">
        <v>60</v>
      </c>
      <c r="H31" s="31">
        <v>65</v>
      </c>
      <c r="I31" s="53">
        <f t="shared" si="0"/>
        <v>-44</v>
      </c>
      <c r="J31" s="31">
        <v>22</v>
      </c>
      <c r="K31" s="31">
        <v>25</v>
      </c>
      <c r="L31" s="54">
        <f t="shared" si="1"/>
        <v>48.936170212765958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100</v>
      </c>
      <c r="D33" s="31">
        <v>120</v>
      </c>
      <c r="E33" s="31">
        <v>80</v>
      </c>
      <c r="F33" s="31">
        <v>90</v>
      </c>
      <c r="G33" s="31">
        <v>85</v>
      </c>
      <c r="H33" s="31">
        <v>100</v>
      </c>
      <c r="I33" s="53">
        <f t="shared" ref="I33:I48" si="2">((C33+D33)/2-(G33+H33)/2)/((G33+H33)/2)*100</f>
        <v>18.918918918918919</v>
      </c>
      <c r="J33" s="31">
        <v>30</v>
      </c>
      <c r="K33" s="31">
        <v>40</v>
      </c>
      <c r="L33" s="54">
        <f t="shared" ref="L33:L48" si="3">((C33+D33)/2-(J33+K33)/2)/((J33+K33)/2)*100</f>
        <v>214.28571428571428</v>
      </c>
    </row>
    <row r="34" spans="1:12" ht="22.15" customHeight="1" x14ac:dyDescent="0.3">
      <c r="A34" s="49" t="s">
        <v>46</v>
      </c>
      <c r="B34" s="50" t="s">
        <v>19</v>
      </c>
      <c r="C34" s="31">
        <v>80</v>
      </c>
      <c r="D34" s="31">
        <v>120</v>
      </c>
      <c r="E34" s="31">
        <v>60</v>
      </c>
      <c r="F34" s="31">
        <v>110</v>
      </c>
      <c r="G34" s="31">
        <v>90</v>
      </c>
      <c r="H34" s="31">
        <v>120</v>
      </c>
      <c r="I34" s="53">
        <f t="shared" si="2"/>
        <v>-4.7619047619047619</v>
      </c>
      <c r="J34" s="31">
        <v>35</v>
      </c>
      <c r="K34" s="31">
        <v>42</v>
      </c>
      <c r="L34" s="54">
        <f t="shared" si="3"/>
        <v>159.74025974025975</v>
      </c>
    </row>
    <row r="35" spans="1:12" ht="22.15" customHeight="1" x14ac:dyDescent="0.3">
      <c r="A35" s="49" t="s">
        <v>164</v>
      </c>
      <c r="B35" s="50" t="s">
        <v>19</v>
      </c>
      <c r="C35" s="31">
        <v>140</v>
      </c>
      <c r="D35" s="31">
        <v>260</v>
      </c>
      <c r="E35" s="31">
        <v>180</v>
      </c>
      <c r="F35" s="31">
        <v>220</v>
      </c>
      <c r="G35" s="31">
        <v>220</v>
      </c>
      <c r="H35" s="31">
        <v>240</v>
      </c>
      <c r="I35" s="53">
        <f t="shared" si="2"/>
        <v>-13.043478260869565</v>
      </c>
      <c r="J35" s="31">
        <v>100</v>
      </c>
      <c r="K35" s="31">
        <v>140</v>
      </c>
      <c r="L35" s="54">
        <f t="shared" si="3"/>
        <v>66.666666666666657</v>
      </c>
    </row>
    <row r="36" spans="1:12" ht="22.15" customHeight="1" x14ac:dyDescent="0.3">
      <c r="A36" s="49" t="s">
        <v>47</v>
      </c>
      <c r="B36" s="50" t="s">
        <v>19</v>
      </c>
      <c r="C36" s="31">
        <v>180</v>
      </c>
      <c r="D36" s="31">
        <v>240</v>
      </c>
      <c r="E36" s="31">
        <v>200</v>
      </c>
      <c r="F36" s="31">
        <v>220</v>
      </c>
      <c r="G36" s="31">
        <v>220</v>
      </c>
      <c r="H36" s="31">
        <v>250</v>
      </c>
      <c r="I36" s="53">
        <f t="shared" si="2"/>
        <v>-10.638297872340425</v>
      </c>
      <c r="J36" s="31">
        <v>150</v>
      </c>
      <c r="K36" s="31">
        <v>180</v>
      </c>
      <c r="L36" s="54">
        <f t="shared" si="3"/>
        <v>27.27272727272727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3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3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240</v>
      </c>
      <c r="E42" s="31">
        <v>180</v>
      </c>
      <c r="F42" s="31">
        <v>220</v>
      </c>
      <c r="G42" s="31">
        <v>190</v>
      </c>
      <c r="H42" s="31">
        <v>240</v>
      </c>
      <c r="I42" s="53">
        <f t="shared" si="2"/>
        <v>2.3255813953488373</v>
      </c>
      <c r="J42" s="31">
        <v>120</v>
      </c>
      <c r="K42" s="31">
        <v>300</v>
      </c>
      <c r="L42" s="54">
        <f t="shared" si="3"/>
        <v>4.7619047619047619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-13.157894736842104</v>
      </c>
      <c r="J43" s="31">
        <v>650</v>
      </c>
      <c r="K43" s="31">
        <v>700</v>
      </c>
      <c r="L43" s="54">
        <f t="shared" si="3"/>
        <v>22.222222222222221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520</v>
      </c>
      <c r="I44" s="53">
        <f>((C44+D44)/2-(G44+H44)/2)/((G44+H44)/2)*100</f>
        <v>8.2474226804123703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1850</v>
      </c>
      <c r="I45" s="53">
        <f>((C45+D45)/2-(G45+H45)/2)/((G45+H45)/2)*100</f>
        <v>7.042253521126761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3">
      <c r="A46" s="49" t="s">
        <v>56</v>
      </c>
      <c r="B46" s="50" t="s">
        <v>19</v>
      </c>
      <c r="C46" s="31">
        <v>2600</v>
      </c>
      <c r="D46" s="31">
        <v>3600</v>
      </c>
      <c r="E46" s="31">
        <v>2600</v>
      </c>
      <c r="F46" s="31">
        <v>3600</v>
      </c>
      <c r="G46" s="31">
        <v>2200</v>
      </c>
      <c r="H46" s="31">
        <v>3000</v>
      </c>
      <c r="I46" s="53">
        <f>((C46+D46)/2-(G46+H46)/2)/((G46+H46)/2)*100</f>
        <v>19.230769230769234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240</v>
      </c>
      <c r="H47" s="31">
        <v>280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3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3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600</v>
      </c>
      <c r="H52" s="31">
        <v>700</v>
      </c>
      <c r="I52" s="53">
        <f t="shared" si="4"/>
        <v>11.538461538461538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3">
      <c r="A54" s="49" t="s">
        <v>64</v>
      </c>
      <c r="B54" s="50" t="s">
        <v>19</v>
      </c>
      <c r="C54" s="31">
        <v>185</v>
      </c>
      <c r="D54" s="31">
        <v>195</v>
      </c>
      <c r="E54" s="31">
        <v>180</v>
      </c>
      <c r="F54" s="31">
        <v>195</v>
      </c>
      <c r="G54" s="31">
        <v>185</v>
      </c>
      <c r="H54" s="31">
        <v>195</v>
      </c>
      <c r="I54" s="53">
        <f>((C54+D54)/2-(G54+H54)/2)/((G54+H54)/2)*100</f>
        <v>0</v>
      </c>
      <c r="J54" s="31">
        <v>180</v>
      </c>
      <c r="K54" s="31">
        <v>200</v>
      </c>
      <c r="L54" s="54">
        <f>((C54+D54)/2-(J54+K54)/2)/((J54+K54)/2)*100</f>
        <v>0</v>
      </c>
    </row>
    <row r="55" spans="1:12" ht="19.149999999999999" customHeight="1" x14ac:dyDescent="0.3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45331</v>
      </c>
      <c r="D63" s="105"/>
      <c r="E63" s="106">
        <v>45324</v>
      </c>
      <c r="F63" s="105"/>
      <c r="G63" s="106">
        <v>45300</v>
      </c>
      <c r="H63" s="105"/>
      <c r="I63" s="50" t="s">
        <v>13</v>
      </c>
      <c r="J63" s="106">
        <v>44966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130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-5.2631578947368416</v>
      </c>
      <c r="J65" s="31">
        <v>110</v>
      </c>
      <c r="K65" s="31">
        <v>120</v>
      </c>
      <c r="L65" s="54">
        <f t="shared" ref="L65:L71" si="6">((C65+D65)/2-(J65+K65)/2)/((J65+K65)/2)*100</f>
        <v>17.391304347826086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45</v>
      </c>
      <c r="D68" s="36">
        <v>48</v>
      </c>
      <c r="E68" s="36">
        <v>45</v>
      </c>
      <c r="F68" s="36">
        <v>50</v>
      </c>
      <c r="G68" s="36">
        <v>42</v>
      </c>
      <c r="H68" s="36">
        <v>45</v>
      </c>
      <c r="I68" s="53">
        <f t="shared" si="7"/>
        <v>6.8965517241379306</v>
      </c>
      <c r="J68" s="36">
        <v>45</v>
      </c>
      <c r="K68" s="36">
        <v>47</v>
      </c>
      <c r="L68" s="54">
        <f t="shared" si="6"/>
        <v>1.0869565217391304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3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83500</v>
      </c>
      <c r="K71" s="37">
        <v>85000</v>
      </c>
      <c r="L71" s="54">
        <f t="shared" si="6"/>
        <v>5.3412462908011866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179</v>
      </c>
      <c r="H77" s="9"/>
      <c r="I77" s="9"/>
      <c r="J77" s="9"/>
      <c r="K77" s="9"/>
      <c r="L77" s="9"/>
    </row>
    <row r="78" spans="1:12" x14ac:dyDescent="0.2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167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20</v>
      </c>
      <c r="B82" s="50" t="s">
        <v>19</v>
      </c>
      <c r="C82" s="31">
        <v>50</v>
      </c>
      <c r="D82" s="31">
        <v>56</v>
      </c>
      <c r="E82" s="31">
        <v>52</v>
      </c>
      <c r="F82" s="31">
        <v>56</v>
      </c>
      <c r="G82" s="53">
        <f t="shared" ref="G82:G92" si="8">((C82+D82)/2-(E82+F82)/2)/((E82+F82)/2)*100</f>
        <v>-1.8518518518518516</v>
      </c>
      <c r="H82" s="49" t="s">
        <v>168</v>
      </c>
      <c r="I82" s="68"/>
      <c r="J82" s="84"/>
    </row>
    <row r="83" spans="1:12" ht="21.75" customHeight="1" x14ac:dyDescent="0.3">
      <c r="A83" s="49" t="s">
        <v>21</v>
      </c>
      <c r="B83" s="50" t="s">
        <v>19</v>
      </c>
      <c r="C83" s="31">
        <v>48</v>
      </c>
      <c r="D83" s="31">
        <v>52</v>
      </c>
      <c r="E83" s="31">
        <v>50</v>
      </c>
      <c r="F83" s="31">
        <v>54</v>
      </c>
      <c r="G83" s="53">
        <f t="shared" si="8"/>
        <v>-3.8461538461538463</v>
      </c>
      <c r="H83" s="49" t="s">
        <v>165</v>
      </c>
      <c r="I83" s="68"/>
      <c r="J83" s="84"/>
    </row>
    <row r="84" spans="1:12" ht="21.75" customHeight="1" x14ac:dyDescent="0.3">
      <c r="A84" s="49" t="s">
        <v>39</v>
      </c>
      <c r="B84" s="50" t="s">
        <v>19</v>
      </c>
      <c r="C84" s="31">
        <v>135</v>
      </c>
      <c r="D84" s="31">
        <v>140</v>
      </c>
      <c r="E84" s="31">
        <v>130</v>
      </c>
      <c r="F84" s="31">
        <v>140</v>
      </c>
      <c r="G84" s="53">
        <f t="shared" si="8"/>
        <v>1.8518518518518516</v>
      </c>
      <c r="H84" s="49" t="s">
        <v>166</v>
      </c>
      <c r="I84" s="68"/>
      <c r="J84" s="84"/>
    </row>
    <row r="85" spans="1:12" ht="21.75" customHeight="1" x14ac:dyDescent="0.3">
      <c r="A85" s="49" t="s">
        <v>42</v>
      </c>
      <c r="B85" s="50" t="s">
        <v>19</v>
      </c>
      <c r="C85" s="31">
        <v>95</v>
      </c>
      <c r="D85" s="31">
        <v>110</v>
      </c>
      <c r="E85" s="31">
        <v>100</v>
      </c>
      <c r="F85" s="31">
        <v>110</v>
      </c>
      <c r="G85" s="53">
        <f t="shared" si="8"/>
        <v>-2.3809523809523809</v>
      </c>
      <c r="H85" s="49" t="s">
        <v>171</v>
      </c>
      <c r="I85" s="68"/>
      <c r="J85" s="84"/>
    </row>
    <row r="86" spans="1:12" ht="21.75" customHeight="1" x14ac:dyDescent="0.3">
      <c r="A86" s="49" t="s">
        <v>161</v>
      </c>
      <c r="B86" s="50" t="s">
        <v>19</v>
      </c>
      <c r="C86" s="31">
        <v>30</v>
      </c>
      <c r="D86" s="31">
        <v>40</v>
      </c>
      <c r="E86" s="31">
        <v>38</v>
      </c>
      <c r="F86" s="31">
        <v>45</v>
      </c>
      <c r="G86" s="53">
        <f t="shared" si="8"/>
        <v>-15.66265060240964</v>
      </c>
      <c r="H86" s="49" t="s">
        <v>168</v>
      </c>
      <c r="I86" s="68"/>
      <c r="J86" s="84"/>
    </row>
    <row r="87" spans="1:12" ht="21.75" customHeight="1" x14ac:dyDescent="0.3">
      <c r="A87" s="49" t="s">
        <v>169</v>
      </c>
      <c r="B87" s="50" t="s">
        <v>19</v>
      </c>
      <c r="C87" s="31">
        <v>100</v>
      </c>
      <c r="D87" s="31">
        <v>120</v>
      </c>
      <c r="E87" s="31">
        <v>80</v>
      </c>
      <c r="F87" s="31">
        <v>90</v>
      </c>
      <c r="G87" s="53">
        <f t="shared" si="8"/>
        <v>29.411764705882355</v>
      </c>
      <c r="H87" s="49" t="s">
        <v>176</v>
      </c>
      <c r="I87" s="68"/>
      <c r="J87" s="84"/>
    </row>
    <row r="88" spans="1:12" ht="21.75" customHeight="1" x14ac:dyDescent="0.3">
      <c r="A88" s="49" t="s">
        <v>46</v>
      </c>
      <c r="B88" s="50" t="s">
        <v>19</v>
      </c>
      <c r="C88" s="31">
        <v>80</v>
      </c>
      <c r="D88" s="31">
        <v>120</v>
      </c>
      <c r="E88" s="31">
        <v>60</v>
      </c>
      <c r="F88" s="31">
        <v>110</v>
      </c>
      <c r="G88" s="53">
        <f t="shared" si="8"/>
        <v>17.647058823529413</v>
      </c>
      <c r="H88" s="49" t="s">
        <v>176</v>
      </c>
      <c r="I88" s="68"/>
      <c r="J88" s="103"/>
    </row>
    <row r="89" spans="1:12" ht="17.45" customHeight="1" x14ac:dyDescent="0.3">
      <c r="A89" s="49" t="s">
        <v>52</v>
      </c>
      <c r="B89" s="50" t="s">
        <v>19</v>
      </c>
      <c r="C89" s="31">
        <v>200</v>
      </c>
      <c r="D89" s="31">
        <v>240</v>
      </c>
      <c r="E89" s="31">
        <v>180</v>
      </c>
      <c r="F89" s="31">
        <v>220</v>
      </c>
      <c r="G89" s="53">
        <f t="shared" si="8"/>
        <v>10</v>
      </c>
      <c r="H89" s="49" t="s">
        <v>170</v>
      </c>
      <c r="I89" s="68"/>
      <c r="J89" s="84"/>
    </row>
    <row r="90" spans="1:12" ht="17.45" customHeight="1" x14ac:dyDescent="0.3">
      <c r="A90" s="49" t="s">
        <v>64</v>
      </c>
      <c r="B90" s="50" t="s">
        <v>19</v>
      </c>
      <c r="C90" s="31">
        <v>185</v>
      </c>
      <c r="D90" s="31">
        <v>195</v>
      </c>
      <c r="E90" s="31">
        <v>180</v>
      </c>
      <c r="F90" s="31">
        <v>195</v>
      </c>
      <c r="G90" s="53">
        <f t="shared" si="8"/>
        <v>1.3333333333333335</v>
      </c>
      <c r="H90" s="49" t="s">
        <v>176</v>
      </c>
      <c r="I90" s="68"/>
      <c r="J90" s="103"/>
    </row>
    <row r="91" spans="1:12" ht="17.45" customHeight="1" x14ac:dyDescent="0.3">
      <c r="A91" s="49" t="s">
        <v>73</v>
      </c>
      <c r="B91" s="50" t="s">
        <v>19</v>
      </c>
      <c r="C91" s="31">
        <v>130</v>
      </c>
      <c r="D91" s="31">
        <v>140</v>
      </c>
      <c r="E91" s="31">
        <v>135</v>
      </c>
      <c r="F91" s="31">
        <v>140</v>
      </c>
      <c r="G91" s="53">
        <f t="shared" si="8"/>
        <v>-1.8181818181818181</v>
      </c>
      <c r="H91" s="49" t="s">
        <v>171</v>
      </c>
      <c r="I91" s="68"/>
      <c r="J91" s="84"/>
      <c r="K91"/>
      <c r="L91"/>
    </row>
    <row r="92" spans="1:12" ht="17.45" customHeight="1" x14ac:dyDescent="0.3">
      <c r="A92" s="49" t="s">
        <v>75</v>
      </c>
      <c r="B92" s="50" t="s">
        <v>76</v>
      </c>
      <c r="C92" s="36">
        <v>45</v>
      </c>
      <c r="D92" s="36">
        <v>48</v>
      </c>
      <c r="E92" s="36">
        <v>45</v>
      </c>
      <c r="F92" s="36">
        <v>50</v>
      </c>
      <c r="G92" s="53">
        <f t="shared" si="8"/>
        <v>-2.1052631578947367</v>
      </c>
      <c r="H92" s="49" t="s">
        <v>177</v>
      </c>
      <c r="I92" s="68"/>
      <c r="J92" s="84"/>
      <c r="K92"/>
      <c r="L92"/>
    </row>
    <row r="93" spans="1:12" ht="17.45" customHeight="1" x14ac:dyDescent="0.3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45" customHeight="1" x14ac:dyDescent="0.3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3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3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8.600000000000001" customHeight="1" x14ac:dyDescent="0.3">
      <c r="A97" s="82"/>
      <c r="B97" s="9"/>
      <c r="C97" s="91"/>
      <c r="D97" s="91"/>
      <c r="E97" s="9"/>
      <c r="F97" s="91"/>
      <c r="G97" s="87"/>
      <c r="H97" s="95"/>
      <c r="I97"/>
      <c r="J97"/>
      <c r="K97"/>
      <c r="L97"/>
    </row>
    <row r="98" spans="1:12" ht="19.899999999999999" customHeight="1" x14ac:dyDescent="0.3">
      <c r="A98" s="82"/>
      <c r="B98" s="82"/>
      <c r="C98" s="101" t="s">
        <v>162</v>
      </c>
      <c r="D98" s="99"/>
      <c r="E98" s="82"/>
      <c r="F98" s="9"/>
      <c r="H98" s="95"/>
      <c r="I98" s="98"/>
      <c r="J98" s="102" t="s">
        <v>172</v>
      </c>
      <c r="K98" s="99"/>
      <c r="L98" s="99"/>
    </row>
    <row r="99" spans="1:12" ht="18.600000000000001" customHeight="1" x14ac:dyDescent="0.3">
      <c r="A99" s="82"/>
      <c r="B99" s="82"/>
      <c r="C99" s="101" t="s">
        <v>163</v>
      </c>
      <c r="D99" s="99"/>
      <c r="E99" s="82"/>
      <c r="F99" s="9"/>
      <c r="H99" s="96"/>
      <c r="I99" s="100"/>
      <c r="J99" s="102" t="s">
        <v>173</v>
      </c>
      <c r="K99" s="100"/>
      <c r="L99" s="100"/>
    </row>
    <row r="100" spans="1:12" ht="15.75" customHeight="1" x14ac:dyDescent="0.3">
      <c r="A100" s="82"/>
      <c r="B100" s="9"/>
      <c r="C100" s="91"/>
      <c r="D100" s="91"/>
      <c r="E100" s="91"/>
      <c r="F100" s="91"/>
      <c r="G100" s="87"/>
    </row>
    <row r="101" spans="1:12" ht="18.75" customHeight="1" x14ac:dyDescent="0.2">
      <c r="A101" s="80" t="s">
        <v>88</v>
      </c>
      <c r="B101" s="9"/>
      <c r="C101" s="85"/>
      <c r="D101" s="85"/>
      <c r="E101" s="85"/>
      <c r="F101" s="85"/>
      <c r="G101" s="85"/>
    </row>
    <row r="102" spans="1:12" ht="18.75" customHeight="1" x14ac:dyDescent="0.2">
      <c r="A102" s="82" t="s">
        <v>145</v>
      </c>
      <c r="B102" s="9"/>
      <c r="C102" s="85"/>
      <c r="D102" s="85"/>
      <c r="E102" s="85"/>
      <c r="F102" s="85"/>
      <c r="G102" s="9"/>
    </row>
    <row r="103" spans="1:12" ht="18.75" customHeight="1" x14ac:dyDescent="0.2">
      <c r="A103" s="82" t="s">
        <v>89</v>
      </c>
      <c r="B103" s="9"/>
      <c r="C103" s="9"/>
      <c r="D103" s="9"/>
      <c r="E103" s="9"/>
      <c r="F103" s="85"/>
      <c r="G103" s="9"/>
    </row>
    <row r="104" spans="1:12" x14ac:dyDescent="0.2">
      <c r="A104" s="82" t="s">
        <v>151</v>
      </c>
      <c r="B104" s="9"/>
      <c r="C104" s="9"/>
      <c r="D104" s="9"/>
      <c r="E104" s="9"/>
    </row>
    <row r="105" spans="1:12" ht="16.5" customHeight="1" x14ac:dyDescent="0.2">
      <c r="A105" s="82" t="s">
        <v>152</v>
      </c>
      <c r="B105" s="9"/>
      <c r="C105" s="9"/>
      <c r="D105" s="9"/>
      <c r="E105" s="9"/>
      <c r="F105" s="9"/>
    </row>
    <row r="106" spans="1:12" x14ac:dyDescent="0.2">
      <c r="A106" s="82" t="s">
        <v>153</v>
      </c>
      <c r="B106" s="9"/>
      <c r="C106" s="9"/>
      <c r="D106" s="9"/>
      <c r="E106" s="9"/>
      <c r="F106" s="9"/>
      <c r="G106" s="9"/>
    </row>
    <row r="107" spans="1:12" x14ac:dyDescent="0.2">
      <c r="A107" s="82" t="s">
        <v>146</v>
      </c>
      <c r="B107" s="9"/>
      <c r="C107" s="9"/>
      <c r="D107" s="9"/>
      <c r="E107" s="9"/>
      <c r="F107" s="9"/>
      <c r="G107" s="9"/>
    </row>
    <row r="108" spans="1:12" x14ac:dyDescent="0.2">
      <c r="A108" s="82" t="s">
        <v>90</v>
      </c>
      <c r="B108" s="9"/>
      <c r="C108" s="9"/>
      <c r="D108" s="9"/>
      <c r="E108" s="9"/>
      <c r="F108" s="9"/>
      <c r="G108" s="9"/>
    </row>
    <row r="109" spans="1:12" x14ac:dyDescent="0.2">
      <c r="A109" s="82" t="s">
        <v>91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92</v>
      </c>
      <c r="B110" s="9"/>
      <c r="C110" s="9"/>
      <c r="D110" s="9"/>
      <c r="E110" s="9"/>
      <c r="F110" s="9"/>
      <c r="G110" s="9"/>
    </row>
    <row r="111" spans="1:12" x14ac:dyDescent="0.2">
      <c r="A111" s="82" t="s">
        <v>147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148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160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93</v>
      </c>
      <c r="B114" s="9"/>
      <c r="C114" s="9"/>
      <c r="D114" s="9"/>
      <c r="E114" s="9"/>
      <c r="F114" s="9"/>
      <c r="G114" s="9"/>
    </row>
    <row r="115" spans="1:12" ht="21" x14ac:dyDescent="0.2">
      <c r="A115" s="82" t="s">
        <v>94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" x14ac:dyDescent="0.2">
      <c r="A116" s="82" t="s">
        <v>149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" x14ac:dyDescent="0.2">
      <c r="A117" s="82" t="s">
        <v>150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4.1500000000000004" customHeight="1" x14ac:dyDescent="0.2">
      <c r="A118" s="82"/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" x14ac:dyDescent="0.2">
      <c r="A119" s="80" t="s">
        <v>95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8" customHeight="1" x14ac:dyDescent="0.2">
      <c r="A120" s="82" t="s">
        <v>96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2">
      <c r="A121" s="82" t="s">
        <v>155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2">
      <c r="A122" s="82" t="s">
        <v>156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H123" s="97"/>
      <c r="I123"/>
      <c r="J123"/>
      <c r="K123"/>
      <c r="L123"/>
    </row>
    <row r="124" spans="1:12" ht="21" x14ac:dyDescent="0.2">
      <c r="H124" s="97"/>
      <c r="I124"/>
      <c r="J124"/>
      <c r="K124"/>
      <c r="L124"/>
    </row>
    <row r="125" spans="1:12" ht="21" x14ac:dyDescent="0.2">
      <c r="H125" s="97"/>
      <c r="I125"/>
      <c r="J125"/>
      <c r="K125"/>
      <c r="L125"/>
    </row>
    <row r="126" spans="1:12" ht="21" x14ac:dyDescent="0.2">
      <c r="H126" s="97"/>
      <c r="I126"/>
      <c r="J126"/>
      <c r="K126"/>
      <c r="L126"/>
    </row>
    <row r="127" spans="1:12" ht="21" x14ac:dyDescent="0.2">
      <c r="H127" s="97"/>
      <c r="I127"/>
      <c r="J127"/>
      <c r="K127"/>
      <c r="L127"/>
    </row>
    <row r="128" spans="1:12" ht="21" x14ac:dyDescent="0.2">
      <c r="H128" s="94"/>
      <c r="I128"/>
      <c r="J128"/>
      <c r="K128"/>
      <c r="L12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2024-02-08T10:44:03Z</dcterms:modified>
</cp:coreProperties>
</file>