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8_{A92C3D9C-CF1C-EE46-93C5-0C6B6B131B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3" i="1"/>
  <c r="G92" i="1"/>
  <c r="G99" i="1"/>
  <c r="G84" i="1"/>
  <c r="G87" i="1"/>
  <c r="G94" i="1"/>
  <c r="G88" i="1"/>
  <c r="G96" i="1"/>
  <c r="G95" i="1"/>
  <c r="G93" i="1"/>
  <c r="G85" i="1"/>
  <c r="G97" i="1"/>
  <c r="G90" i="1"/>
  <c r="G91" i="1"/>
  <c r="G9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<sst xmlns="http://schemas.openxmlformats.org/spreadsheetml/2006/main" count="422" uniqueCount="184">
  <si>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</si>
  <si>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</si>
  <si>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</si>
  <si>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</si>
  <si>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</si>
  <si>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</si>
  <si>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</si>
  <si>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</si>
  <si>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</si>
  <si>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</si>
  <si>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</si>
  <si>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</si>
  <si>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</si>
  <si>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</si>
  <si>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</si>
  <si>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</si>
  <si>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</si>
  <si>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</si>
  <si>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</si>
  <si>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</si>
  <si>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</si>
  <si>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</si>
  <si>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</si>
  <si>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</si>
  <si>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</si>
  <si>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</si>
  <si>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</si>
  <si>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</si>
  <si>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</si>
  <si>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</si>
  <si>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</si>
  <si>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</si>
  <si>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</si>
  <si>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</si>
  <si>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</si>
  <si>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</si>
  <si>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</si>
  <si>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</si>
  <si>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</si>
  <si>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</si>
  <si>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</si>
  <si>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</si>
  <si>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</si>
  <si>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</si>
  <si>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</si>
  <si>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</si>
  <si>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</si>
  <si>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</si>
  <si>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</si>
  <si>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</si>
  <si>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</si>
  <si>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</si>
  <si>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</si>
  <si>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</si>
  <si>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</si>
  <si>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</si>
  <si>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</si>
  <si>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</si>
  <si>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</si>
  <si>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</si>
  <si>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</si>
  <si>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</si>
  <si>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</si>
  <si>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</si>
  <si>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</si>
  <si>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</si>
  <si>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</si>
  <si>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</si>
  <si>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</si>
  <si>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</si>
  <si>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</si>
  <si>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</si>
  <si>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</si>
  <si>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</si>
  <si>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</si>
  <si>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</si>
  <si>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</si>
  <si>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</si>
  <si>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</si>
  <si>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</si>
  <si>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</si>
  <si>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</si>
  <si>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</si>
  <si>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</si>
  <si>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</si>
  <si>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</si>
  <si>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</si>
  <si>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</si>
  <si>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</si>
  <si>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</si>
  <si>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</si>
  <si>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</si>
  <si>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</si>
  <si>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</si>
  <si>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</si>
  <si>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</si>
  <si>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</si>
  <si>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</si>
  <si>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</si>
  <si>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</si>
  <si>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</si>
  <si>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</si>
  <si>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</si>
  <si>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</si>
  <si>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</si>
  <si>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</si>
  <si>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</si>
  <si>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</si>
  <si>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</si>
  <si>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</si>
  <si>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</si>
  <si>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</si>
  <si>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</si>
  <si>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</si>
  <si>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</si>
  <si>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</si>
  <si>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</si>
  <si>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</si>
  <si>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</si>
  <si>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</si>
  <si>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</si>
  <si>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</si>
  <si>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</si>
  <si>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</si>
  <si>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</si>
  <si>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</si>
  <si>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</si>
  <si>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</si>
  <si>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</si>
  <si>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</si>
  <si>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</si>
  <si>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</si>
  <si>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</si>
  <si>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</si>
  <si>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</si>
  <si>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</si>
  <si>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</si>
  <si>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</si>
  <si>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</si>
  <si>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</si>
  <si>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</si>
  <si>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</si>
  <si>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</si>
  <si>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</si>
  <si>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</si>
  <si>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</si>
  <si>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</si>
  <si>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</si>
  <si>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</si>
  <si>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</si>
  <si>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</si>
  <si>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</si>
  <si>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</si>
  <si>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</si>
  <si>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</si>
  <si>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</si>
  <si>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</si>
  <si>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</si>
  <si>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</si>
  <si>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</si>
  <si>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</si>
  <si>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</si>
  <si>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</si>
  <si>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</si>
  <si>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</si>
  <si>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১২-০২-২০২৪ তারিখে মূল্য হ্রাস পেয়েছে।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</si>
  <si>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</si>
  <si>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</si>
  <si>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</si>
  <si>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</si>
  <si>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১৪-০২-২০২৪ তারিখে মূল্য বৃদ্ধি পেয়েছে।</t>
  </si>
  <si>
    <t>১৫-০২-২০২৪ তারিখে মূল্য বৃদ্ধি পেয়েছে।</t>
  </si>
  <si>
    <t>১৫-০২-২০২৪ তারিখে মূল্য হ্রাস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</si>
  <si>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</si>
  <si>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</si>
  <si>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(২)    চাল (মাঝারী,মোটা), আটা (খোলা), সয়াবিন তেল (লুজ, ৫ লিঃ বোতল), আলু, রশুন (দেশী), </t>
  </si>
  <si>
    <t>স্মারক নং-২৬.০৫.০০০০.০১৭.৩১.০০১.২৪-০৪৩</t>
  </si>
  <si>
    <t xml:space="preserve">শুক্রবার ১৬ ফেব্রুয়ারি ২০২৪ খ্রিঃ, ০৩ ফাল্গুন ১৪৩০ বাংলা, ০৫ শাবান ১৪৪৫ হিজরি </t>
  </si>
  <si>
    <t>১৬-০২-২০২৪ তারিখে মূল্য হ্রাস পেয়েছে।</t>
  </si>
  <si>
    <t xml:space="preserve">        পিয়াজ (দেশী), আদা (আম), এলাচ, ধনে, তেজপাতা,   এর মূল্য হ্রাস পেয়েছে।</t>
  </si>
  <si>
    <t>(১)     পিয়াজ (আম), জিরা, মুরগী ব্রয়লার,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</si>
</sst>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C1" zoomScale="95" zoomScaleNormal="95" zoomScaleSheetLayoutView="106" workbookViewId="0">
      <pane ySplit="2400" topLeftCell="C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816406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45338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45338</v>
      </c>
      <c r="D8" s="105"/>
      <c r="E8" s="106">
        <v>45331</v>
      </c>
      <c r="F8" s="105"/>
      <c r="G8" s="106">
        <v>45307</v>
      </c>
      <c r="H8" s="105"/>
      <c r="I8" s="50" t="s">
        <v>13</v>
      </c>
      <c r="J8" s="106">
        <v>44973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60</v>
      </c>
      <c r="L11" s="54">
        <f>((C11+D11)/2-(J11+K11)/2)/((J11+K11)/2)*100</f>
        <v>-7.8947368421052628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64</v>
      </c>
      <c r="K16" s="31">
        <v>68</v>
      </c>
      <c r="L16" s="54">
        <f>((C16+D16)/2-(J16+K16)/2)/((J16+K16)/2)*100</f>
        <v>-1.5151515151515151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800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-0.60422960725075525</v>
      </c>
      <c r="J20" s="31">
        <v>870</v>
      </c>
      <c r="K20" s="31">
        <v>880</v>
      </c>
      <c r="L20" s="54">
        <f>((C20+D20)/2-(J20+K20)/2)/((J20+K20)/2)*100</f>
        <v>-6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0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3">
      <c r="A31" s="93" t="s">
        <v>161</v>
      </c>
      <c r="B31" s="50" t="s">
        <v>19</v>
      </c>
      <c r="C31" s="31">
        <v>26</v>
      </c>
      <c r="D31" s="31">
        <v>30</v>
      </c>
      <c r="E31" s="31">
        <v>30</v>
      </c>
      <c r="F31" s="31">
        <v>40</v>
      </c>
      <c r="G31" s="31">
        <v>50</v>
      </c>
      <c r="H31" s="31">
        <v>60</v>
      </c>
      <c r="I31" s="53">
        <f t="shared" si="0"/>
        <v>-49.090909090909093</v>
      </c>
      <c r="J31" s="31">
        <v>20</v>
      </c>
      <c r="K31" s="31">
        <v>25</v>
      </c>
      <c r="L31" s="54">
        <f t="shared" si="1"/>
        <v>24.444444444444443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90</v>
      </c>
      <c r="D33" s="31">
        <v>120</v>
      </c>
      <c r="E33" s="31">
        <v>100</v>
      </c>
      <c r="F33" s="31">
        <v>120</v>
      </c>
      <c r="G33" s="31">
        <v>70</v>
      </c>
      <c r="H33" s="31">
        <v>90</v>
      </c>
      <c r="I33" s="53">
        <f t="shared" ref="I33:I48" si="2">((C33+D33)/2-(G33+H33)/2)/((G33+H33)/2)*100</f>
        <v>31.25</v>
      </c>
      <c r="J33" s="31">
        <v>30</v>
      </c>
      <c r="K33" s="31">
        <v>35</v>
      </c>
      <c r="L33" s="54">
        <f t="shared" ref="L33:L48" si="3">((C33+D33)/2-(J33+K33)/2)/((J33+K33)/2)*100</f>
        <v>223.07692307692309</v>
      </c>
    </row>
    <row r="34" spans="1:12" ht="22.15" customHeight="1" x14ac:dyDescent="0.3">
      <c r="A34" s="49" t="s">
        <v>46</v>
      </c>
      <c r="B34" s="50" t="s">
        <v>19</v>
      </c>
      <c r="C34" s="31">
        <v>100</v>
      </c>
      <c r="D34" s="31">
        <v>120</v>
      </c>
      <c r="E34" s="31">
        <v>80</v>
      </c>
      <c r="F34" s="31">
        <v>120</v>
      </c>
      <c r="G34" s="31">
        <v>90</v>
      </c>
      <c r="H34" s="31">
        <v>100</v>
      </c>
      <c r="I34" s="53">
        <f t="shared" si="2"/>
        <v>15.789473684210526</v>
      </c>
      <c r="J34" s="31">
        <v>35</v>
      </c>
      <c r="K34" s="31">
        <v>40</v>
      </c>
      <c r="L34" s="54">
        <f t="shared" si="3"/>
        <v>193.33333333333334</v>
      </c>
    </row>
    <row r="35" spans="1:12" ht="22.15" customHeight="1" x14ac:dyDescent="0.3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260</v>
      </c>
      <c r="G35" s="31">
        <v>220</v>
      </c>
      <c r="H35" s="31">
        <v>260</v>
      </c>
      <c r="I35" s="53">
        <f t="shared" si="2"/>
        <v>-18.75</v>
      </c>
      <c r="J35" s="31">
        <v>100</v>
      </c>
      <c r="K35" s="31">
        <v>140</v>
      </c>
      <c r="L35" s="54">
        <f t="shared" si="3"/>
        <v>62.5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240</v>
      </c>
      <c r="E36" s="31">
        <v>180</v>
      </c>
      <c r="F36" s="31">
        <v>240</v>
      </c>
      <c r="G36" s="31">
        <v>230</v>
      </c>
      <c r="H36" s="31">
        <v>260</v>
      </c>
      <c r="I36" s="53">
        <f t="shared" si="2"/>
        <v>-14.285714285714285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230</v>
      </c>
      <c r="E42" s="31">
        <v>200</v>
      </c>
      <c r="F42" s="31">
        <v>240</v>
      </c>
      <c r="G42" s="31">
        <v>200</v>
      </c>
      <c r="H42" s="31">
        <v>260</v>
      </c>
      <c r="I42" s="53">
        <f t="shared" si="2"/>
        <v>-10.869565217391305</v>
      </c>
      <c r="J42" s="31">
        <v>100</v>
      </c>
      <c r="K42" s="31">
        <v>300</v>
      </c>
      <c r="L42" s="54">
        <f t="shared" si="3"/>
        <v>2.5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950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-10.526315789473683</v>
      </c>
      <c r="J43" s="31">
        <v>650</v>
      </c>
      <c r="K43" s="31">
        <v>700</v>
      </c>
      <c r="L43" s="54">
        <f t="shared" si="3"/>
        <v>25.925925925925924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5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0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3">
      <c r="A46" s="49" t="s">
        <v>56</v>
      </c>
      <c r="B46" s="50" t="s">
        <v>19</v>
      </c>
      <c r="C46" s="31">
        <v>2400</v>
      </c>
      <c r="D46" s="31">
        <v>3500</v>
      </c>
      <c r="E46" s="31">
        <v>2600</v>
      </c>
      <c r="F46" s="31">
        <v>3600</v>
      </c>
      <c r="G46" s="31">
        <v>2300</v>
      </c>
      <c r="H46" s="31">
        <v>3600</v>
      </c>
      <c r="I46" s="53">
        <f>((C46+D46)/2-(G46+H46)/2)/((G46+H46)/2)*100</f>
        <v>0</v>
      </c>
      <c r="J46" s="31">
        <v>1400</v>
      </c>
      <c r="K46" s="31">
        <v>2300</v>
      </c>
      <c r="L46" s="54">
        <f>((C46+D46)/2-(J46+K46)/2)/((J46+K46)/2)*100</f>
        <v>59.45945945945946</v>
      </c>
    </row>
    <row r="47" spans="1:12" ht="22.15" customHeight="1" x14ac:dyDescent="0.3">
      <c r="A47" s="49" t="s">
        <v>57</v>
      </c>
      <c r="B47" s="50" t="s">
        <v>19</v>
      </c>
      <c r="C47" s="31">
        <v>220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160</v>
      </c>
      <c r="L47" s="54">
        <f>((C47+D47)/2-(J47+K47)/2)/((J47+K47)/2)*100</f>
        <v>72.41379310344827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1600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200</v>
      </c>
      <c r="E54" s="31">
        <v>185</v>
      </c>
      <c r="F54" s="31">
        <v>195</v>
      </c>
      <c r="G54" s="31">
        <v>195</v>
      </c>
      <c r="H54" s="31">
        <v>210</v>
      </c>
      <c r="I54" s="53">
        <f>((C54+D54)/2-(G54+H54)/2)/((G54+H54)/2)*100</f>
        <v>-3.7037037037037033</v>
      </c>
      <c r="J54" s="31">
        <v>210</v>
      </c>
      <c r="K54" s="31">
        <v>220</v>
      </c>
      <c r="L54" s="54">
        <f>((C54+D54)/2-(J54+K54)/2)/((J54+K54)/2)*100</f>
        <v>-9.3023255813953494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45338</v>
      </c>
      <c r="D63" s="105"/>
      <c r="E63" s="106">
        <v>45331</v>
      </c>
      <c r="F63" s="105"/>
      <c r="G63" s="106">
        <v>45307</v>
      </c>
      <c r="H63" s="105"/>
      <c r="I63" s="50" t="s">
        <v>13</v>
      </c>
      <c r="J63" s="106">
        <v>44973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130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6.8965517241379306</v>
      </c>
      <c r="J68" s="36">
        <v>46</v>
      </c>
      <c r="K68" s="36">
        <v>50</v>
      </c>
      <c r="L68" s="54">
        <f t="shared" si="6"/>
        <v>-3.125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180</v>
      </c>
      <c r="H77" s="9"/>
      <c r="I77" s="9"/>
      <c r="J77" s="9"/>
      <c r="K77" s="9"/>
      <c r="L77" s="9"/>
    </row>
    <row r="78" spans="1:12" x14ac:dyDescent="0.2">
      <c r="A78" s="82"/>
      <c r="B78" s="82" t="s">
        <v>175</v>
      </c>
      <c r="H78" s="9"/>
      <c r="I78" s="9"/>
      <c r="J78" s="9"/>
      <c r="K78" s="9"/>
      <c r="L78" s="9"/>
    </row>
    <row r="79" spans="1:12" x14ac:dyDescent="0.2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20</v>
      </c>
      <c r="B83" s="50" t="s">
        <v>19</v>
      </c>
      <c r="C83" s="31">
        <v>50</v>
      </c>
      <c r="D83" s="31">
        <v>55</v>
      </c>
      <c r="E83" s="31">
        <v>50</v>
      </c>
      <c r="F83" s="31">
        <v>56</v>
      </c>
      <c r="G83" s="53">
        <f t="shared" ref="G83:G99" si="8">((C83+D83)/2-(E83+F83)/2)/((E83+F83)/2)*100</f>
        <v>-0.94339622641509435</v>
      </c>
      <c r="H83" s="49" t="s">
        <v>172</v>
      </c>
      <c r="I83" s="68"/>
      <c r="J83" s="84"/>
    </row>
    <row r="84" spans="1:12" ht="21.75" customHeight="1" x14ac:dyDescent="0.3">
      <c r="A84" s="49" t="s">
        <v>21</v>
      </c>
      <c r="B84" s="50" t="s">
        <v>19</v>
      </c>
      <c r="C84" s="31">
        <v>48</v>
      </c>
      <c r="D84" s="31">
        <v>50</v>
      </c>
      <c r="E84" s="31">
        <v>48</v>
      </c>
      <c r="F84" s="31">
        <v>52</v>
      </c>
      <c r="G84" s="53">
        <f t="shared" si="8"/>
        <v>-2</v>
      </c>
      <c r="H84" s="49" t="s">
        <v>169</v>
      </c>
      <c r="I84" s="68"/>
      <c r="J84" s="84"/>
    </row>
    <row r="85" spans="1:12" ht="21.75" customHeight="1" x14ac:dyDescent="0.3">
      <c r="A85" s="49" t="s">
        <v>23</v>
      </c>
      <c r="B85" s="50" t="s">
        <v>19</v>
      </c>
      <c r="C85" s="31">
        <v>45</v>
      </c>
      <c r="D85" s="31">
        <v>50</v>
      </c>
      <c r="E85" s="31">
        <v>48</v>
      </c>
      <c r="F85" s="31">
        <v>50</v>
      </c>
      <c r="G85" s="53">
        <f t="shared" si="8"/>
        <v>-3.0612244897959182</v>
      </c>
      <c r="H85" s="49" t="s">
        <v>165</v>
      </c>
      <c r="I85" s="68"/>
      <c r="J85" s="84"/>
    </row>
    <row r="86" spans="1:12" ht="21.75" customHeight="1" x14ac:dyDescent="0.3">
      <c r="A86" s="49" t="s">
        <v>26</v>
      </c>
      <c r="B86" s="50" t="s">
        <v>19</v>
      </c>
      <c r="C86" s="31">
        <v>60</v>
      </c>
      <c r="D86" s="31">
        <v>70</v>
      </c>
      <c r="E86" s="31">
        <v>65</v>
      </c>
      <c r="F86" s="31">
        <v>70</v>
      </c>
      <c r="G86" s="53">
        <f t="shared" si="8"/>
        <v>-3.7037037037037033</v>
      </c>
      <c r="H86" s="49" t="s">
        <v>178</v>
      </c>
      <c r="I86" s="68"/>
      <c r="J86" s="103"/>
    </row>
    <row r="87" spans="1:12" ht="21.75" customHeight="1" x14ac:dyDescent="0.3">
      <c r="A87" s="49" t="s">
        <v>29</v>
      </c>
      <c r="B87" s="50" t="s">
        <v>30</v>
      </c>
      <c r="C87" s="31">
        <v>155</v>
      </c>
      <c r="D87" s="31">
        <v>160</v>
      </c>
      <c r="E87" s="31">
        <v>158</v>
      </c>
      <c r="F87" s="31">
        <v>165</v>
      </c>
      <c r="G87" s="53">
        <f t="shared" si="8"/>
        <v>-2.4767801857585141</v>
      </c>
      <c r="H87" s="49" t="s">
        <v>169</v>
      </c>
      <c r="I87" s="68"/>
      <c r="J87" s="84"/>
    </row>
    <row r="88" spans="1:12" ht="21.75" customHeight="1" x14ac:dyDescent="0.3">
      <c r="A88" s="49" t="s">
        <v>31</v>
      </c>
      <c r="B88" s="50" t="s">
        <v>32</v>
      </c>
      <c r="C88" s="31">
        <v>800</v>
      </c>
      <c r="D88" s="31">
        <v>845</v>
      </c>
      <c r="E88" s="31">
        <v>810</v>
      </c>
      <c r="F88" s="31">
        <v>845</v>
      </c>
      <c r="G88" s="53">
        <f t="shared" si="8"/>
        <v>-0.60422960725075525</v>
      </c>
      <c r="H88" s="49" t="s">
        <v>165</v>
      </c>
      <c r="I88" s="68"/>
      <c r="J88" s="84"/>
    </row>
    <row r="89" spans="1:12" ht="21.75" customHeight="1" x14ac:dyDescent="0.3">
      <c r="A89" s="49" t="s">
        <v>161</v>
      </c>
      <c r="B89" s="50" t="s">
        <v>19</v>
      </c>
      <c r="C89" s="31">
        <v>26</v>
      </c>
      <c r="D89" s="31">
        <v>30</v>
      </c>
      <c r="E89" s="31">
        <v>30</v>
      </c>
      <c r="F89" s="31">
        <v>40</v>
      </c>
      <c r="G89" s="53">
        <f t="shared" si="8"/>
        <v>-20</v>
      </c>
      <c r="H89" s="49" t="s">
        <v>178</v>
      </c>
      <c r="I89" s="68"/>
      <c r="J89" s="84"/>
    </row>
    <row r="90" spans="1:12" ht="21.75" customHeight="1" x14ac:dyDescent="0.3">
      <c r="A90" s="49" t="s">
        <v>164</v>
      </c>
      <c r="B90" s="50" t="s">
        <v>19</v>
      </c>
      <c r="C90" s="31">
        <v>90</v>
      </c>
      <c r="D90" s="31">
        <v>120</v>
      </c>
      <c r="E90" s="31">
        <v>100</v>
      </c>
      <c r="F90" s="31">
        <v>120</v>
      </c>
      <c r="G90" s="53">
        <f t="shared" si="8"/>
        <v>-4.5454545454545459</v>
      </c>
      <c r="H90" s="49" t="s">
        <v>178</v>
      </c>
      <c r="I90" s="68"/>
      <c r="J90" s="103"/>
    </row>
    <row r="91" spans="1:12" ht="21.75" customHeight="1" x14ac:dyDescent="0.3">
      <c r="A91" s="49" t="s">
        <v>46</v>
      </c>
      <c r="B91" s="50" t="s">
        <v>19</v>
      </c>
      <c r="C91" s="31">
        <v>100</v>
      </c>
      <c r="D91" s="31">
        <v>120</v>
      </c>
      <c r="E91" s="31">
        <v>80</v>
      </c>
      <c r="F91" s="31">
        <v>120</v>
      </c>
      <c r="G91" s="53">
        <f t="shared" si="8"/>
        <v>10</v>
      </c>
      <c r="H91" s="49" t="s">
        <v>170</v>
      </c>
      <c r="I91" s="68"/>
      <c r="J91" s="84"/>
    </row>
    <row r="92" spans="1:12" ht="21.75" customHeight="1" x14ac:dyDescent="0.3">
      <c r="A92" s="49" t="s">
        <v>162</v>
      </c>
      <c r="B92" s="50" t="s">
        <v>19</v>
      </c>
      <c r="C92" s="31">
        <v>140</v>
      </c>
      <c r="D92" s="31">
        <v>250</v>
      </c>
      <c r="E92" s="31">
        <v>140</v>
      </c>
      <c r="F92" s="31">
        <v>260</v>
      </c>
      <c r="G92" s="53">
        <f t="shared" si="8"/>
        <v>-2.5</v>
      </c>
      <c r="H92" s="49" t="s">
        <v>172</v>
      </c>
      <c r="I92" s="68"/>
      <c r="J92" s="84"/>
    </row>
    <row r="93" spans="1:12" ht="17.45" customHeight="1" x14ac:dyDescent="0.3">
      <c r="A93" s="49" t="s">
        <v>52</v>
      </c>
      <c r="B93" s="50" t="s">
        <v>19</v>
      </c>
      <c r="C93" s="31">
        <v>180</v>
      </c>
      <c r="D93" s="31">
        <v>230</v>
      </c>
      <c r="E93" s="31">
        <v>200</v>
      </c>
      <c r="F93" s="31">
        <v>240</v>
      </c>
      <c r="G93" s="53">
        <f t="shared" si="8"/>
        <v>-6.8181818181818175</v>
      </c>
      <c r="H93" s="49" t="s">
        <v>169</v>
      </c>
      <c r="I93" s="68"/>
      <c r="J93" s="84"/>
    </row>
    <row r="94" spans="1:12" ht="17.45" customHeight="1" x14ac:dyDescent="0.3">
      <c r="A94" s="49" t="s">
        <v>53</v>
      </c>
      <c r="B94" s="50" t="s">
        <v>19</v>
      </c>
      <c r="C94" s="31">
        <v>750</v>
      </c>
      <c r="D94" s="31">
        <v>950</v>
      </c>
      <c r="E94" s="31">
        <v>750</v>
      </c>
      <c r="F94" s="31">
        <v>900</v>
      </c>
      <c r="G94" s="53">
        <f t="shared" si="8"/>
        <v>3.0303030303030303</v>
      </c>
      <c r="H94" s="49" t="s">
        <v>170</v>
      </c>
      <c r="I94" s="68"/>
      <c r="J94" s="84"/>
    </row>
    <row r="95" spans="1:12" ht="19.5" customHeight="1" x14ac:dyDescent="0.3">
      <c r="A95" s="49" t="s">
        <v>56</v>
      </c>
      <c r="B95" s="50" t="s">
        <v>19</v>
      </c>
      <c r="C95" s="31">
        <v>2400</v>
      </c>
      <c r="D95" s="31">
        <v>3500</v>
      </c>
      <c r="E95" s="31">
        <v>2600</v>
      </c>
      <c r="F95" s="31">
        <v>3600</v>
      </c>
      <c r="G95" s="53">
        <f t="shared" si="8"/>
        <v>-4.838709677419355</v>
      </c>
      <c r="H95" s="49" t="s">
        <v>169</v>
      </c>
      <c r="I95" s="68"/>
      <c r="J95" s="84"/>
    </row>
    <row r="96" spans="1:12" ht="17.45" customHeight="1" x14ac:dyDescent="0.3">
      <c r="A96" s="49" t="s">
        <v>57</v>
      </c>
      <c r="B96" s="50" t="s">
        <v>19</v>
      </c>
      <c r="C96" s="31">
        <v>220</v>
      </c>
      <c r="D96" s="31">
        <v>280</v>
      </c>
      <c r="E96" s="31">
        <v>240</v>
      </c>
      <c r="F96" s="31">
        <v>280</v>
      </c>
      <c r="G96" s="53">
        <f t="shared" si="8"/>
        <v>-3.8461538461538463</v>
      </c>
      <c r="H96" s="49" t="s">
        <v>165</v>
      </c>
      <c r="I96" s="68"/>
      <c r="J96" s="84"/>
    </row>
    <row r="97" spans="1:12" ht="17.45" customHeight="1" x14ac:dyDescent="0.3">
      <c r="A97" s="49" t="s">
        <v>58</v>
      </c>
      <c r="B97" s="50" t="s">
        <v>19</v>
      </c>
      <c r="C97" s="31">
        <v>150</v>
      </c>
      <c r="D97" s="31">
        <v>200</v>
      </c>
      <c r="E97" s="31">
        <v>170</v>
      </c>
      <c r="F97" s="31">
        <v>200</v>
      </c>
      <c r="G97" s="53">
        <f t="shared" si="8"/>
        <v>-5.4054054054054053</v>
      </c>
      <c r="H97" s="49" t="s">
        <v>165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190</v>
      </c>
      <c r="D98" s="31">
        <v>200</v>
      </c>
      <c r="E98" s="31">
        <v>185</v>
      </c>
      <c r="F98" s="31">
        <v>195</v>
      </c>
      <c r="G98" s="53">
        <f t="shared" si="8"/>
        <v>2.6315789473684208</v>
      </c>
      <c r="H98" s="49" t="s">
        <v>166</v>
      </c>
      <c r="I98" s="68"/>
      <c r="J98" s="84"/>
      <c r="K98"/>
      <c r="L98"/>
    </row>
    <row r="99" spans="1:12" ht="17.45" customHeight="1" x14ac:dyDescent="0.3">
      <c r="A99" s="49" t="s">
        <v>73</v>
      </c>
      <c r="B99" s="50" t="s">
        <v>19</v>
      </c>
      <c r="C99" s="31">
        <v>135</v>
      </c>
      <c r="D99" s="31">
        <v>140</v>
      </c>
      <c r="E99" s="31">
        <v>130</v>
      </c>
      <c r="F99" s="31">
        <v>140</v>
      </c>
      <c r="G99" s="53">
        <f t="shared" si="8"/>
        <v>1.8518518518518516</v>
      </c>
      <c r="H99" s="49" t="s">
        <v>171</v>
      </c>
      <c r="I99" s="68"/>
      <c r="J99" s="84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8.600000000000001" customHeight="1" x14ac:dyDescent="0.3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3">
      <c r="A106" s="82"/>
      <c r="B106" s="82"/>
      <c r="C106" s="101" t="s">
        <v>167</v>
      </c>
      <c r="D106" s="99"/>
      <c r="E106" s="82"/>
      <c r="F106" s="9"/>
      <c r="H106" s="95"/>
      <c r="I106" s="98"/>
      <c r="J106" s="102" t="s">
        <v>173</v>
      </c>
      <c r="K106" s="99"/>
      <c r="L106" s="99"/>
    </row>
    <row r="107" spans="1:12" ht="18.600000000000001" customHeight="1" x14ac:dyDescent="0.3">
      <c r="A107" s="82"/>
      <c r="B107" s="82"/>
      <c r="C107" s="101" t="s">
        <v>168</v>
      </c>
      <c r="D107" s="99"/>
      <c r="E107" s="82"/>
      <c r="F107" s="9"/>
      <c r="H107" s="96"/>
      <c r="I107" s="100"/>
      <c r="J107" s="102" t="s">
        <v>174</v>
      </c>
      <c r="K107" s="100"/>
      <c r="L107" s="100"/>
    </row>
    <row r="108" spans="1:12" ht="15.75" customHeight="1" x14ac:dyDescent="0.3">
      <c r="A108" s="82"/>
      <c r="B108" s="9"/>
      <c r="C108" s="91"/>
      <c r="D108" s="91"/>
      <c r="E108" s="91"/>
      <c r="F108" s="91"/>
      <c r="G108" s="87"/>
    </row>
    <row r="109" spans="1:12" ht="18.75" customHeight="1" x14ac:dyDescent="0.2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2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2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2">
      <c r="A112" s="82" t="s">
        <v>151</v>
      </c>
      <c r="B112" s="9"/>
      <c r="C112" s="9"/>
      <c r="D112" s="9"/>
      <c r="E112" s="9"/>
    </row>
    <row r="113" spans="1:12" ht="16.5" customHeight="1" x14ac:dyDescent="0.2">
      <c r="A113" s="82" t="s">
        <v>152</v>
      </c>
      <c r="B113" s="9"/>
      <c r="C113" s="9"/>
      <c r="D113" s="9"/>
      <c r="E113" s="9"/>
      <c r="F113" s="9"/>
    </row>
    <row r="114" spans="1:12" x14ac:dyDescent="0.2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93</v>
      </c>
      <c r="B122" s="9"/>
      <c r="C122" s="9"/>
      <c r="D122" s="9"/>
      <c r="E122" s="9"/>
      <c r="F122" s="9"/>
      <c r="G122" s="9"/>
    </row>
    <row r="123" spans="1:12" ht="21" x14ac:dyDescent="0.2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2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2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2024-02-14T10:11:07Z</cp:lastPrinted>
  <dcterms:created xsi:type="dcterms:W3CDTF">2021-06-05T07:13:32Z</dcterms:created>
  <dcterms:modified xsi:type="dcterms:W3CDTF">2024-02-15T09:57:41Z</dcterms:modified>
</cp:coreProperties>
</file>