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6D587E8D-2C88-E24C-8F1A-80C84189CD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G93" i="1"/>
  <c r="G83" i="1"/>
  <c r="G82" i="1"/>
  <c r="G89" i="1"/>
  <c r="G94" i="1"/>
  <c r="G98" i="1"/>
  <c r="G97" i="1"/>
  <c r="G90" i="1"/>
  <c r="G88" i="1"/>
  <c r="G91" i="1"/>
  <c r="G92" i="1"/>
  <c r="G95" i="1"/>
  <c r="G86" i="1"/>
  <c r="G84" i="1"/>
  <c r="G87" i="1"/>
  <c r="G99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<sst xmlns="http://schemas.openxmlformats.org/spreadsheetml/2006/main" count="424" uniqueCount="182">
  <si>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</si>
  <si>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</si>
  <si>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</si>
  <si>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</si>
  <si>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</si>
  <si>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</si>
  <si>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</si>
  <si>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</si>
  <si>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</si>
  <si>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</si>
  <si>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</si>
  <si>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</si>
  <si>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</si>
  <si>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</si>
  <si>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</si>
  <si>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</si>
  <si>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</si>
  <si>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</si>
  <si>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</si>
  <si>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</si>
  <si>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</si>
  <si>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</si>
  <si>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</si>
  <si>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</si>
  <si>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</si>
  <si>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</si>
  <si>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</si>
  <si>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</si>
  <si>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</si>
  <si>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</si>
  <si>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</si>
  <si>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</si>
  <si>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</si>
  <si>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</si>
  <si>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</si>
  <si>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</si>
  <si>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</si>
  <si>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</si>
  <si>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</si>
  <si>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</si>
  <si>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</si>
  <si>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</si>
  <si>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</si>
  <si>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</si>
  <si>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</si>
  <si>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</si>
  <si>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</si>
  <si>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</si>
  <si>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</si>
  <si>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</si>
  <si>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</si>
  <si>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</si>
  <si>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</si>
  <si>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</si>
  <si>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</si>
  <si>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</si>
  <si>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</si>
  <si>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</si>
  <si>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</si>
  <si>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</si>
  <si>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</si>
  <si>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</si>
  <si>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</si>
  <si>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</si>
  <si>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</si>
  <si>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</si>
  <si>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</si>
  <si>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</si>
  <si>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</si>
  <si>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</si>
  <si>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</si>
  <si>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</si>
  <si>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</si>
  <si>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</si>
  <si>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</si>
  <si>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</si>
  <si>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</si>
  <si>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</si>
  <si>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</si>
  <si>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</si>
  <si>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</si>
  <si>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</si>
  <si>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</si>
  <si>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</si>
  <si>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</si>
  <si>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</si>
  <si>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</si>
  <si>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</si>
  <si>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</si>
  <si>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</si>
  <si>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</si>
  <si>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</si>
  <si>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</si>
  <si>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</si>
  <si>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</si>
  <si>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</si>
  <si>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</si>
  <si>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</si>
  <si>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</si>
  <si>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</si>
  <si>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</si>
  <si>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</si>
  <si>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</si>
  <si>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</si>
  <si>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</si>
  <si>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</si>
  <si>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</si>
  <si>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</si>
  <si>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</si>
  <si>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</si>
  <si>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</si>
  <si>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</si>
  <si>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</si>
  <si>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</si>
  <si>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</si>
  <si>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</si>
  <si>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</si>
  <si>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</si>
  <si>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</si>
  <si>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</si>
  <si>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</si>
  <si>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</si>
  <si>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</si>
  <si>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</si>
  <si>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</si>
  <si>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</si>
  <si>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</si>
  <si>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</si>
  <si>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</si>
  <si>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</si>
  <si>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</si>
  <si>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</si>
  <si>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</si>
  <si>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</si>
  <si>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</si>
  <si>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</si>
  <si>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</si>
  <si>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</si>
  <si>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</si>
  <si>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</si>
  <si>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</si>
  <si>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</si>
  <si>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</si>
  <si>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</si>
  <si>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</si>
  <si>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</si>
  <si>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</si>
  <si>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</si>
  <si>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</si>
  <si>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</si>
  <si>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</si>
  <si>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</si>
  <si>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</si>
  <si>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</si>
  <si>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</si>
  <si>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</si>
  <si>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</si>
  <si>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</si>
  <si>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</si>
  <si>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</si>
  <si>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</si>
  <si>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</si>
  <si>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</si>
  <si>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</si>
  <si>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</si>
  <si>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০৩-০৩-২০২৪ তারিখে মূল্য বৃদ্ধি পেয়েছে।</t>
  </si>
  <si>
    <t>০৩-০৩-২০২৪ তারিখে মূল্য হ্রাস পেয়েছে।</t>
  </si>
  <si>
    <t>রসুন(দেশী) নতুন</t>
  </si>
  <si>
    <t>০৪-০৩-২০২৪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</si>
  <si>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</si>
  <si>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</si>
  <si>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পিঁয়াজ (নতুন) (দেশী)</t>
  </si>
  <si>
    <t>০৬-০৩-২০২৪ তারিখে মূল্য বৃদ্ধি পেয়েছে।</t>
  </si>
  <si>
    <t>০৬-০৩-২০২৪ তারিখে মূল্য হ্রাস পেয়েছে।</t>
  </si>
  <si>
    <t>০৭-০৩-২০২৪ তারিখে মূল্য হ্রাস পেয়েছে।</t>
  </si>
  <si>
    <t>০৭-০৩-২০২৪ তারিখে মূল্য বৃদ্ধি পেয়েছে।</t>
  </si>
  <si>
    <t>(১)    চাল (মাঝারী,মোটা), এ্যাংকার ডাল, ছোলা, আলু, আদা (আম), গরু, মুরগী ব্রয়লার, চিনি   এর মূল্য বৃদ্ধি পেয়েছে।</t>
  </si>
  <si>
    <t>(২)   সয়াবিন তেল (লুজ, ১লিঃ, ৫ লিঃ, বোতল), পেঁয়াজ (দেশী,আম), রশুন (দেশী), দারুচিনি, লবঙ্গ, ধনে, ডিম  এর মূল্য হ্রাস পেয়েছে।</t>
  </si>
  <si>
    <t>স্মারক নং-২৬.০৫.০০০০.০১৭.৩১.০০১.২৪-০৬২</t>
  </si>
  <si>
    <t xml:space="preserve">শনিবার ০৯ মার্চ ২০২৪ খ্রিঃ, ২৬ ফাল্গুন ১৪৩০ বাংলা, ২৭ শাবান ১৪৪৫ হিজরি </t>
  </si>
  <si>
    <t>০৮-০৩-২০২৪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</si>
</sst>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B1" zoomScaleNormal="100" zoomScaleSheetLayoutView="106" workbookViewId="0">
      <pane ySplit="2520" topLeftCell="B1" activePane="bottomLeft"/>
      <selection activeCell="A99" sqref="A99:XFD99"/>
      <selection pane="bottomLeft" activeCell="A99" sqref="A99:XFD99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x14ac:dyDescent="0.2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45360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45360</v>
      </c>
      <c r="D8" s="104"/>
      <c r="E8" s="105">
        <v>45353</v>
      </c>
      <c r="F8" s="104"/>
      <c r="G8" s="105">
        <v>45331</v>
      </c>
      <c r="H8" s="104"/>
      <c r="I8" s="50" t="s">
        <v>13</v>
      </c>
      <c r="J8" s="105">
        <v>44994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56</v>
      </c>
      <c r="I11" s="53">
        <f>((C11+D11)/2-(G11+H11)/2)/((G11+H11)/2)*100</f>
        <v>1.8867924528301887</v>
      </c>
      <c r="J11" s="31">
        <v>52</v>
      </c>
      <c r="K11" s="31">
        <v>56</v>
      </c>
      <c r="L11" s="54">
        <f>((C11+D11)/2-(J11+K11)/2)/((J11+K11)/2)*100</f>
        <v>0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48</v>
      </c>
      <c r="H12" s="31">
        <v>52</v>
      </c>
      <c r="I12" s="53">
        <f>((C12+D12)/2-(G12+H12)/2)/((G12+H12)/2)*100</f>
        <v>0</v>
      </c>
      <c r="J12" s="31">
        <v>46</v>
      </c>
      <c r="K12" s="31">
        <v>50</v>
      </c>
      <c r="L12" s="54">
        <f>((C12+D12)/2-(J12+K12)/2)/((J12+K12)/2)*100</f>
        <v>4.1666666666666661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70</v>
      </c>
      <c r="L15" s="54">
        <f>((C15+D15)/2-(J15+K15)/2)/((J15+K15)/2)*100</f>
        <v>-14.814814814814813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65</v>
      </c>
      <c r="L16" s="54">
        <f>((C16+D16)/2-(J16+K16)/2)/((J16+K16)/2)*100</f>
        <v>-1.5748031496062991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0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155</v>
      </c>
      <c r="E19" s="31">
        <v>152</v>
      </c>
      <c r="F19" s="31">
        <v>155</v>
      </c>
      <c r="G19" s="31">
        <v>158</v>
      </c>
      <c r="H19" s="31">
        <v>165</v>
      </c>
      <c r="I19" s="53">
        <f>((C19+D19)/2-(G19+H19)/2)/((G19+H19)/2)*100</f>
        <v>-6.1919504643962853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830</v>
      </c>
      <c r="G20" s="31">
        <v>810</v>
      </c>
      <c r="H20" s="31">
        <v>845</v>
      </c>
      <c r="I20" s="53">
        <f>((C20+D20)/2-(G20+H20)/2)/((G20+H20)/2)*100</f>
        <v>-4.5317220543806647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165</v>
      </c>
      <c r="F21" s="31">
        <v>172</v>
      </c>
      <c r="G21" s="31">
        <v>170</v>
      </c>
      <c r="H21" s="31">
        <v>173</v>
      </c>
      <c r="I21" s="53">
        <f>((C21+D21)/2-(G21+H21)/2)/((G21+H21)/2)*100</f>
        <v>-5.2478134110787176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85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90</v>
      </c>
      <c r="K30" s="31">
        <v>95</v>
      </c>
      <c r="L30" s="54">
        <f t="shared" si="1"/>
        <v>13.513513513513514</v>
      </c>
    </row>
    <row r="31" spans="1:21" ht="22.15" customHeight="1" x14ac:dyDescent="0.3">
      <c r="A31" s="93" t="s">
        <v>161</v>
      </c>
      <c r="B31" s="50" t="s">
        <v>19</v>
      </c>
      <c r="C31" s="31">
        <v>30</v>
      </c>
      <c r="D31" s="31">
        <v>35</v>
      </c>
      <c r="E31" s="31">
        <v>25</v>
      </c>
      <c r="F31" s="31">
        <v>30</v>
      </c>
      <c r="G31" s="31">
        <v>30</v>
      </c>
      <c r="H31" s="31">
        <v>40</v>
      </c>
      <c r="I31" s="53">
        <f t="shared" si="0"/>
        <v>-7.1428571428571423</v>
      </c>
      <c r="J31" s="31">
        <v>20</v>
      </c>
      <c r="K31" s="31">
        <v>22</v>
      </c>
      <c r="L31" s="54">
        <f t="shared" si="1"/>
        <v>54.761904761904766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80</v>
      </c>
      <c r="D33" s="31">
        <v>100</v>
      </c>
      <c r="E33" s="31">
        <v>110</v>
      </c>
      <c r="F33" s="31">
        <v>120</v>
      </c>
      <c r="G33" s="31">
        <v>100</v>
      </c>
      <c r="H33" s="31">
        <v>120</v>
      </c>
      <c r="I33" s="53">
        <f t="shared" ref="I33:I48" si="2">((C33+D33)/2-(G33+H33)/2)/((G33+H33)/2)*100</f>
        <v>-18.181818181818183</v>
      </c>
      <c r="J33" s="31">
        <v>30</v>
      </c>
      <c r="K33" s="31">
        <v>40</v>
      </c>
      <c r="L33" s="54">
        <f t="shared" ref="L33:L48" si="3">((C33+D33)/2-(J33+K33)/2)/((J33+K33)/2)*100</f>
        <v>157.14285714285714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100</v>
      </c>
      <c r="E34" s="31">
        <v>100</v>
      </c>
      <c r="F34" s="31">
        <v>120</v>
      </c>
      <c r="G34" s="31">
        <v>80</v>
      </c>
      <c r="H34" s="31">
        <v>120</v>
      </c>
      <c r="I34" s="53">
        <f t="shared" si="2"/>
        <v>-5</v>
      </c>
      <c r="J34" s="31">
        <v>35</v>
      </c>
      <c r="K34" s="31">
        <v>45</v>
      </c>
      <c r="L34" s="54">
        <f t="shared" si="3"/>
        <v>137.5</v>
      </c>
    </row>
    <row r="35" spans="1:12" ht="22.15" customHeight="1" x14ac:dyDescent="0.3">
      <c r="A35" s="49" t="s">
        <v>167</v>
      </c>
      <c r="B35" s="50" t="s">
        <v>19</v>
      </c>
      <c r="C35" s="31">
        <v>140</v>
      </c>
      <c r="D35" s="31">
        <v>160</v>
      </c>
      <c r="E35" s="31">
        <v>140</v>
      </c>
      <c r="F35" s="31">
        <v>250</v>
      </c>
      <c r="G35" s="31">
        <v>140</v>
      </c>
      <c r="H35" s="31">
        <v>260</v>
      </c>
      <c r="I35" s="53">
        <f t="shared" si="2"/>
        <v>-25</v>
      </c>
      <c r="J35" s="31">
        <v>90</v>
      </c>
      <c r="K35" s="31">
        <v>120</v>
      </c>
      <c r="L35" s="54">
        <f t="shared" si="3"/>
        <v>42.857142857142854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220</v>
      </c>
      <c r="G36" s="31">
        <v>180</v>
      </c>
      <c r="H36" s="31">
        <v>240</v>
      </c>
      <c r="I36" s="53">
        <f t="shared" si="2"/>
        <v>-4.7619047619047619</v>
      </c>
      <c r="J36" s="31">
        <v>100</v>
      </c>
      <c r="K36" s="31">
        <v>150</v>
      </c>
      <c r="L36" s="54">
        <f t="shared" si="3"/>
        <v>60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450</v>
      </c>
      <c r="E37" s="31">
        <v>420</v>
      </c>
      <c r="F37" s="31">
        <v>440</v>
      </c>
      <c r="G37" s="31">
        <v>380</v>
      </c>
      <c r="H37" s="31">
        <v>420</v>
      </c>
      <c r="I37" s="53">
        <f t="shared" si="2"/>
        <v>3.75</v>
      </c>
      <c r="J37" s="31">
        <v>320</v>
      </c>
      <c r="K37" s="31">
        <v>420</v>
      </c>
      <c r="L37" s="54">
        <f t="shared" si="3"/>
        <v>12.162162162162163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440</v>
      </c>
      <c r="F38" s="31">
        <v>460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190</v>
      </c>
      <c r="K39" s="31">
        <v>230</v>
      </c>
      <c r="L39" s="54">
        <f t="shared" si="3"/>
        <v>38.095238095238095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290</v>
      </c>
      <c r="E40" s="31">
        <v>270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140</v>
      </c>
      <c r="K41" s="31">
        <v>150</v>
      </c>
      <c r="L41" s="54">
        <f t="shared" si="3"/>
        <v>82.758620689655174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250</v>
      </c>
      <c r="E42" s="31">
        <v>180</v>
      </c>
      <c r="F42" s="31">
        <v>200</v>
      </c>
      <c r="G42" s="31">
        <v>200</v>
      </c>
      <c r="H42" s="31">
        <v>240</v>
      </c>
      <c r="I42" s="53">
        <f t="shared" si="2"/>
        <v>-2.2727272727272729</v>
      </c>
      <c r="J42" s="31">
        <v>120</v>
      </c>
      <c r="K42" s="31">
        <v>280</v>
      </c>
      <c r="L42" s="54">
        <f t="shared" si="3"/>
        <v>7.5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580</v>
      </c>
      <c r="E44" s="31">
        <v>520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430</v>
      </c>
      <c r="K44" s="31">
        <v>460</v>
      </c>
      <c r="L44" s="54">
        <f>((C44+D44)/2-(J44+K44)/2)/((J44+K44)/2)*100</f>
        <v>21.348314606741571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1800</v>
      </c>
      <c r="F45" s="31">
        <v>1900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240</v>
      </c>
      <c r="F47" s="31">
        <v>260</v>
      </c>
      <c r="G47" s="31">
        <v>240</v>
      </c>
      <c r="H47" s="31">
        <v>280</v>
      </c>
      <c r="I47" s="53">
        <f t="shared" si="2"/>
        <v>-5.7692307692307692</v>
      </c>
      <c r="J47" s="31">
        <v>130</v>
      </c>
      <c r="K47" s="31">
        <v>180</v>
      </c>
      <c r="L47" s="54">
        <f>((C47+D47)/2-(J47+K47)/2)/((J47+K47)/2)*100</f>
        <v>58.064516129032263</v>
      </c>
    </row>
    <row r="48" spans="1:12" ht="22.15" customHeight="1" x14ac:dyDescent="0.3">
      <c r="A48" s="49" t="s">
        <v>58</v>
      </c>
      <c r="B48" s="50" t="s">
        <v>19</v>
      </c>
      <c r="C48" s="31">
        <v>180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360</v>
      </c>
      <c r="G50" s="31">
        <v>300</v>
      </c>
      <c r="H50" s="31">
        <v>400</v>
      </c>
      <c r="I50" s="53">
        <f t="shared" ref="I50:I55" si="4">((C50+D50)/2-(G50+H50)/2)/((G50+H50)/2)*100</f>
        <v>-10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3">
      <c r="A52" s="49" t="s">
        <v>62</v>
      </c>
      <c r="B52" s="50" t="s">
        <v>19</v>
      </c>
      <c r="C52" s="31">
        <v>730</v>
      </c>
      <c r="D52" s="31">
        <v>780</v>
      </c>
      <c r="E52" s="31">
        <v>700</v>
      </c>
      <c r="F52" s="31">
        <v>750</v>
      </c>
      <c r="G52" s="31">
        <v>700</v>
      </c>
      <c r="H52" s="31">
        <v>750</v>
      </c>
      <c r="I52" s="53">
        <f t="shared" si="4"/>
        <v>4.1379310344827589</v>
      </c>
      <c r="J52" s="31">
        <v>720</v>
      </c>
      <c r="K52" s="31">
        <v>750</v>
      </c>
      <c r="L52" s="54">
        <f t="shared" si="5"/>
        <v>2.7210884353741496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10.526315789473683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210</v>
      </c>
      <c r="E54" s="31">
        <v>190</v>
      </c>
      <c r="F54" s="31">
        <v>200</v>
      </c>
      <c r="G54" s="31">
        <v>185</v>
      </c>
      <c r="H54" s="31">
        <v>195</v>
      </c>
      <c r="I54" s="53">
        <f>((C54+D54)/2-(G54+H54)/2)/((G54+H54)/2)*100</f>
        <v>7.8947368421052628</v>
      </c>
      <c r="J54" s="31">
        <v>230</v>
      </c>
      <c r="K54" s="31">
        <v>250</v>
      </c>
      <c r="L54" s="54">
        <f>((C54+D54)/2-(J54+K54)/2)/((J54+K54)/2)*100</f>
        <v>-14.583333333333334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-2.912621359223301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45360</v>
      </c>
      <c r="D63" s="104"/>
      <c r="E63" s="105">
        <v>45353</v>
      </c>
      <c r="F63" s="104"/>
      <c r="G63" s="105">
        <v>45331</v>
      </c>
      <c r="H63" s="104"/>
      <c r="I63" s="50" t="s">
        <v>13</v>
      </c>
      <c r="J63" s="105">
        <v>44994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130</v>
      </c>
      <c r="H65" s="31">
        <v>140</v>
      </c>
      <c r="I65" s="53">
        <f>((C65+D65)/2-(G65+H65)/2)/((G65+H65)/2)*100</f>
        <v>5.5555555555555554</v>
      </c>
      <c r="J65" s="31">
        <v>115</v>
      </c>
      <c r="K65" s="31">
        <v>120</v>
      </c>
      <c r="L65" s="54">
        <f t="shared" ref="L65:L71" si="6">((C65+D65)/2-(J65+K65)/2)/((J65+K65)/2)*100</f>
        <v>21.276595744680851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47</v>
      </c>
      <c r="G68" s="36">
        <v>45</v>
      </c>
      <c r="H68" s="36">
        <v>48</v>
      </c>
      <c r="I68" s="53">
        <f t="shared" si="7"/>
        <v>-5.376344086021505</v>
      </c>
      <c r="J68" s="36">
        <v>43</v>
      </c>
      <c r="K68" s="36">
        <v>45</v>
      </c>
      <c r="L68" s="54">
        <f t="shared" si="6"/>
        <v>0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93500</v>
      </c>
      <c r="L70" s="54">
        <f t="shared" si="6"/>
        <v>7.5630252100840334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82000</v>
      </c>
      <c r="K71" s="37">
        <v>85000</v>
      </c>
      <c r="L71" s="54">
        <f t="shared" si="6"/>
        <v>5.0898203592814371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20</v>
      </c>
      <c r="B82" s="50" t="s">
        <v>19</v>
      </c>
      <c r="C82" s="31">
        <v>52</v>
      </c>
      <c r="D82" s="31">
        <v>56</v>
      </c>
      <c r="E82" s="31">
        <v>50</v>
      </c>
      <c r="F82" s="31">
        <v>55</v>
      </c>
      <c r="G82" s="53">
        <f t="shared" ref="G82:G99" si="8">((C82+D82)/2-(E82+F82)/2)/((E82+F82)/2)*100</f>
        <v>2.8571428571428572</v>
      </c>
      <c r="H82" s="49" t="s">
        <v>172</v>
      </c>
      <c r="I82" s="68"/>
      <c r="J82" s="84"/>
    </row>
    <row r="83" spans="1:10" ht="21.75" customHeight="1" x14ac:dyDescent="0.3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si="8"/>
        <v>2.0408163265306123</v>
      </c>
      <c r="H83" s="49" t="s">
        <v>172</v>
      </c>
      <c r="I83" s="68"/>
      <c r="J83" s="84"/>
    </row>
    <row r="84" spans="1:10" ht="21.75" customHeight="1" x14ac:dyDescent="0.3">
      <c r="A84" s="49" t="s">
        <v>29</v>
      </c>
      <c r="B84" s="50" t="s">
        <v>30</v>
      </c>
      <c r="C84" s="31">
        <v>148</v>
      </c>
      <c r="D84" s="31">
        <v>155</v>
      </c>
      <c r="E84" s="31">
        <v>152</v>
      </c>
      <c r="F84" s="31">
        <v>155</v>
      </c>
      <c r="G84" s="53">
        <f t="shared" si="8"/>
        <v>-1.3029315960912053</v>
      </c>
      <c r="H84" s="49" t="s">
        <v>173</v>
      </c>
      <c r="I84" s="68"/>
      <c r="J84" s="84"/>
    </row>
    <row r="85" spans="1:10" ht="21.75" customHeight="1" x14ac:dyDescent="0.3">
      <c r="A85" s="49" t="s">
        <v>31</v>
      </c>
      <c r="B85" s="50" t="s">
        <v>32</v>
      </c>
      <c r="C85" s="31">
        <v>780</v>
      </c>
      <c r="D85" s="31">
        <v>800</v>
      </c>
      <c r="E85" s="31">
        <v>780</v>
      </c>
      <c r="F85" s="31">
        <v>830</v>
      </c>
      <c r="G85" s="53">
        <f t="shared" si="8"/>
        <v>-1.8633540372670807</v>
      </c>
      <c r="H85" s="49" t="s">
        <v>174</v>
      </c>
      <c r="I85" s="68"/>
      <c r="J85" s="84"/>
    </row>
    <row r="86" spans="1:10" ht="21.75" customHeight="1" x14ac:dyDescent="0.3">
      <c r="A86" s="49" t="s">
        <v>31</v>
      </c>
      <c r="B86" s="50" t="s">
        <v>33</v>
      </c>
      <c r="C86" s="31">
        <v>160</v>
      </c>
      <c r="D86" s="31">
        <v>165</v>
      </c>
      <c r="E86" s="31">
        <v>165</v>
      </c>
      <c r="F86" s="31">
        <v>172</v>
      </c>
      <c r="G86" s="53">
        <f t="shared" si="8"/>
        <v>-3.5608308605341246</v>
      </c>
      <c r="H86" s="49" t="s">
        <v>174</v>
      </c>
      <c r="I86" s="68"/>
      <c r="J86" s="84"/>
    </row>
    <row r="87" spans="1:10" ht="21.75" customHeight="1" x14ac:dyDescent="0.3">
      <c r="A87" s="49" t="s">
        <v>41</v>
      </c>
      <c r="B87" s="50" t="s">
        <v>19</v>
      </c>
      <c r="C87" s="31">
        <v>80</v>
      </c>
      <c r="D87" s="31">
        <v>90</v>
      </c>
      <c r="E87" s="31">
        <v>80</v>
      </c>
      <c r="F87" s="31">
        <v>85</v>
      </c>
      <c r="G87" s="53">
        <f t="shared" si="8"/>
        <v>3.0303030303030303</v>
      </c>
      <c r="H87" s="49" t="s">
        <v>165</v>
      </c>
      <c r="I87" s="68"/>
      <c r="J87" s="84"/>
    </row>
    <row r="88" spans="1:10" ht="21.75" customHeight="1" x14ac:dyDescent="0.3">
      <c r="A88" s="49" t="s">
        <v>42</v>
      </c>
      <c r="B88" s="50" t="s">
        <v>19</v>
      </c>
      <c r="C88" s="31">
        <v>100</v>
      </c>
      <c r="D88" s="31">
        <v>110</v>
      </c>
      <c r="E88" s="31">
        <v>95</v>
      </c>
      <c r="F88" s="31">
        <v>110</v>
      </c>
      <c r="G88" s="53">
        <f t="shared" si="8"/>
        <v>2.4390243902439024</v>
      </c>
      <c r="H88" s="49" t="s">
        <v>165</v>
      </c>
      <c r="I88" s="68"/>
      <c r="J88" s="84"/>
    </row>
    <row r="89" spans="1:10" ht="21.75" customHeight="1" x14ac:dyDescent="0.3">
      <c r="A89" s="49" t="s">
        <v>161</v>
      </c>
      <c r="B89" s="50" t="s">
        <v>19</v>
      </c>
      <c r="C89" s="31">
        <v>30</v>
      </c>
      <c r="D89" s="31">
        <v>35</v>
      </c>
      <c r="E89" s="31">
        <v>25</v>
      </c>
      <c r="F89" s="31">
        <v>30</v>
      </c>
      <c r="G89" s="53">
        <f t="shared" si="8"/>
        <v>18.181818181818183</v>
      </c>
      <c r="H89" s="49" t="s">
        <v>175</v>
      </c>
      <c r="I89" s="68"/>
      <c r="J89" s="84"/>
    </row>
    <row r="90" spans="1:10" ht="21.75" customHeight="1" x14ac:dyDescent="0.3">
      <c r="A90" s="49" t="s">
        <v>171</v>
      </c>
      <c r="B90" s="50" t="s">
        <v>19</v>
      </c>
      <c r="C90" s="31">
        <v>80</v>
      </c>
      <c r="D90" s="31">
        <v>100</v>
      </c>
      <c r="E90" s="31">
        <v>110</v>
      </c>
      <c r="F90" s="31">
        <v>120</v>
      </c>
      <c r="G90" s="53">
        <f t="shared" si="8"/>
        <v>-21.739130434782609</v>
      </c>
      <c r="H90" s="49" t="s">
        <v>174</v>
      </c>
      <c r="I90" s="68"/>
      <c r="J90" s="84"/>
    </row>
    <row r="91" spans="1:10" ht="21.75" customHeight="1" x14ac:dyDescent="0.3">
      <c r="A91" s="93" t="s">
        <v>46</v>
      </c>
      <c r="B91" s="50" t="s">
        <v>19</v>
      </c>
      <c r="C91" s="31">
        <v>90</v>
      </c>
      <c r="D91" s="31">
        <v>100</v>
      </c>
      <c r="E91" s="31">
        <v>100</v>
      </c>
      <c r="F91" s="31">
        <v>120</v>
      </c>
      <c r="G91" s="53">
        <f t="shared" si="8"/>
        <v>-13.636363636363635</v>
      </c>
      <c r="H91" s="49" t="s">
        <v>174</v>
      </c>
      <c r="I91" s="68"/>
      <c r="J91" s="84"/>
    </row>
    <row r="92" spans="1:10" ht="21.75" customHeight="1" x14ac:dyDescent="0.3">
      <c r="A92" s="49" t="s">
        <v>167</v>
      </c>
      <c r="B92" s="50" t="s">
        <v>19</v>
      </c>
      <c r="C92" s="31">
        <v>140</v>
      </c>
      <c r="D92" s="31">
        <v>160</v>
      </c>
      <c r="E92" s="31">
        <v>140</v>
      </c>
      <c r="F92" s="31">
        <v>250</v>
      </c>
      <c r="G92" s="53">
        <f t="shared" si="8"/>
        <v>-23.076923076923077</v>
      </c>
      <c r="H92" s="49" t="s">
        <v>168</v>
      </c>
      <c r="I92" s="68"/>
      <c r="J92" s="84"/>
    </row>
    <row r="93" spans="1:10" ht="21.75" customHeight="1" x14ac:dyDescent="0.3">
      <c r="A93" s="49" t="s">
        <v>52</v>
      </c>
      <c r="B93" s="50" t="s">
        <v>19</v>
      </c>
      <c r="C93" s="31">
        <v>180</v>
      </c>
      <c r="D93" s="31">
        <v>250</v>
      </c>
      <c r="E93" s="31">
        <v>180</v>
      </c>
      <c r="F93" s="31">
        <v>200</v>
      </c>
      <c r="G93" s="53">
        <f t="shared" si="8"/>
        <v>13.157894736842104</v>
      </c>
      <c r="H93" s="49" t="s">
        <v>175</v>
      </c>
      <c r="I93" s="68"/>
      <c r="J93" s="84"/>
    </row>
    <row r="94" spans="1:10" ht="21.75" customHeight="1" x14ac:dyDescent="0.3">
      <c r="A94" s="49" t="s">
        <v>54</v>
      </c>
      <c r="B94" s="50" t="s">
        <v>19</v>
      </c>
      <c r="C94" s="31">
        <v>500</v>
      </c>
      <c r="D94" s="31">
        <v>580</v>
      </c>
      <c r="E94" s="31">
        <v>520</v>
      </c>
      <c r="F94" s="31">
        <v>580</v>
      </c>
      <c r="G94" s="53">
        <f t="shared" si="8"/>
        <v>-1.8181818181818181</v>
      </c>
      <c r="H94" s="49" t="s">
        <v>166</v>
      </c>
      <c r="I94" s="68"/>
      <c r="J94" s="84"/>
    </row>
    <row r="95" spans="1:10" ht="21.75" customHeight="1" x14ac:dyDescent="0.3">
      <c r="A95" s="49" t="s">
        <v>55</v>
      </c>
      <c r="B95" s="50" t="s">
        <v>19</v>
      </c>
      <c r="C95" s="31">
        <v>1700</v>
      </c>
      <c r="D95" s="31">
        <v>1900</v>
      </c>
      <c r="E95" s="31">
        <v>1800</v>
      </c>
      <c r="F95" s="31">
        <v>1900</v>
      </c>
      <c r="G95" s="53">
        <f t="shared" si="8"/>
        <v>-2.7027027027027026</v>
      </c>
      <c r="H95" s="49" t="s">
        <v>173</v>
      </c>
      <c r="I95" s="68"/>
      <c r="J95" s="84"/>
    </row>
    <row r="96" spans="1:10" ht="21.75" customHeight="1" x14ac:dyDescent="0.3">
      <c r="A96" s="49" t="s">
        <v>57</v>
      </c>
      <c r="B96" s="50" t="s">
        <v>19</v>
      </c>
      <c r="C96" s="31">
        <v>230</v>
      </c>
      <c r="D96" s="31">
        <v>260</v>
      </c>
      <c r="E96" s="31">
        <v>240</v>
      </c>
      <c r="F96" s="31">
        <v>260</v>
      </c>
      <c r="G96" s="53">
        <f t="shared" si="8"/>
        <v>-2</v>
      </c>
      <c r="H96" s="49" t="s">
        <v>174</v>
      </c>
      <c r="I96" s="68"/>
      <c r="J96" s="84"/>
    </row>
    <row r="97" spans="1:12" ht="17.45" customHeight="1" x14ac:dyDescent="0.3">
      <c r="A97" s="49" t="s">
        <v>62</v>
      </c>
      <c r="B97" s="50" t="s">
        <v>19</v>
      </c>
      <c r="C97" s="31">
        <v>730</v>
      </c>
      <c r="D97" s="31">
        <v>780</v>
      </c>
      <c r="E97" s="31">
        <v>700</v>
      </c>
      <c r="F97" s="31">
        <v>750</v>
      </c>
      <c r="G97" s="53">
        <f t="shared" si="8"/>
        <v>4.1379310344827589</v>
      </c>
      <c r="H97" s="49" t="s">
        <v>172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200</v>
      </c>
      <c r="D98" s="31">
        <v>210</v>
      </c>
      <c r="E98" s="31">
        <v>190</v>
      </c>
      <c r="F98" s="31">
        <v>200</v>
      </c>
      <c r="G98" s="53">
        <f t="shared" si="8"/>
        <v>5.1282051282051277</v>
      </c>
      <c r="H98" s="49" t="s">
        <v>180</v>
      </c>
      <c r="I98" s="68"/>
      <c r="J98" s="84"/>
    </row>
    <row r="99" spans="1:12" ht="17.45" customHeight="1" x14ac:dyDescent="0.3">
      <c r="A99" s="49" t="s">
        <v>75</v>
      </c>
      <c r="B99" s="50" t="s">
        <v>76</v>
      </c>
      <c r="C99" s="36">
        <v>43</v>
      </c>
      <c r="D99" s="36">
        <v>45</v>
      </c>
      <c r="E99" s="36">
        <v>43</v>
      </c>
      <c r="F99" s="36">
        <v>47</v>
      </c>
      <c r="G99" s="53">
        <f t="shared" si="8"/>
        <v>-2.2222222222222223</v>
      </c>
      <c r="H99" s="49" t="s">
        <v>173</v>
      </c>
      <c r="I99" s="68"/>
      <c r="J99" s="84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3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899999999999999" customHeight="1" x14ac:dyDescent="0.3">
      <c r="A104" s="82"/>
      <c r="B104" s="82"/>
      <c r="C104" s="101" t="s">
        <v>169</v>
      </c>
      <c r="D104" s="99"/>
      <c r="E104" s="82"/>
      <c r="F104" s="9"/>
      <c r="H104" s="95"/>
      <c r="I104" s="98"/>
      <c r="J104" s="102" t="s">
        <v>163</v>
      </c>
      <c r="K104" s="99"/>
      <c r="L104" s="99"/>
    </row>
    <row r="105" spans="1:12" ht="18.600000000000001" customHeight="1" x14ac:dyDescent="0.3">
      <c r="A105" s="82"/>
      <c r="B105" s="82"/>
      <c r="C105" s="101" t="s">
        <v>170</v>
      </c>
      <c r="D105" s="99"/>
      <c r="E105" s="82"/>
      <c r="F105" s="9"/>
      <c r="H105" s="96"/>
      <c r="I105" s="100"/>
      <c r="J105" s="102" t="s">
        <v>164</v>
      </c>
      <c r="K105" s="100"/>
      <c r="L105" s="100"/>
    </row>
    <row r="106" spans="1:12" ht="15.75" customHeight="1" x14ac:dyDescent="0.3">
      <c r="A106" s="82"/>
      <c r="B106" s="9"/>
      <c r="C106" s="91"/>
      <c r="D106" s="91"/>
      <c r="E106" s="91"/>
      <c r="F106" s="91"/>
      <c r="G106" s="87"/>
    </row>
    <row r="107" spans="1:12" ht="18.75" customHeight="1" x14ac:dyDescent="0.2">
      <c r="A107" s="80" t="s">
        <v>88</v>
      </c>
      <c r="B107" s="9"/>
      <c r="C107" s="85"/>
      <c r="D107" s="85"/>
      <c r="E107" s="85"/>
      <c r="F107" s="85"/>
      <c r="G107" s="85"/>
    </row>
    <row r="108" spans="1:12" ht="18.75" customHeight="1" x14ac:dyDescent="0.2">
      <c r="A108" s="82" t="s">
        <v>145</v>
      </c>
      <c r="B108" s="9"/>
      <c r="C108" s="85"/>
      <c r="D108" s="85"/>
      <c r="E108" s="85"/>
      <c r="F108" s="85"/>
      <c r="G108" s="9"/>
    </row>
    <row r="109" spans="1:12" ht="18.75" customHeight="1" x14ac:dyDescent="0.2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2">
      <c r="A110" s="82" t="s">
        <v>151</v>
      </c>
      <c r="B110" s="9"/>
      <c r="C110" s="9"/>
      <c r="D110" s="9"/>
      <c r="E110" s="9"/>
    </row>
    <row r="111" spans="1:12" ht="16.5" customHeight="1" x14ac:dyDescent="0.2">
      <c r="A111" s="82" t="s">
        <v>152</v>
      </c>
      <c r="B111" s="9"/>
      <c r="C111" s="9"/>
      <c r="D111" s="9"/>
      <c r="E111" s="9"/>
      <c r="F111" s="9"/>
    </row>
    <row r="112" spans="1:12" x14ac:dyDescent="0.2">
      <c r="A112" s="82" t="s">
        <v>153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160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93</v>
      </c>
      <c r="B120" s="9"/>
      <c r="C120" s="9"/>
      <c r="D120" s="9"/>
      <c r="E120" s="9"/>
      <c r="F120" s="9"/>
      <c r="G120" s="9"/>
    </row>
    <row r="121" spans="1:12" ht="21" x14ac:dyDescent="0.2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2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2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7"/>
      <c r="I133"/>
      <c r="J133"/>
      <c r="K133"/>
      <c r="L133"/>
    </row>
    <row r="134" spans="8:12" ht="21" x14ac:dyDescent="0.2">
      <c r="H134" s="94"/>
      <c r="I134"/>
      <c r="J134"/>
      <c r="K134"/>
      <c r="L134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2024-03-07T09:23:50Z</dcterms:modified>
</cp:coreProperties>
</file>