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CEC42B86-0833-4832-801D-662C1CADC7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86" i="1"/>
  <c r="G89" i="1"/>
  <c r="G98" i="1"/>
  <c r="G96" i="1"/>
  <c r="G95" i="1"/>
  <c r="G94" i="1"/>
  <c r="G92" i="1"/>
  <c r="G87" i="1"/>
  <c r="G85" i="1"/>
  <c r="G84" i="1"/>
  <c r="G83" i="1"/>
  <c r="G91" i="1"/>
  <c r="G93" i="1"/>
  <c r="G88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<sst xmlns="http://schemas.openxmlformats.org/spreadsheetml/2006/main" count="419" uniqueCount="180">
  <si>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</si>
  <si>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</si>
  <si>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</si>
  <si>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</si>
  <si>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</si>
  <si>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</si>
  <si>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</si>
  <si>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</si>
  <si>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</si>
  <si>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</si>
  <si>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</si>
  <si>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</si>
  <si>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</si>
  <si>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</si>
  <si>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</si>
  <si>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</si>
  <si>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</si>
  <si>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</si>
  <si>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</si>
  <si>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</si>
  <si>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</si>
  <si>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</si>
  <si>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</si>
  <si>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</si>
  <si>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</si>
  <si>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</si>
  <si>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</si>
  <si>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</si>
  <si>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</si>
  <si>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</si>
  <si>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</si>
  <si>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</si>
  <si>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</si>
  <si>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</si>
  <si>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</si>
  <si>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</si>
  <si>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</si>
  <si>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</si>
  <si>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</si>
  <si>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</si>
  <si>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</si>
  <si>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</si>
  <si>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</si>
  <si>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</si>
  <si>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</si>
  <si>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</si>
  <si>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</si>
  <si>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</si>
  <si>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</si>
  <si>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</si>
  <si>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</si>
  <si>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</si>
  <si>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</si>
  <si>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</si>
  <si>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</si>
  <si>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</si>
  <si>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</si>
  <si>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</si>
  <si>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</si>
  <si>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</si>
  <si>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</si>
  <si>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</si>
  <si>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</si>
  <si>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</si>
  <si>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</si>
  <si>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</si>
  <si>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</si>
  <si>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</si>
  <si>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</si>
  <si>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</si>
  <si>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</si>
  <si>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</si>
  <si>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</si>
  <si>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</si>
  <si>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</si>
  <si>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</si>
  <si>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</si>
  <si>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</si>
  <si>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</si>
  <si>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</si>
  <si>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</si>
  <si>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</si>
  <si>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</si>
  <si>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</si>
  <si>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</si>
  <si>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</si>
  <si>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</si>
  <si>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</si>
  <si>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</si>
  <si>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</si>
  <si>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</si>
  <si>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</si>
  <si>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</si>
  <si>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</si>
  <si>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</si>
  <si>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</si>
  <si>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</si>
  <si>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</si>
  <si>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</si>
  <si>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</si>
  <si>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</si>
  <si>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</si>
  <si>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</si>
  <si>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</si>
  <si>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</si>
  <si>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</si>
  <si>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</si>
  <si>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</si>
  <si>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</si>
  <si>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</si>
  <si>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</si>
  <si>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</si>
  <si>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</si>
  <si>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</si>
  <si>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</si>
  <si>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</si>
  <si>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</si>
  <si>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</si>
  <si>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</si>
  <si>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</si>
  <si>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</si>
  <si>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</si>
  <si>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</si>
  <si>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</si>
  <si>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</si>
  <si>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</si>
  <si>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</si>
  <si>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</si>
  <si>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</si>
  <si>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</si>
  <si>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</si>
  <si>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</si>
  <si>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</si>
  <si>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</si>
  <si>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</si>
  <si>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</si>
  <si>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</si>
  <si>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</si>
  <si>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</si>
  <si>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</si>
  <si>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</si>
  <si>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</si>
  <si>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</si>
  <si>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</si>
  <si>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</si>
  <si>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</si>
  <si>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</si>
  <si>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</si>
  <si>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</si>
  <si>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</si>
  <si>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</si>
  <si>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</si>
  <si>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</si>
  <si>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</si>
  <si>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</si>
  <si>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</si>
  <si>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</si>
  <si>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</si>
  <si>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</si>
  <si>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</si>
  <si>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</si>
  <si>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</si>
  <si>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</si>
  <si>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</si>
  <si>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</si>
  <si>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</si>
  <si>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 নাসির উদ্দিন তালুকদার)</t>
  </si>
  <si>
    <t>সহকারী পরিচালক (বাজার তথ্য)</t>
  </si>
  <si>
    <t>২০-০৩-২০২৪ তারিখে মূল্য হ্রাস পেয়েছে।</t>
  </si>
  <si>
    <t>২২-০৩-২০২৪ তারিখে মূল্য হ্রাস পেয়েছে।</t>
  </si>
  <si>
    <t>২২-০৩-২০২৪ তারিখে মূল্য বৃদ্ধি পেয়েছে।</t>
  </si>
  <si>
    <t>২৩-০৩-২০২৪ তারিখে মূল্য হ্রাস পেয়েছে।</t>
  </si>
  <si>
    <t>২৫-০৩-২০২৪ তারিখে মূল্য বৃদ্ধি পেয়েছে।</t>
  </si>
  <si>
    <t>২৫-০৩-২০২৪ তারিখে মূল্য হ্রাস পেয়েছে।</t>
  </si>
  <si>
    <t xml:space="preserve">       আদা (দেশী,আম), খেজুর, ডিম এর মূল্য হ্রাস পেয়েছে।</t>
  </si>
  <si>
    <t>স্মারক নং-২৬.০৫.০০০০.০১৭.৩১.০০১.২৪-০৭৮</t>
  </si>
  <si>
    <t xml:space="preserve">বুধবার ২৭ মার্চ ২০২৪ খ্রিঃ, ১৩ চৈত্র ১৪৩০ বাংলা, ১৬ রমজান ১৪৪৫ হিজরি </t>
  </si>
  <si>
    <t>২৭-০৩-২০২৪ তারিখে মূল্য হ্রাস পেয়েছে।</t>
  </si>
  <si>
    <t>(১)     চাল (সরু,মাঝারী,মোটা), মুগ ডাল, রশুন (দেশী)  এর মূল্য বৃদ্ধি পেয়েছে।</t>
  </si>
  <si>
    <t>(২)    সয়াবিন তেল (১লি:,৫লি:), আলু, পেঁয়াজ (আম), দারুচিনি, ধনে, তেজপাতা,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</si>
</sst>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A2" zoomScaleNormal="100" zoomScaleSheetLayoutView="106" workbookViewId="0">
      <pane ySplit="2520" topLeftCell="A76" activePane="bottomLeft"/>
      <selection activeCell="L6" sqref="L6"/>
      <selection pane="bottomLeft" activeCell="B78" sqref="B78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59765625" style="40" customWidth="1"/>
    <col min="12" max="12" width="11.7968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45378</v>
      </c>
      <c r="D8" s="104"/>
      <c r="E8" s="105">
        <v>45371</v>
      </c>
      <c r="F8" s="104"/>
      <c r="G8" s="105">
        <v>45349</v>
      </c>
      <c r="H8" s="104"/>
      <c r="I8" s="50" t="s">
        <v>13</v>
      </c>
      <c r="J8" s="105">
        <v>45012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4.4444444444444446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48</v>
      </c>
      <c r="K11" s="31">
        <v>56</v>
      </c>
      <c r="L11" s="54">
        <f>((C11+D11)/2-(J11+K11)/2)/((J11+K11)/2)*100</f>
        <v>5.7692307692307692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65</v>
      </c>
      <c r="K15" s="31">
        <v>67</v>
      </c>
      <c r="L15" s="54">
        <f>((C15+D15)/2-(J15+K15)/2)/((J15+K15)/2)*100</f>
        <v>-12.878787878787879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60</v>
      </c>
      <c r="K16" s="31">
        <v>65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158</v>
      </c>
      <c r="I19" s="53">
        <f>((C19+D19)/2-(G19+H19)/2)/((G19+H19)/2)*100</f>
        <v>-3.1948881789137378</v>
      </c>
      <c r="J19" s="31">
        <v>170</v>
      </c>
      <c r="K19" s="31">
        <v>175</v>
      </c>
      <c r="L19" s="54">
        <f>((C19+D19)/2-(J19+K19)/2)/((J19+K19)/2)*100</f>
        <v>-12.173913043478262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780</v>
      </c>
      <c r="F20" s="31">
        <v>800</v>
      </c>
      <c r="G20" s="31">
        <v>780</v>
      </c>
      <c r="H20" s="31">
        <v>830</v>
      </c>
      <c r="I20" s="53">
        <f>((C20+D20)/2-(G20+H20)/2)/((G20+H20)/2)*100</f>
        <v>-2.4844720496894408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163</v>
      </c>
      <c r="G21" s="31">
        <v>168</v>
      </c>
      <c r="H21" s="31">
        <v>172</v>
      </c>
      <c r="I21" s="53">
        <f>((C21+D21)/2-(G21+H21)/2)/((G21+H21)/2)*100</f>
        <v>-5.2941176470588234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14.516129032258066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75</v>
      </c>
      <c r="H29" s="31">
        <v>80</v>
      </c>
      <c r="I29" s="53">
        <f t="shared" si="0"/>
        <v>9.67741935483871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38</v>
      </c>
      <c r="D31" s="31">
        <v>40</v>
      </c>
      <c r="E31" s="31">
        <v>40</v>
      </c>
      <c r="F31" s="31">
        <v>45</v>
      </c>
      <c r="G31" s="31">
        <v>25</v>
      </c>
      <c r="H31" s="31">
        <v>30</v>
      </c>
      <c r="I31" s="53">
        <f t="shared" si="0"/>
        <v>41.818181818181813</v>
      </c>
      <c r="J31" s="31">
        <v>20</v>
      </c>
      <c r="K31" s="31">
        <v>25</v>
      </c>
      <c r="L31" s="54">
        <f t="shared" si="1"/>
        <v>73.333333333333329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70</v>
      </c>
      <c r="E33" s="31">
        <v>60</v>
      </c>
      <c r="F33" s="31">
        <v>70</v>
      </c>
      <c r="G33" s="31">
        <v>110</v>
      </c>
      <c r="H33" s="31">
        <v>120</v>
      </c>
      <c r="I33" s="53">
        <f t="shared" ref="I33:I48" si="2">((C33+D33)/2-(G33+H33)/2)/((G33+H33)/2)*100</f>
        <v>-43.478260869565219</v>
      </c>
      <c r="J33" s="31">
        <v>35</v>
      </c>
      <c r="K33" s="31">
        <v>45</v>
      </c>
      <c r="L33" s="54">
        <f t="shared" ref="L33:L48" si="3">((C33+D33)/2-(J33+K33)/2)/((J33+K33)/2)*100</f>
        <v>62.5</v>
      </c>
    </row>
    <row r="34" spans="1:12" ht="22.15" customHeight="1" x14ac:dyDescent="0.45">
      <c r="A34" s="49" t="s">
        <v>46</v>
      </c>
      <c r="B34" s="50" t="s">
        <v>19</v>
      </c>
      <c r="C34" s="31">
        <v>75</v>
      </c>
      <c r="D34" s="31">
        <v>80</v>
      </c>
      <c r="E34" s="31">
        <v>80</v>
      </c>
      <c r="F34" s="31">
        <v>100</v>
      </c>
      <c r="G34" s="31">
        <v>90</v>
      </c>
      <c r="H34" s="31">
        <v>120</v>
      </c>
      <c r="I34" s="53">
        <f t="shared" si="2"/>
        <v>-26.190476190476193</v>
      </c>
      <c r="J34" s="31">
        <v>40</v>
      </c>
      <c r="K34" s="31">
        <v>45</v>
      </c>
      <c r="L34" s="54">
        <f t="shared" si="3"/>
        <v>82.35294117647058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140</v>
      </c>
      <c r="E35" s="31">
        <v>100</v>
      </c>
      <c r="F35" s="31">
        <v>120</v>
      </c>
      <c r="G35" s="31">
        <v>140</v>
      </c>
      <c r="H35" s="31">
        <v>250</v>
      </c>
      <c r="I35" s="53">
        <f t="shared" si="2"/>
        <v>-33.333333333333329</v>
      </c>
      <c r="J35" s="31">
        <v>90</v>
      </c>
      <c r="K35" s="31">
        <v>120</v>
      </c>
      <c r="L35" s="54">
        <f t="shared" si="3"/>
        <v>23.809523809523807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130</v>
      </c>
      <c r="K36" s="31">
        <v>150</v>
      </c>
      <c r="L36" s="54">
        <f t="shared" si="3"/>
        <v>46.428571428571431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420</v>
      </c>
      <c r="H37" s="31">
        <v>450</v>
      </c>
      <c r="I37" s="53">
        <f t="shared" si="2"/>
        <v>-4.5977011494252871</v>
      </c>
      <c r="J37" s="31">
        <v>390</v>
      </c>
      <c r="K37" s="31">
        <v>440</v>
      </c>
      <c r="L37" s="54">
        <f t="shared" si="3"/>
        <v>0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420</v>
      </c>
      <c r="K38" s="31">
        <v>450</v>
      </c>
      <c r="L38" s="54">
        <f t="shared" si="3"/>
        <v>9.1954022988505741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0</v>
      </c>
      <c r="J39" s="31">
        <v>220</v>
      </c>
      <c r="K39" s="31">
        <v>240</v>
      </c>
      <c r="L39" s="54">
        <f t="shared" si="3"/>
        <v>26.086956521739129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270</v>
      </c>
      <c r="H40" s="31">
        <v>290</v>
      </c>
      <c r="I40" s="53">
        <f t="shared" si="2"/>
        <v>-3.5714285714285712</v>
      </c>
      <c r="J40" s="31">
        <v>200</v>
      </c>
      <c r="K40" s="31">
        <v>230</v>
      </c>
      <c r="L40" s="54">
        <f t="shared" si="3"/>
        <v>25.581395348837212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260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-5.6603773584905666</v>
      </c>
      <c r="J41" s="31">
        <v>220</v>
      </c>
      <c r="K41" s="31">
        <v>240</v>
      </c>
      <c r="L41" s="54">
        <f t="shared" si="3"/>
        <v>8.695652173913043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220</v>
      </c>
      <c r="E42" s="31">
        <v>190</v>
      </c>
      <c r="F42" s="31">
        <v>240</v>
      </c>
      <c r="G42" s="31">
        <v>180</v>
      </c>
      <c r="H42" s="31">
        <v>200</v>
      </c>
      <c r="I42" s="53">
        <f t="shared" si="2"/>
        <v>7.8947368421052628</v>
      </c>
      <c r="J42" s="31">
        <v>140</v>
      </c>
      <c r="K42" s="31">
        <v>250</v>
      </c>
      <c r="L42" s="54">
        <f t="shared" si="3"/>
        <v>5.1282051282051277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550</v>
      </c>
      <c r="G44" s="31">
        <v>520</v>
      </c>
      <c r="H44" s="31">
        <v>580</v>
      </c>
      <c r="I44" s="53">
        <f>((C44+D44)/2-(G44+H44)/2)/((G44+H44)/2)*100</f>
        <v>-7.2727272727272725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1750</v>
      </c>
      <c r="H45" s="31">
        <v>1850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3000</v>
      </c>
      <c r="I46" s="53">
        <f>((C46+D46)/2-(G46+H46)/2)/((G46+H46)/2)*100</f>
        <v>11.111111111111111</v>
      </c>
      <c r="J46" s="31">
        <v>1800</v>
      </c>
      <c r="K46" s="31">
        <v>2600</v>
      </c>
      <c r="L46" s="54">
        <f>((C46+D46)/2-(J46+K46)/2)/((J46+K46)/2)*100</f>
        <v>36.363636363636367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230</v>
      </c>
      <c r="F47" s="31">
        <v>260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170</v>
      </c>
      <c r="L47" s="54">
        <f>((C47+D47)/2-(J47+K47)/2)/((J47+K47)/2)*100</f>
        <v>46.666666666666664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180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300</v>
      </c>
      <c r="H50" s="31">
        <v>350</v>
      </c>
      <c r="I50" s="53">
        <f t="shared" ref="I50:I55" si="4">((C50+D50)/2-(G50+H50)/2)/((G50+H50)/2)*100</f>
        <v>-3.0769230769230771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1300</v>
      </c>
      <c r="G51" s="31">
        <v>700</v>
      </c>
      <c r="H51" s="31">
        <v>1300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730</v>
      </c>
      <c r="F52" s="31">
        <v>780</v>
      </c>
      <c r="G52" s="31">
        <v>730</v>
      </c>
      <c r="H52" s="31">
        <v>750</v>
      </c>
      <c r="I52" s="53">
        <f t="shared" si="4"/>
        <v>3.3783783783783785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1000</v>
      </c>
      <c r="F53" s="31">
        <v>1100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1050</v>
      </c>
      <c r="L53" s="54">
        <f t="shared" si="5"/>
        <v>7.3170731707317067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200</v>
      </c>
      <c r="F54" s="31">
        <v>210</v>
      </c>
      <c r="G54" s="31">
        <v>185</v>
      </c>
      <c r="H54" s="31">
        <v>195</v>
      </c>
      <c r="I54" s="53">
        <f>((C54+D54)/2-(G54+H54)/2)/((G54+H54)/2)*100</f>
        <v>7.8947368421052628</v>
      </c>
      <c r="J54" s="31">
        <v>200</v>
      </c>
      <c r="K54" s="31">
        <v>220</v>
      </c>
      <c r="L54" s="54">
        <f>((C54+D54)/2-(J54+K54)/2)/((J54+K54)/2)*100</f>
        <v>-2.3809523809523809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500</v>
      </c>
      <c r="F55" s="31">
        <v>550</v>
      </c>
      <c r="G55" s="31">
        <v>480</v>
      </c>
      <c r="H55" s="31">
        <v>520</v>
      </c>
      <c r="I55" s="53">
        <f t="shared" si="4"/>
        <v>5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800</v>
      </c>
      <c r="H58" s="31">
        <v>820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45378</v>
      </c>
      <c r="D63" s="104"/>
      <c r="E63" s="105">
        <v>45371</v>
      </c>
      <c r="F63" s="104"/>
      <c r="G63" s="105">
        <v>45349</v>
      </c>
      <c r="H63" s="104"/>
      <c r="I63" s="50" t="s">
        <v>13</v>
      </c>
      <c r="J63" s="105">
        <v>45012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118</v>
      </c>
      <c r="L65" s="54">
        <f t="shared" ref="L65:L71" si="6">((C65+D65)/2-(J65+K65)/2)/((J65+K65)/2)*100</f>
        <v>20.614035087719298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45</v>
      </c>
      <c r="G68" s="36">
        <v>43</v>
      </c>
      <c r="H68" s="36">
        <v>47</v>
      </c>
      <c r="I68" s="53">
        <f t="shared" si="7"/>
        <v>-7.7777777777777777</v>
      </c>
      <c r="J68" s="36">
        <v>45</v>
      </c>
      <c r="K68" s="36">
        <v>47</v>
      </c>
      <c r="L68" s="54">
        <f t="shared" si="6"/>
        <v>-9.7826086956521738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95500</v>
      </c>
      <c r="K70" s="34">
        <v>101500</v>
      </c>
      <c r="L70" s="54">
        <f t="shared" si="6"/>
        <v>-2.5380710659898478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93500</v>
      </c>
      <c r="K71" s="37">
        <v>96000</v>
      </c>
      <c r="L71" s="54">
        <f t="shared" si="6"/>
        <v>-7.3878627968337733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x14ac:dyDescent="0.3">
      <c r="A79" s="82"/>
      <c r="B79" s="82" t="s">
        <v>174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65</v>
      </c>
      <c r="D83" s="31">
        <v>76</v>
      </c>
      <c r="E83" s="31">
        <v>62</v>
      </c>
      <c r="F83" s="31">
        <v>75</v>
      </c>
      <c r="G83" s="53">
        <f t="shared" ref="G83:G87" si="8">((C83+D83)/2-(E83+F83)/2)/((E83+F83)/2)*100</f>
        <v>2.9197080291970803</v>
      </c>
      <c r="H83" s="49" t="s">
        <v>170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54</v>
      </c>
      <c r="D84" s="31">
        <v>56</v>
      </c>
      <c r="E84" s="31">
        <v>52</v>
      </c>
      <c r="F84" s="31">
        <v>56</v>
      </c>
      <c r="G84" s="53">
        <f t="shared" si="8"/>
        <v>1.8518518518518516</v>
      </c>
      <c r="H84" s="49" t="s">
        <v>170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50</v>
      </c>
      <c r="D85" s="31">
        <v>52</v>
      </c>
      <c r="E85" s="31">
        <v>48</v>
      </c>
      <c r="F85" s="31">
        <v>52</v>
      </c>
      <c r="G85" s="53">
        <f t="shared" si="8"/>
        <v>2</v>
      </c>
      <c r="H85" s="49" t="s">
        <v>170</v>
      </c>
      <c r="I85" s="68"/>
      <c r="J85" s="84"/>
    </row>
    <row r="86" spans="1:12" ht="21.75" customHeight="1" x14ac:dyDescent="0.45">
      <c r="A86" s="49" t="s">
        <v>31</v>
      </c>
      <c r="B86" s="50" t="s">
        <v>32</v>
      </c>
      <c r="C86" s="31">
        <v>770</v>
      </c>
      <c r="D86" s="31">
        <v>800</v>
      </c>
      <c r="E86" s="31">
        <v>780</v>
      </c>
      <c r="F86" s="31">
        <v>800</v>
      </c>
      <c r="G86" s="53">
        <f t="shared" ref="G86:G98" si="9">((C86+D86)/2-(E86+F86)/2)/((E86+F86)/2)*100</f>
        <v>-0.63291139240506333</v>
      </c>
      <c r="H86" s="49" t="s">
        <v>177</v>
      </c>
      <c r="I86" s="68"/>
      <c r="J86" s="84"/>
    </row>
    <row r="87" spans="1:12" ht="21.75" customHeight="1" x14ac:dyDescent="0.45">
      <c r="A87" s="49" t="s">
        <v>31</v>
      </c>
      <c r="B87" s="50" t="s">
        <v>33</v>
      </c>
      <c r="C87" s="31">
        <v>160</v>
      </c>
      <c r="D87" s="31">
        <v>162</v>
      </c>
      <c r="E87" s="31">
        <v>160</v>
      </c>
      <c r="F87" s="31">
        <v>163</v>
      </c>
      <c r="G87" s="53">
        <f t="shared" si="8"/>
        <v>-0.30959752321981426</v>
      </c>
      <c r="H87" s="49" t="s">
        <v>169</v>
      </c>
      <c r="I87" s="68"/>
      <c r="J87" s="84"/>
    </row>
    <row r="88" spans="1:12" ht="21.75" customHeight="1" x14ac:dyDescent="0.45">
      <c r="A88" s="49" t="s">
        <v>40</v>
      </c>
      <c r="B88" s="50" t="s">
        <v>19</v>
      </c>
      <c r="C88" s="31">
        <v>170</v>
      </c>
      <c r="D88" s="31">
        <v>185</v>
      </c>
      <c r="E88" s="31">
        <v>150</v>
      </c>
      <c r="F88" s="31">
        <v>170</v>
      </c>
      <c r="G88" s="53">
        <f t="shared" si="9"/>
        <v>10.9375</v>
      </c>
      <c r="H88" s="49" t="s">
        <v>172</v>
      </c>
      <c r="I88" s="68"/>
      <c r="J88" s="84"/>
    </row>
    <row r="89" spans="1:12" ht="21.75" customHeight="1" x14ac:dyDescent="0.45">
      <c r="A89" s="49" t="s">
        <v>161</v>
      </c>
      <c r="B89" s="50" t="s">
        <v>19</v>
      </c>
      <c r="C89" s="31">
        <v>38</v>
      </c>
      <c r="D89" s="31">
        <v>40</v>
      </c>
      <c r="E89" s="31">
        <v>40</v>
      </c>
      <c r="F89" s="31">
        <v>45</v>
      </c>
      <c r="G89" s="53">
        <f t="shared" si="9"/>
        <v>-8.235294117647058</v>
      </c>
      <c r="H89" s="49" t="s">
        <v>177</v>
      </c>
      <c r="I89" s="68"/>
      <c r="J89" s="84"/>
    </row>
    <row r="90" spans="1:12" ht="21.75" customHeight="1" x14ac:dyDescent="0.45">
      <c r="A90" s="49" t="s">
        <v>46</v>
      </c>
      <c r="B90" s="50" t="s">
        <v>19</v>
      </c>
      <c r="C90" s="31">
        <v>75</v>
      </c>
      <c r="D90" s="31">
        <v>80</v>
      </c>
      <c r="E90" s="31">
        <v>80</v>
      </c>
      <c r="F90" s="31">
        <v>100</v>
      </c>
      <c r="G90" s="53">
        <f t="shared" si="9"/>
        <v>-13.888888888888889</v>
      </c>
      <c r="H90" s="49" t="s">
        <v>173</v>
      </c>
      <c r="I90" s="68"/>
      <c r="J90" s="84"/>
    </row>
    <row r="91" spans="1:12" ht="21.75" customHeight="1" x14ac:dyDescent="0.45">
      <c r="A91" s="49" t="s">
        <v>163</v>
      </c>
      <c r="B91" s="50" t="s">
        <v>19</v>
      </c>
      <c r="C91" s="31">
        <v>120</v>
      </c>
      <c r="D91" s="31">
        <v>140</v>
      </c>
      <c r="E91" s="31">
        <v>100</v>
      </c>
      <c r="F91" s="31">
        <v>120</v>
      </c>
      <c r="G91" s="53">
        <f t="shared" si="9"/>
        <v>18.181818181818183</v>
      </c>
      <c r="H91" s="49" t="s">
        <v>172</v>
      </c>
      <c r="I91" s="68"/>
      <c r="J91" s="84"/>
    </row>
    <row r="92" spans="1:12" ht="21.75" customHeight="1" x14ac:dyDescent="0.45">
      <c r="A92" s="49" t="s">
        <v>157</v>
      </c>
      <c r="B92" s="50" t="s">
        <v>19</v>
      </c>
      <c r="C92" s="31">
        <v>240</v>
      </c>
      <c r="D92" s="31">
        <v>260</v>
      </c>
      <c r="E92" s="31">
        <v>250</v>
      </c>
      <c r="F92" s="31">
        <v>280</v>
      </c>
      <c r="G92" s="53">
        <f t="shared" si="9"/>
        <v>-5.6603773584905666</v>
      </c>
      <c r="H92" s="49" t="s">
        <v>169</v>
      </c>
      <c r="I92" s="68"/>
      <c r="J92" s="84"/>
    </row>
    <row r="93" spans="1:12" ht="21.75" customHeight="1" x14ac:dyDescent="0.45">
      <c r="A93" s="49" t="s">
        <v>52</v>
      </c>
      <c r="B93" s="50" t="s">
        <v>19</v>
      </c>
      <c r="C93" s="31">
        <v>190</v>
      </c>
      <c r="D93" s="31">
        <v>220</v>
      </c>
      <c r="E93" s="31">
        <v>190</v>
      </c>
      <c r="F93" s="31">
        <v>240</v>
      </c>
      <c r="G93" s="53">
        <f t="shared" si="9"/>
        <v>-4.6511627906976747</v>
      </c>
      <c r="H93" s="49" t="s">
        <v>168</v>
      </c>
      <c r="I93" s="68"/>
      <c r="J93" s="84"/>
    </row>
    <row r="94" spans="1:12" ht="17.45" customHeight="1" x14ac:dyDescent="0.45">
      <c r="A94" s="49" t="s">
        <v>54</v>
      </c>
      <c r="B94" s="50" t="s">
        <v>19</v>
      </c>
      <c r="C94" s="31">
        <v>500</v>
      </c>
      <c r="D94" s="31">
        <v>520</v>
      </c>
      <c r="E94" s="31">
        <v>500</v>
      </c>
      <c r="F94" s="31">
        <v>550</v>
      </c>
      <c r="G94" s="53">
        <f t="shared" si="9"/>
        <v>-2.8571428571428572</v>
      </c>
      <c r="H94" s="49" t="s">
        <v>171</v>
      </c>
      <c r="I94" s="68"/>
      <c r="J94" s="84"/>
    </row>
    <row r="95" spans="1:12" ht="17.45" customHeight="1" x14ac:dyDescent="0.45">
      <c r="A95" s="49" t="s">
        <v>57</v>
      </c>
      <c r="B95" s="50" t="s">
        <v>19</v>
      </c>
      <c r="C95" s="31">
        <v>200</v>
      </c>
      <c r="D95" s="31">
        <v>240</v>
      </c>
      <c r="E95" s="31">
        <v>230</v>
      </c>
      <c r="F95" s="31">
        <v>260</v>
      </c>
      <c r="G95" s="53">
        <f t="shared" si="9"/>
        <v>-10.204081632653061</v>
      </c>
      <c r="H95" s="49" t="s">
        <v>169</v>
      </c>
      <c r="I95" s="68"/>
      <c r="J95" s="84"/>
    </row>
    <row r="96" spans="1:12" ht="17.45" customHeight="1" x14ac:dyDescent="0.45">
      <c r="A96" s="49" t="s">
        <v>58</v>
      </c>
      <c r="B96" s="66" t="s">
        <v>19</v>
      </c>
      <c r="C96" s="31">
        <v>150</v>
      </c>
      <c r="D96" s="31">
        <v>200</v>
      </c>
      <c r="E96" s="31">
        <v>180</v>
      </c>
      <c r="F96" s="31">
        <v>200</v>
      </c>
      <c r="G96" s="53">
        <f t="shared" si="9"/>
        <v>-7.8947368421052628</v>
      </c>
      <c r="H96" s="49" t="s">
        <v>169</v>
      </c>
      <c r="I96" s="68"/>
      <c r="J96" s="84"/>
    </row>
    <row r="97" spans="1:12" ht="17.45" customHeight="1" x14ac:dyDescent="0.45">
      <c r="A97" s="49" t="s">
        <v>74</v>
      </c>
      <c r="B97" s="66" t="s">
        <v>19</v>
      </c>
      <c r="C97" s="31">
        <v>280</v>
      </c>
      <c r="D97" s="31">
        <v>400</v>
      </c>
      <c r="E97" s="31">
        <v>280</v>
      </c>
      <c r="F97" s="31">
        <v>450</v>
      </c>
      <c r="G97" s="53">
        <f t="shared" si="9"/>
        <v>-6.8493150684931505</v>
      </c>
      <c r="H97" s="49" t="s">
        <v>169</v>
      </c>
      <c r="I97" s="68"/>
      <c r="J97" s="84"/>
    </row>
    <row r="98" spans="1:12" ht="17.45" customHeight="1" x14ac:dyDescent="0.45">
      <c r="A98" s="49" t="s">
        <v>75</v>
      </c>
      <c r="B98" s="50" t="s">
        <v>76</v>
      </c>
      <c r="C98" s="36">
        <v>40</v>
      </c>
      <c r="D98" s="36">
        <v>43</v>
      </c>
      <c r="E98" s="36">
        <v>40</v>
      </c>
      <c r="F98" s="36">
        <v>45</v>
      </c>
      <c r="G98" s="53">
        <f t="shared" si="9"/>
        <v>-2.3529411764705883</v>
      </c>
      <c r="H98" s="49" t="s">
        <v>169</v>
      </c>
      <c r="I98" s="68"/>
      <c r="J98" s="84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8.600000000000001" customHeight="1" x14ac:dyDescent="0.4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45">
      <c r="A103" s="82"/>
      <c r="B103" s="82"/>
      <c r="C103" s="101" t="s">
        <v>166</v>
      </c>
      <c r="D103" s="99"/>
      <c r="E103" s="82"/>
      <c r="F103" s="9"/>
      <c r="H103" s="95"/>
      <c r="I103" s="98"/>
      <c r="J103" s="102" t="s">
        <v>164</v>
      </c>
      <c r="K103" s="99"/>
      <c r="L103" s="99"/>
    </row>
    <row r="104" spans="1:12" ht="18.600000000000001" customHeight="1" x14ac:dyDescent="0.4">
      <c r="A104" s="82"/>
      <c r="B104" s="82"/>
      <c r="C104" s="101" t="s">
        <v>167</v>
      </c>
      <c r="D104" s="99"/>
      <c r="E104" s="82"/>
      <c r="F104" s="9"/>
      <c r="H104" s="96"/>
      <c r="I104" s="100"/>
      <c r="J104" s="102" t="s">
        <v>165</v>
      </c>
      <c r="K104" s="100"/>
      <c r="L104" s="100"/>
    </row>
    <row r="105" spans="1:12" ht="15.75" customHeight="1" x14ac:dyDescent="0.4">
      <c r="A105" s="82"/>
      <c r="B105" s="9"/>
      <c r="C105" s="91"/>
      <c r="D105" s="91"/>
      <c r="E105" s="91"/>
      <c r="F105" s="91"/>
      <c r="G105" s="87"/>
    </row>
    <row r="106" spans="1:12" ht="18.75" customHeight="1" x14ac:dyDescent="0.3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3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3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3">
      <c r="A109" s="82" t="s">
        <v>151</v>
      </c>
      <c r="B109" s="9"/>
      <c r="C109" s="9"/>
      <c r="D109" s="9"/>
      <c r="E109" s="9"/>
    </row>
    <row r="110" spans="1:12" ht="16.5" customHeight="1" x14ac:dyDescent="0.3">
      <c r="A110" s="82" t="s">
        <v>152</v>
      </c>
      <c r="B110" s="9"/>
      <c r="C110" s="9"/>
      <c r="D110" s="9"/>
      <c r="E110" s="9"/>
      <c r="F110" s="9"/>
    </row>
    <row r="111" spans="1:12" x14ac:dyDescent="0.3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160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93</v>
      </c>
      <c r="B119" s="9"/>
      <c r="C119" s="9"/>
      <c r="D119" s="9"/>
      <c r="E119" s="9"/>
      <c r="F119" s="9"/>
      <c r="G119" s="9"/>
    </row>
    <row r="120" spans="1:12" ht="21.75" x14ac:dyDescent="0.3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3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3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4"/>
      <c r="I133"/>
      <c r="J133"/>
      <c r="K133"/>
      <c r="L133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2024-03-24T04:58:23Z</cp:lastPrinted>
  <dcterms:created xsi:type="dcterms:W3CDTF">2021-06-05T07:13:32Z</dcterms:created>
  <dcterms:modified xsi:type="dcterms:W3CDTF">2024-03-27T06:44:01Z</dcterms:modified>
</cp:coreProperties>
</file>