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March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5" i="1"/>
  <c r="L12" i="1"/>
  <c r="I11" i="1"/>
  <c r="I12" i="1"/>
  <c r="G89" i="1" l="1"/>
  <c r="G97" i="1"/>
  <c r="G98" i="1"/>
  <c r="G86" i="1"/>
  <c r="G99" i="1"/>
  <c r="G96" i="1"/>
  <c r="G95" i="1"/>
  <c r="G94" i="1"/>
  <c r="G92" i="1"/>
  <c r="G87" i="1"/>
  <c r="G85" i="1"/>
  <c r="G84" i="1"/>
  <c r="G83" i="1"/>
  <c r="G91" i="1"/>
  <c r="G93" i="1"/>
  <c r="G88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<sst xmlns="http://schemas.openxmlformats.org/spreadsheetml/2006/main" count="422" uniqueCount="181">
  <si>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</si>
  <si>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</si>
  <si>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</si>
  <si>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</si>
  <si>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</si>
  <si>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</si>
  <si>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</si>
  <si>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</si>
  <si>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</si>
  <si>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</si>
  <si>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</si>
  <si>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</si>
  <si>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</si>
  <si>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</si>
  <si>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</si>
  <si>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</si>
  <si>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</si>
  <si>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</si>
  <si>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</si>
  <si>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</si>
  <si>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</si>
  <si>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</si>
  <si>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</si>
  <si>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</si>
  <si>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</si>
  <si>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</si>
  <si>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</si>
  <si>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</si>
  <si>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</si>
  <si>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</si>
  <si>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</si>
  <si>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</si>
  <si>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</si>
  <si>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</si>
  <si>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</si>
  <si>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</si>
  <si>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</si>
  <si>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</si>
  <si>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</si>
  <si>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</si>
  <si>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</si>
  <si>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</si>
  <si>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</si>
  <si>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</si>
  <si>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</si>
  <si>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</si>
  <si>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</si>
  <si>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</si>
  <si>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</si>
  <si>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</si>
  <si>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</si>
  <si>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</si>
  <si>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</si>
  <si>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</si>
  <si>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</si>
  <si>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</si>
  <si>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</si>
  <si>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</si>
  <si>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</si>
  <si>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</si>
  <si>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</si>
  <si>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</si>
  <si>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</si>
  <si>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</si>
  <si>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</si>
  <si>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</si>
  <si>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</si>
  <si>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</si>
  <si>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</si>
  <si>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</si>
  <si>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</si>
  <si>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</si>
  <si>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</si>
  <si>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</si>
  <si>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</si>
  <si>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</si>
  <si>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</si>
  <si>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</si>
  <si>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</si>
  <si>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</si>
  <si>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</si>
  <si>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</si>
  <si>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</si>
  <si>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</si>
  <si>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</si>
  <si>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</si>
  <si>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</si>
  <si>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</si>
  <si>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</si>
  <si>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</si>
  <si>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</si>
  <si>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</si>
  <si>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</si>
  <si>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</si>
  <si>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</si>
  <si>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</si>
  <si>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</si>
  <si>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</si>
  <si>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</si>
  <si>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</si>
  <si>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</si>
  <si>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</si>
  <si>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</si>
  <si>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</si>
  <si>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</si>
  <si>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</si>
  <si>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</si>
  <si>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</si>
  <si>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</si>
  <si>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</si>
  <si>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</si>
  <si>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</si>
  <si>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</si>
  <si>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</si>
  <si>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</si>
  <si>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</si>
  <si>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</si>
  <si>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</si>
  <si>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</si>
  <si>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</si>
  <si>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</si>
  <si>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</si>
  <si>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</si>
  <si>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</si>
  <si>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</si>
  <si>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</si>
  <si>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</si>
  <si>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</si>
  <si>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</si>
  <si>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</si>
  <si>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</si>
  <si>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</si>
  <si>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</si>
  <si>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</si>
  <si>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</si>
  <si>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</si>
  <si>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</si>
  <si>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</si>
  <si>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</si>
  <si>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</si>
  <si>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</si>
  <si>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</si>
  <si>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</si>
  <si>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</si>
  <si>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</si>
  <si>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</si>
  <si>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</si>
  <si>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</si>
  <si>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</si>
  <si>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</si>
  <si>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</si>
  <si>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</si>
  <si>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</si>
  <si>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</si>
  <si>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</si>
  <si>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</si>
  <si>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</si>
  <si>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</si>
  <si>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</si>
  <si>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</si>
  <si>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</si>
  <si>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</si>
  <si>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</si>
  <si>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</si>
  <si>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</si>
  <si>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</si>
  <si>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 নাসির উদ্দিন তালুকদার)</t>
  </si>
  <si>
    <t>সহকারী পরিচালক (বাজার তথ্য)</t>
  </si>
  <si>
    <t>২২-০৩-২০২৪ তারিখে মূল্য হ্রাস পেয়েছে।</t>
  </si>
  <si>
    <t>২২-০৩-২০২৪ তারিখে মূল্য বৃদ্ধি পেয়েছে।</t>
  </si>
  <si>
    <t>২৩-০৩-২০২৪ তারিখে মূল্য হ্রাস পেয়েছে।</t>
  </si>
  <si>
    <t>২৫-০৩-২০২৪ তারিখে মূল্য বৃদ্ধি পেয়েছে।</t>
  </si>
  <si>
    <t>২৭-০৩-২০২৪ তারিখে মূল্য হ্রাস পেয়েছে।</t>
  </si>
  <si>
    <t>স্মারক নং-২৬.০৫.০০০০.০১৭.৩১.০০১.২৪-০৭৯</t>
  </si>
  <si>
    <t xml:space="preserve">বৃহস্পতিবার ২৮ মার্চ ২০২৪ খ্রিঃ, ১৪ চৈত্র ১৪৩০ বাংলা, ১৭ রমজান ১৪৪৫ হিজরি </t>
  </si>
  <si>
    <t>পিঁয়াজ (নতুন) (দেশী)</t>
  </si>
  <si>
    <t>২৮-০৩-২০২৪ তারিখে মূল্য হ্রাস পেয়েছে।</t>
  </si>
  <si>
    <t>২৮-০৩-২০২৪ তারিখে মূল্য বৃদ্ধি পেয়েছে।</t>
  </si>
  <si>
    <t>(১)     চাল (সরু,মাঝারী,মোটা), মুগ ডাল, রশুন (দেশী), আদা (আম), মুরগী ব্রয়লার  এর মূল্য বৃদ্ধি পেয়েছে।</t>
  </si>
  <si>
    <t>(২)    সয়াবিন তেল (১লি:,৫লি:), পেঁয়াজ (দেশী,আম), দারুচিনি, ধনে, তেজপাতা,</t>
  </si>
  <si>
    <t xml:space="preserve">       আদা (দেশী), খেজুর,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</si>
</sst>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2" zoomScaleNormal="100" zoomScaleSheetLayoutView="106" workbookViewId="0">
      <pane ySplit="2520" activePane="bottomLeft"/>
      <selection activeCell="L6" sqref="L6"/>
      <selection pane="bottomLeft" activeCell="N13" sqref="N13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10.08203125" style="40" customWidth="1"/>
    <col min="9" max="9" width="9.1640625" style="40" customWidth="1"/>
    <col min="10" max="10" width="9.9140625" style="40" customWidth="1"/>
    <col min="11" max="11" width="9.58203125" style="40" customWidth="1"/>
    <col min="12" max="12" width="11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x14ac:dyDescent="0.35">
      <c r="A6" s="44" t="s">
        <v>173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45379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5">
      <c r="A8" s="49"/>
      <c r="B8" s="50"/>
      <c r="C8" s="105">
        <v>45379</v>
      </c>
      <c r="D8" s="104"/>
      <c r="E8" s="105">
        <v>45372</v>
      </c>
      <c r="F8" s="104"/>
      <c r="G8" s="105">
        <v>45350</v>
      </c>
      <c r="H8" s="104"/>
      <c r="I8" s="50" t="s">
        <v>13</v>
      </c>
      <c r="J8" s="105">
        <v>45013</v>
      </c>
      <c r="K8" s="104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2.9197080291970803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48</v>
      </c>
      <c r="K11" s="31">
        <v>56</v>
      </c>
      <c r="L11" s="54">
        <f>((C11+D11)/2-(J11+K11)/2)/((J11+K11)/2)*100</f>
        <v>5.7692307692307692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62</v>
      </c>
      <c r="L16" s="54">
        <f>((C16+D16)/2-(J16+K16)/2)/((J16+K16)/2)*100</f>
        <v>4.1666666666666661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158</v>
      </c>
      <c r="I19" s="53">
        <f>((C19+D19)/2-(G19+H19)/2)/((G19+H19)/2)*100</f>
        <v>-3.1948881789137378</v>
      </c>
      <c r="J19" s="31">
        <v>170</v>
      </c>
      <c r="K19" s="31">
        <v>175</v>
      </c>
      <c r="L19" s="54">
        <f>((C19+D19)/2-(J19+K19)/2)/((J19+K19)/2)*100</f>
        <v>-12.173913043478262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770</v>
      </c>
      <c r="D20" s="31">
        <v>800</v>
      </c>
      <c r="E20" s="31">
        <v>780</v>
      </c>
      <c r="F20" s="31">
        <v>800</v>
      </c>
      <c r="G20" s="31">
        <v>780</v>
      </c>
      <c r="H20" s="31">
        <v>830</v>
      </c>
      <c r="I20" s="53">
        <f>((C20+D20)/2-(G20+H20)/2)/((G20+H20)/2)*100</f>
        <v>-2.4844720496894408</v>
      </c>
      <c r="J20" s="31">
        <v>870</v>
      </c>
      <c r="K20" s="31">
        <v>890</v>
      </c>
      <c r="L20" s="54">
        <f>((C20+D20)/2-(J20+K20)/2)/((J20+K20)/2)*100</f>
        <v>-10.795454545454545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130</v>
      </c>
      <c r="D23" s="31">
        <v>140</v>
      </c>
      <c r="E23" s="31">
        <v>130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2" customHeight="1" x14ac:dyDescent="0.55000000000000004">
      <c r="A28" s="49" t="s">
        <v>40</v>
      </c>
      <c r="B28" s="50" t="s">
        <v>19</v>
      </c>
      <c r="C28" s="31">
        <v>170</v>
      </c>
      <c r="D28" s="31">
        <v>185</v>
      </c>
      <c r="E28" s="31">
        <v>150</v>
      </c>
      <c r="F28" s="31">
        <v>170</v>
      </c>
      <c r="G28" s="31">
        <v>150</v>
      </c>
      <c r="H28" s="31">
        <v>170</v>
      </c>
      <c r="I28" s="53">
        <f t="shared" si="0"/>
        <v>10.9375</v>
      </c>
      <c r="J28" s="31">
        <v>95</v>
      </c>
      <c r="K28" s="31">
        <v>135</v>
      </c>
      <c r="L28" s="54">
        <f t="shared" si="1"/>
        <v>54.347826086956516</v>
      </c>
    </row>
    <row r="29" spans="1:21" ht="22.2" customHeight="1" x14ac:dyDescent="0.55000000000000004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85</v>
      </c>
      <c r="I29" s="53">
        <f t="shared" si="0"/>
        <v>3.0303030303030303</v>
      </c>
      <c r="J29" s="31">
        <v>70</v>
      </c>
      <c r="K29" s="31">
        <v>75</v>
      </c>
      <c r="L29" s="54">
        <f t="shared" si="1"/>
        <v>17.241379310344829</v>
      </c>
    </row>
    <row r="30" spans="1:21" ht="22.2" customHeight="1" x14ac:dyDescent="0.55000000000000004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2" customHeight="1" x14ac:dyDescent="0.55000000000000004">
      <c r="A31" s="93" t="s">
        <v>161</v>
      </c>
      <c r="B31" s="50" t="s">
        <v>19</v>
      </c>
      <c r="C31" s="31">
        <v>40</v>
      </c>
      <c r="D31" s="31">
        <v>45</v>
      </c>
      <c r="E31" s="31">
        <v>40</v>
      </c>
      <c r="F31" s="31">
        <v>45</v>
      </c>
      <c r="G31" s="31">
        <v>28</v>
      </c>
      <c r="H31" s="31">
        <v>35</v>
      </c>
      <c r="I31" s="53">
        <f t="shared" si="0"/>
        <v>34.920634920634917</v>
      </c>
      <c r="J31" s="31">
        <v>20</v>
      </c>
      <c r="K31" s="31">
        <v>25</v>
      </c>
      <c r="L31" s="54">
        <f t="shared" si="1"/>
        <v>88.888888888888886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55</v>
      </c>
      <c r="D33" s="31">
        <v>60</v>
      </c>
      <c r="E33" s="31">
        <v>55</v>
      </c>
      <c r="F33" s="31">
        <v>70</v>
      </c>
      <c r="G33" s="31">
        <v>110</v>
      </c>
      <c r="H33" s="31">
        <v>120</v>
      </c>
      <c r="I33" s="53">
        <f t="shared" ref="I33:I48" si="2">((C33+D33)/2-(G33+H33)/2)/((G33+H33)/2)*100</f>
        <v>-50</v>
      </c>
      <c r="J33" s="31">
        <v>35</v>
      </c>
      <c r="K33" s="31">
        <v>40</v>
      </c>
      <c r="L33" s="54">
        <f t="shared" ref="L33:L48" si="3">((C33+D33)/2-(J33+K33)/2)/((J33+K33)/2)*100</f>
        <v>53.333333333333336</v>
      </c>
    </row>
    <row r="34" spans="1:12" ht="22.2" customHeight="1" x14ac:dyDescent="0.55000000000000004">
      <c r="A34" s="49" t="s">
        <v>46</v>
      </c>
      <c r="B34" s="50" t="s">
        <v>19</v>
      </c>
      <c r="C34" s="31">
        <v>70</v>
      </c>
      <c r="D34" s="31">
        <v>80</v>
      </c>
      <c r="E34" s="31">
        <v>80</v>
      </c>
      <c r="F34" s="31">
        <v>90</v>
      </c>
      <c r="G34" s="31">
        <v>100</v>
      </c>
      <c r="H34" s="31">
        <v>120</v>
      </c>
      <c r="I34" s="53">
        <f t="shared" si="2"/>
        <v>-31.818181818181817</v>
      </c>
      <c r="J34" s="31">
        <v>40</v>
      </c>
      <c r="K34" s="31">
        <v>45</v>
      </c>
      <c r="L34" s="54">
        <f t="shared" si="3"/>
        <v>76.470588235294116</v>
      </c>
    </row>
    <row r="35" spans="1:12" ht="22.2" customHeight="1" x14ac:dyDescent="0.55000000000000004">
      <c r="A35" s="49" t="s">
        <v>163</v>
      </c>
      <c r="B35" s="50" t="s">
        <v>19</v>
      </c>
      <c r="C35" s="31">
        <v>120</v>
      </c>
      <c r="D35" s="31">
        <v>140</v>
      </c>
      <c r="E35" s="31">
        <v>100</v>
      </c>
      <c r="F35" s="31">
        <v>120</v>
      </c>
      <c r="G35" s="31">
        <v>140</v>
      </c>
      <c r="H35" s="31">
        <v>250</v>
      </c>
      <c r="I35" s="53">
        <f t="shared" si="2"/>
        <v>-33.333333333333329</v>
      </c>
      <c r="J35" s="31">
        <v>90</v>
      </c>
      <c r="K35" s="31">
        <v>120</v>
      </c>
      <c r="L35" s="54">
        <f t="shared" si="3"/>
        <v>23.809523809523807</v>
      </c>
    </row>
    <row r="36" spans="1:12" ht="22.2" customHeight="1" x14ac:dyDescent="0.55000000000000004">
      <c r="A36" s="49" t="s">
        <v>47</v>
      </c>
      <c r="B36" s="50" t="s">
        <v>19</v>
      </c>
      <c r="C36" s="31">
        <v>190</v>
      </c>
      <c r="D36" s="31">
        <v>220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150</v>
      </c>
      <c r="L36" s="54">
        <f t="shared" si="3"/>
        <v>46.428571428571431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420</v>
      </c>
      <c r="H37" s="31">
        <v>440</v>
      </c>
      <c r="I37" s="53">
        <f t="shared" si="2"/>
        <v>-3.4883720930232558</v>
      </c>
      <c r="J37" s="31">
        <v>400</v>
      </c>
      <c r="K37" s="31">
        <v>440</v>
      </c>
      <c r="L37" s="54">
        <f t="shared" si="3"/>
        <v>-1.1904761904761905</v>
      </c>
    </row>
    <row r="38" spans="1:12" ht="22.2" customHeight="1" x14ac:dyDescent="0.55000000000000004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440</v>
      </c>
      <c r="H38" s="31">
        <v>460</v>
      </c>
      <c r="I38" s="53">
        <f t="shared" si="2"/>
        <v>5.5555555555555554</v>
      </c>
      <c r="J38" s="31">
        <v>420</v>
      </c>
      <c r="K38" s="31">
        <v>460</v>
      </c>
      <c r="L38" s="54">
        <f t="shared" si="3"/>
        <v>7.9545454545454541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300</v>
      </c>
      <c r="I39" s="53">
        <f t="shared" si="2"/>
        <v>0</v>
      </c>
      <c r="J39" s="31">
        <v>220</v>
      </c>
      <c r="K39" s="31">
        <v>240</v>
      </c>
      <c r="L39" s="54">
        <f t="shared" si="3"/>
        <v>26.086956521739129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270</v>
      </c>
      <c r="H40" s="31">
        <v>290</v>
      </c>
      <c r="I40" s="53">
        <f t="shared" si="2"/>
        <v>-3.5714285714285712</v>
      </c>
      <c r="J40" s="31">
        <v>190</v>
      </c>
      <c r="K40" s="31">
        <v>230</v>
      </c>
      <c r="L40" s="54">
        <f t="shared" si="3"/>
        <v>28.571428571428569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-5.6603773584905666</v>
      </c>
      <c r="J41" s="31">
        <v>220</v>
      </c>
      <c r="K41" s="31">
        <v>240</v>
      </c>
      <c r="L41" s="54">
        <f t="shared" si="3"/>
        <v>8.695652173913043</v>
      </c>
    </row>
    <row r="42" spans="1:12" ht="22.2" customHeight="1" x14ac:dyDescent="0.55000000000000004">
      <c r="A42" s="49" t="s">
        <v>52</v>
      </c>
      <c r="B42" s="50" t="s">
        <v>19</v>
      </c>
      <c r="C42" s="31">
        <v>190</v>
      </c>
      <c r="D42" s="31">
        <v>220</v>
      </c>
      <c r="E42" s="31">
        <v>180</v>
      </c>
      <c r="F42" s="31">
        <v>220</v>
      </c>
      <c r="G42" s="31">
        <v>180</v>
      </c>
      <c r="H42" s="31">
        <v>200</v>
      </c>
      <c r="I42" s="53">
        <f t="shared" si="2"/>
        <v>7.8947368421052628</v>
      </c>
      <c r="J42" s="31">
        <v>140</v>
      </c>
      <c r="K42" s="31">
        <v>250</v>
      </c>
      <c r="L42" s="54">
        <f t="shared" si="3"/>
        <v>5.1282051282051277</v>
      </c>
    </row>
    <row r="43" spans="1:12" ht="22.2" customHeight="1" x14ac:dyDescent="0.55000000000000004">
      <c r="A43" s="49" t="s">
        <v>53</v>
      </c>
      <c r="B43" s="50" t="s">
        <v>19</v>
      </c>
      <c r="C43" s="31">
        <v>800</v>
      </c>
      <c r="D43" s="31">
        <v>900</v>
      </c>
      <c r="E43" s="31">
        <v>800</v>
      </c>
      <c r="F43" s="31">
        <v>900</v>
      </c>
      <c r="G43" s="31">
        <v>750</v>
      </c>
      <c r="H43" s="31">
        <v>900</v>
      </c>
      <c r="I43" s="53">
        <f t="shared" si="2"/>
        <v>3.0303030303030303</v>
      </c>
      <c r="J43" s="31">
        <v>600</v>
      </c>
      <c r="K43" s="31">
        <v>650</v>
      </c>
      <c r="L43" s="54">
        <f t="shared" si="3"/>
        <v>36</v>
      </c>
    </row>
    <row r="44" spans="1:12" ht="22.2" customHeight="1" x14ac:dyDescent="0.55000000000000004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550</v>
      </c>
      <c r="G44" s="31">
        <v>520</v>
      </c>
      <c r="H44" s="31">
        <v>580</v>
      </c>
      <c r="I44" s="53">
        <f>((C44+D44)/2-(G44+H44)/2)/((G44+H44)/2)*100</f>
        <v>-7.2727272727272725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2" customHeight="1" x14ac:dyDescent="0.55000000000000004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1800</v>
      </c>
      <c r="H45" s="31">
        <v>1900</v>
      </c>
      <c r="I45" s="53">
        <f>((C45+D45)/2-(G45+H45)/2)/((G45+H45)/2)*100</f>
        <v>-2.7027027027027026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2" customHeight="1" x14ac:dyDescent="0.55000000000000004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2500</v>
      </c>
      <c r="H46" s="31">
        <v>3500</v>
      </c>
      <c r="I46" s="53">
        <f>((C46+D46)/2-(G46+H46)/2)/((G46+H46)/2)*100</f>
        <v>0</v>
      </c>
      <c r="J46" s="31">
        <v>1800</v>
      </c>
      <c r="K46" s="31">
        <v>2600</v>
      </c>
      <c r="L46" s="54">
        <f>((C46+D46)/2-(J46+K46)/2)/((J46+K46)/2)*100</f>
        <v>36.363636363636367</v>
      </c>
    </row>
    <row r="47" spans="1:12" ht="22.2" customHeight="1" x14ac:dyDescent="0.55000000000000004">
      <c r="A47" s="49" t="s">
        <v>57</v>
      </c>
      <c r="B47" s="50" t="s">
        <v>19</v>
      </c>
      <c r="C47" s="31">
        <v>200</v>
      </c>
      <c r="D47" s="31">
        <v>240</v>
      </c>
      <c r="E47" s="31">
        <v>230</v>
      </c>
      <c r="F47" s="31">
        <v>260</v>
      </c>
      <c r="G47" s="31">
        <v>240</v>
      </c>
      <c r="H47" s="31">
        <v>260</v>
      </c>
      <c r="I47" s="53">
        <f t="shared" si="2"/>
        <v>-12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2" customHeight="1" x14ac:dyDescent="0.55000000000000004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180</v>
      </c>
      <c r="H48" s="31">
        <v>200</v>
      </c>
      <c r="I48" s="53">
        <f t="shared" si="2"/>
        <v>-7.8947368421052628</v>
      </c>
      <c r="J48" s="31">
        <v>150</v>
      </c>
      <c r="K48" s="31">
        <v>200</v>
      </c>
      <c r="L48" s="54">
        <f t="shared" si="3"/>
        <v>0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280</v>
      </c>
      <c r="H50" s="31">
        <v>360</v>
      </c>
      <c r="I50" s="53">
        <f t="shared" ref="I50:I55" si="4">((C50+D50)/2-(G50+H50)/2)/((G50+H50)/2)*100</f>
        <v>-1.5625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2" customHeight="1" x14ac:dyDescent="0.55000000000000004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650</v>
      </c>
      <c r="H51" s="31">
        <v>1300</v>
      </c>
      <c r="I51" s="53">
        <f t="shared" si="4"/>
        <v>2.5641025641025639</v>
      </c>
      <c r="J51" s="31">
        <v>600</v>
      </c>
      <c r="K51" s="31">
        <v>1300</v>
      </c>
      <c r="L51" s="54">
        <f t="shared" si="5"/>
        <v>5.2631578947368416</v>
      </c>
    </row>
    <row r="52" spans="1:12" ht="22.2" customHeight="1" x14ac:dyDescent="0.55000000000000004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700</v>
      </c>
      <c r="H52" s="31">
        <v>750</v>
      </c>
      <c r="I52" s="53">
        <f t="shared" si="4"/>
        <v>5.5172413793103452</v>
      </c>
      <c r="J52" s="31">
        <v>720</v>
      </c>
      <c r="K52" s="31">
        <v>750</v>
      </c>
      <c r="L52" s="54">
        <f t="shared" si="5"/>
        <v>4.0816326530612246</v>
      </c>
    </row>
    <row r="53" spans="1:12" ht="22.2" customHeight="1" x14ac:dyDescent="0.55000000000000004">
      <c r="A53" s="49" t="s">
        <v>63</v>
      </c>
      <c r="B53" s="50" t="s">
        <v>19</v>
      </c>
      <c r="C53" s="31">
        <v>1050</v>
      </c>
      <c r="D53" s="31">
        <v>1150</v>
      </c>
      <c r="E53" s="31">
        <v>1000</v>
      </c>
      <c r="F53" s="31">
        <v>1100</v>
      </c>
      <c r="G53" s="31">
        <v>900</v>
      </c>
      <c r="H53" s="31">
        <v>1000</v>
      </c>
      <c r="I53" s="53">
        <f t="shared" si="4"/>
        <v>15.789473684210526</v>
      </c>
      <c r="J53" s="31">
        <v>1000</v>
      </c>
      <c r="K53" s="31">
        <v>1050</v>
      </c>
      <c r="L53" s="54">
        <f t="shared" si="5"/>
        <v>7.3170731707317067</v>
      </c>
    </row>
    <row r="54" spans="1:12" ht="19.2" customHeight="1" x14ac:dyDescent="0.55000000000000004">
      <c r="A54" s="49" t="s">
        <v>64</v>
      </c>
      <c r="B54" s="50" t="s">
        <v>19</v>
      </c>
      <c r="C54" s="31">
        <v>200</v>
      </c>
      <c r="D54" s="31">
        <v>210</v>
      </c>
      <c r="E54" s="31">
        <v>195</v>
      </c>
      <c r="F54" s="31">
        <v>200</v>
      </c>
      <c r="G54" s="31">
        <v>190</v>
      </c>
      <c r="H54" s="31">
        <v>200</v>
      </c>
      <c r="I54" s="53">
        <f>((C54+D54)/2-(G54+H54)/2)/((G54+H54)/2)*100</f>
        <v>5.1282051282051277</v>
      </c>
      <c r="J54" s="31">
        <v>170</v>
      </c>
      <c r="K54" s="31">
        <v>190</v>
      </c>
      <c r="L54" s="54">
        <f>((C54+D54)/2-(J54+K54)/2)/((J54+K54)/2)*100</f>
        <v>13.888888888888889</v>
      </c>
    </row>
    <row r="55" spans="1:12" ht="19.2" customHeight="1" x14ac:dyDescent="0.55000000000000004">
      <c r="A55" s="49" t="s">
        <v>65</v>
      </c>
      <c r="B55" s="50" t="s">
        <v>19</v>
      </c>
      <c r="C55" s="31">
        <v>550</v>
      </c>
      <c r="D55" s="31">
        <v>600</v>
      </c>
      <c r="E55" s="31">
        <v>500</v>
      </c>
      <c r="F55" s="31">
        <v>550</v>
      </c>
      <c r="G55" s="31">
        <v>480</v>
      </c>
      <c r="H55" s="31">
        <v>520</v>
      </c>
      <c r="I55" s="53">
        <f t="shared" si="4"/>
        <v>15</v>
      </c>
      <c r="J55" s="31">
        <v>450</v>
      </c>
      <c r="K55" s="31">
        <v>550</v>
      </c>
      <c r="L55" s="54">
        <f t="shared" si="5"/>
        <v>15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2" customHeight="1" x14ac:dyDescent="0.55000000000000004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399999999999999" customHeight="1" x14ac:dyDescent="0.35">
      <c r="A63" s="62"/>
      <c r="B63" s="63"/>
      <c r="C63" s="105">
        <v>45379</v>
      </c>
      <c r="D63" s="104"/>
      <c r="E63" s="105">
        <v>45372</v>
      </c>
      <c r="F63" s="104"/>
      <c r="G63" s="105">
        <v>45350</v>
      </c>
      <c r="H63" s="104"/>
      <c r="I63" s="50" t="s">
        <v>13</v>
      </c>
      <c r="J63" s="105">
        <v>45013</v>
      </c>
      <c r="K63" s="104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135</v>
      </c>
      <c r="D65" s="31">
        <v>140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112</v>
      </c>
      <c r="K65" s="31">
        <v>118</v>
      </c>
      <c r="L65" s="54">
        <f t="shared" ref="L65:L71" si="6">((C65+D65)/2-(J65+K65)/2)/((J65+K65)/2)*100</f>
        <v>19.565217391304348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160</v>
      </c>
      <c r="K66" s="31">
        <v>450</v>
      </c>
      <c r="L66" s="54">
        <f t="shared" si="6"/>
        <v>11.475409836065573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43</v>
      </c>
      <c r="H68" s="36">
        <v>47</v>
      </c>
      <c r="I68" s="53">
        <f t="shared" si="7"/>
        <v>-7.7777777777777777</v>
      </c>
      <c r="J68" s="36">
        <v>43</v>
      </c>
      <c r="K68" s="36">
        <v>47</v>
      </c>
      <c r="L68" s="54">
        <f t="shared" si="6"/>
        <v>-7.7777777777777777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0</v>
      </c>
      <c r="J70" s="34">
        <v>95500</v>
      </c>
      <c r="K70" s="34">
        <v>101500</v>
      </c>
      <c r="L70" s="54">
        <f t="shared" si="6"/>
        <v>-2.5380710659898478</v>
      </c>
    </row>
    <row r="71" spans="1:12" ht="18.600000000000001" customHeight="1" x14ac:dyDescent="0.5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85500</v>
      </c>
      <c r="H71" s="37">
        <v>90000</v>
      </c>
      <c r="I71" s="88">
        <f t="shared" si="7"/>
        <v>0</v>
      </c>
      <c r="J71" s="37">
        <v>93500</v>
      </c>
      <c r="K71" s="37">
        <v>96000</v>
      </c>
      <c r="L71" s="54">
        <f t="shared" si="6"/>
        <v>-7.3878627968337733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178</v>
      </c>
      <c r="H77" s="9"/>
      <c r="I77" s="9"/>
      <c r="J77" s="9"/>
      <c r="K77" s="9"/>
      <c r="L77" s="9"/>
    </row>
    <row r="78" spans="1:12" x14ac:dyDescent="0.35">
      <c r="A78" s="82"/>
      <c r="B78" s="82" t="s">
        <v>179</v>
      </c>
      <c r="H78" s="9"/>
      <c r="I78" s="9"/>
      <c r="J78" s="9"/>
      <c r="K78" s="9"/>
      <c r="L78" s="9"/>
    </row>
    <row r="79" spans="1:12" x14ac:dyDescent="0.35">
      <c r="A79" s="82"/>
      <c r="B79" s="82" t="s">
        <v>180</v>
      </c>
      <c r="H79" s="9"/>
      <c r="I79" s="9"/>
      <c r="J79" s="9"/>
      <c r="K79" s="9"/>
      <c r="L79" s="9"/>
    </row>
    <row r="80" spans="1:12" ht="18.600000000000001" customHeight="1" x14ac:dyDescent="0.35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35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5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55000000000000004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7" si="8">((C83+D83)/2-(E83+F83)/2)/((E83+F83)/2)*100</f>
        <v>2.9197080291970803</v>
      </c>
      <c r="H83" s="49" t="s">
        <v>169</v>
      </c>
      <c r="I83" s="68"/>
      <c r="J83" s="84"/>
    </row>
    <row r="84" spans="1:12" ht="21.75" customHeight="1" x14ac:dyDescent="0.55000000000000004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169</v>
      </c>
      <c r="I84" s="68"/>
      <c r="J84" s="84"/>
    </row>
    <row r="85" spans="1:12" ht="21.75" customHeight="1" x14ac:dyDescent="0.55000000000000004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169</v>
      </c>
      <c r="I85" s="68"/>
      <c r="J85" s="84"/>
    </row>
    <row r="86" spans="1:12" ht="21.75" customHeight="1" x14ac:dyDescent="0.55000000000000004">
      <c r="A86" s="49" t="s">
        <v>31</v>
      </c>
      <c r="B86" s="50" t="s">
        <v>32</v>
      </c>
      <c r="C86" s="31">
        <v>770</v>
      </c>
      <c r="D86" s="31">
        <v>800</v>
      </c>
      <c r="E86" s="31">
        <v>780</v>
      </c>
      <c r="F86" s="31">
        <v>800</v>
      </c>
      <c r="G86" s="53">
        <f t="shared" ref="G86:G99" si="9">((C86+D86)/2-(E86+F86)/2)/((E86+F86)/2)*100</f>
        <v>-0.63291139240506333</v>
      </c>
      <c r="H86" s="49" t="s">
        <v>172</v>
      </c>
      <c r="I86" s="68"/>
      <c r="J86" s="84"/>
    </row>
    <row r="87" spans="1:12" ht="21.75" customHeight="1" x14ac:dyDescent="0.55000000000000004">
      <c r="A87" s="49" t="s">
        <v>31</v>
      </c>
      <c r="B87" s="50" t="s">
        <v>33</v>
      </c>
      <c r="C87" s="31">
        <v>160</v>
      </c>
      <c r="D87" s="31">
        <v>162</v>
      </c>
      <c r="E87" s="31">
        <v>160</v>
      </c>
      <c r="F87" s="31">
        <v>163</v>
      </c>
      <c r="G87" s="53">
        <f t="shared" si="8"/>
        <v>-0.30959752321981426</v>
      </c>
      <c r="H87" s="49" t="s">
        <v>168</v>
      </c>
      <c r="I87" s="68"/>
      <c r="J87" s="84"/>
    </row>
    <row r="88" spans="1:12" ht="21.75" customHeight="1" x14ac:dyDescent="0.55000000000000004">
      <c r="A88" s="49" t="s">
        <v>40</v>
      </c>
      <c r="B88" s="50" t="s">
        <v>19</v>
      </c>
      <c r="C88" s="31">
        <v>170</v>
      </c>
      <c r="D88" s="31">
        <v>185</v>
      </c>
      <c r="E88" s="31">
        <v>150</v>
      </c>
      <c r="F88" s="31">
        <v>170</v>
      </c>
      <c r="G88" s="53">
        <f t="shared" si="9"/>
        <v>10.9375</v>
      </c>
      <c r="H88" s="49" t="s">
        <v>171</v>
      </c>
      <c r="I88" s="68"/>
      <c r="J88" s="84"/>
    </row>
    <row r="89" spans="1:12" ht="21.75" customHeight="1" x14ac:dyDescent="0.55000000000000004">
      <c r="A89" s="49" t="s">
        <v>175</v>
      </c>
      <c r="B89" s="50" t="s">
        <v>19</v>
      </c>
      <c r="C89" s="31">
        <v>55</v>
      </c>
      <c r="D89" s="31">
        <v>60</v>
      </c>
      <c r="E89" s="31">
        <v>55</v>
      </c>
      <c r="F89" s="31">
        <v>70</v>
      </c>
      <c r="G89" s="53">
        <f t="shared" si="9"/>
        <v>-8</v>
      </c>
      <c r="H89" s="49" t="s">
        <v>176</v>
      </c>
      <c r="I89" s="68"/>
      <c r="J89" s="84"/>
    </row>
    <row r="90" spans="1:12" ht="21.75" customHeight="1" x14ac:dyDescent="0.55000000000000004">
      <c r="A90" s="49" t="s">
        <v>46</v>
      </c>
      <c r="B90" s="50" t="s">
        <v>19</v>
      </c>
      <c r="C90" s="31">
        <v>70</v>
      </c>
      <c r="D90" s="31">
        <v>80</v>
      </c>
      <c r="E90" s="31">
        <v>80</v>
      </c>
      <c r="F90" s="31">
        <v>90</v>
      </c>
      <c r="G90" s="53">
        <f t="shared" si="9"/>
        <v>-11.76470588235294</v>
      </c>
      <c r="H90" s="49" t="s">
        <v>176</v>
      </c>
      <c r="I90" s="68"/>
      <c r="J90" s="84"/>
    </row>
    <row r="91" spans="1:12" ht="21.75" customHeight="1" x14ac:dyDescent="0.55000000000000004">
      <c r="A91" s="49" t="s">
        <v>163</v>
      </c>
      <c r="B91" s="50" t="s">
        <v>19</v>
      </c>
      <c r="C91" s="31">
        <v>120</v>
      </c>
      <c r="D91" s="31">
        <v>140</v>
      </c>
      <c r="E91" s="31">
        <v>100</v>
      </c>
      <c r="F91" s="31">
        <v>120</v>
      </c>
      <c r="G91" s="53">
        <f t="shared" si="9"/>
        <v>18.181818181818183</v>
      </c>
      <c r="H91" s="49" t="s">
        <v>171</v>
      </c>
      <c r="I91" s="68"/>
      <c r="J91" s="84"/>
    </row>
    <row r="92" spans="1:12" ht="21.75" customHeight="1" x14ac:dyDescent="0.55000000000000004">
      <c r="A92" s="49" t="s">
        <v>157</v>
      </c>
      <c r="B92" s="50" t="s">
        <v>19</v>
      </c>
      <c r="C92" s="31">
        <v>240</v>
      </c>
      <c r="D92" s="31">
        <v>260</v>
      </c>
      <c r="E92" s="31">
        <v>250</v>
      </c>
      <c r="F92" s="31">
        <v>280</v>
      </c>
      <c r="G92" s="53">
        <f t="shared" si="9"/>
        <v>-5.6603773584905666</v>
      </c>
      <c r="H92" s="49" t="s">
        <v>168</v>
      </c>
      <c r="I92" s="68"/>
      <c r="J92" s="84"/>
    </row>
    <row r="93" spans="1:12" ht="21.75" customHeight="1" x14ac:dyDescent="0.55000000000000004">
      <c r="A93" s="49" t="s">
        <v>52</v>
      </c>
      <c r="B93" s="50" t="s">
        <v>19</v>
      </c>
      <c r="C93" s="31">
        <v>190</v>
      </c>
      <c r="D93" s="31">
        <v>220</v>
      </c>
      <c r="E93" s="31">
        <v>180</v>
      </c>
      <c r="F93" s="31">
        <v>220</v>
      </c>
      <c r="G93" s="53">
        <f t="shared" si="9"/>
        <v>2.5</v>
      </c>
      <c r="H93" s="49" t="s">
        <v>177</v>
      </c>
      <c r="I93" s="68"/>
      <c r="J93" s="84"/>
    </row>
    <row r="94" spans="1:12" ht="17.399999999999999" customHeight="1" x14ac:dyDescent="0.55000000000000004">
      <c r="A94" s="49" t="s">
        <v>54</v>
      </c>
      <c r="B94" s="50" t="s">
        <v>19</v>
      </c>
      <c r="C94" s="31">
        <v>500</v>
      </c>
      <c r="D94" s="31">
        <v>520</v>
      </c>
      <c r="E94" s="31">
        <v>500</v>
      </c>
      <c r="F94" s="31">
        <v>550</v>
      </c>
      <c r="G94" s="53">
        <f t="shared" si="9"/>
        <v>-2.8571428571428572</v>
      </c>
      <c r="H94" s="49" t="s">
        <v>170</v>
      </c>
      <c r="I94" s="68"/>
      <c r="J94" s="84"/>
    </row>
    <row r="95" spans="1:12" ht="17.399999999999999" customHeight="1" x14ac:dyDescent="0.55000000000000004">
      <c r="A95" s="49" t="s">
        <v>57</v>
      </c>
      <c r="B95" s="50" t="s">
        <v>19</v>
      </c>
      <c r="C95" s="31">
        <v>200</v>
      </c>
      <c r="D95" s="31">
        <v>240</v>
      </c>
      <c r="E95" s="31">
        <v>230</v>
      </c>
      <c r="F95" s="31">
        <v>260</v>
      </c>
      <c r="G95" s="53">
        <f t="shared" si="9"/>
        <v>-10.204081632653061</v>
      </c>
      <c r="H95" s="49" t="s">
        <v>168</v>
      </c>
      <c r="I95" s="68"/>
      <c r="J95" s="84"/>
    </row>
    <row r="96" spans="1:12" ht="17.399999999999999" customHeight="1" x14ac:dyDescent="0.55000000000000004">
      <c r="A96" s="49" t="s">
        <v>58</v>
      </c>
      <c r="B96" s="66" t="s">
        <v>19</v>
      </c>
      <c r="C96" s="31">
        <v>150</v>
      </c>
      <c r="D96" s="31">
        <v>200</v>
      </c>
      <c r="E96" s="31">
        <v>180</v>
      </c>
      <c r="F96" s="31">
        <v>200</v>
      </c>
      <c r="G96" s="53">
        <f t="shared" si="9"/>
        <v>-7.8947368421052628</v>
      </c>
      <c r="H96" s="49" t="s">
        <v>168</v>
      </c>
      <c r="I96" s="68"/>
      <c r="J96" s="84"/>
    </row>
    <row r="97" spans="1:12" ht="17.399999999999999" customHeight="1" x14ac:dyDescent="0.55000000000000004">
      <c r="A97" s="49" t="s">
        <v>64</v>
      </c>
      <c r="B97" s="66" t="s">
        <v>19</v>
      </c>
      <c r="C97" s="31">
        <v>200</v>
      </c>
      <c r="D97" s="31">
        <v>210</v>
      </c>
      <c r="E97" s="31">
        <v>195</v>
      </c>
      <c r="F97" s="31">
        <v>200</v>
      </c>
      <c r="G97" s="53">
        <f t="shared" si="9"/>
        <v>3.79746835443038</v>
      </c>
      <c r="H97" s="49" t="s">
        <v>177</v>
      </c>
      <c r="I97" s="68"/>
      <c r="J97" s="84"/>
    </row>
    <row r="98" spans="1:12" ht="17.399999999999999" customHeight="1" x14ac:dyDescent="0.55000000000000004">
      <c r="A98" s="49" t="s">
        <v>74</v>
      </c>
      <c r="B98" s="66" t="s">
        <v>19</v>
      </c>
      <c r="C98" s="31">
        <v>280</v>
      </c>
      <c r="D98" s="31">
        <v>400</v>
      </c>
      <c r="E98" s="31">
        <v>280</v>
      </c>
      <c r="F98" s="31">
        <v>450</v>
      </c>
      <c r="G98" s="53">
        <f t="shared" si="9"/>
        <v>-6.8493150684931505</v>
      </c>
      <c r="H98" s="49" t="s">
        <v>168</v>
      </c>
      <c r="I98" s="68"/>
      <c r="J98" s="84"/>
    </row>
    <row r="99" spans="1:12" ht="17.399999999999999" customHeight="1" x14ac:dyDescent="0.55000000000000004">
      <c r="A99" s="49" t="s">
        <v>75</v>
      </c>
      <c r="B99" s="50" t="s">
        <v>76</v>
      </c>
      <c r="C99" s="36">
        <v>40</v>
      </c>
      <c r="D99" s="36">
        <v>43</v>
      </c>
      <c r="E99" s="36">
        <v>40</v>
      </c>
      <c r="F99" s="36">
        <v>45</v>
      </c>
      <c r="G99" s="53">
        <f t="shared" si="9"/>
        <v>-2.3529411764705883</v>
      </c>
      <c r="H99" s="49" t="s">
        <v>168</v>
      </c>
      <c r="I99" s="68"/>
      <c r="J99" s="84"/>
    </row>
    <row r="100" spans="1:12" ht="17.399999999999999" customHeight="1" x14ac:dyDescent="0.55000000000000004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8.600000000000001" customHeight="1" x14ac:dyDescent="0.5">
      <c r="A103" s="82"/>
      <c r="B103" s="9"/>
      <c r="C103" s="91"/>
      <c r="D103" s="91"/>
      <c r="E103" s="9"/>
      <c r="F103" s="91"/>
      <c r="G103" s="87"/>
      <c r="H103" s="95"/>
      <c r="I103"/>
      <c r="J103"/>
      <c r="K103"/>
      <c r="L103"/>
    </row>
    <row r="104" spans="1:12" ht="19.95" customHeight="1" x14ac:dyDescent="0.55000000000000004">
      <c r="A104" s="82"/>
      <c r="B104" s="82"/>
      <c r="C104" s="101" t="s">
        <v>166</v>
      </c>
      <c r="D104" s="99"/>
      <c r="E104" s="82"/>
      <c r="F104" s="9"/>
      <c r="H104" s="95"/>
      <c r="I104" s="98"/>
      <c r="J104" s="102" t="s">
        <v>164</v>
      </c>
      <c r="K104" s="99"/>
      <c r="L104" s="99"/>
    </row>
    <row r="105" spans="1:12" ht="18.600000000000001" customHeight="1" x14ac:dyDescent="0.5">
      <c r="A105" s="82"/>
      <c r="B105" s="82"/>
      <c r="C105" s="101" t="s">
        <v>167</v>
      </c>
      <c r="D105" s="99"/>
      <c r="E105" s="82"/>
      <c r="F105" s="9"/>
      <c r="H105" s="96"/>
      <c r="I105" s="100"/>
      <c r="J105" s="102" t="s">
        <v>165</v>
      </c>
      <c r="K105" s="100"/>
      <c r="L105" s="100"/>
    </row>
    <row r="106" spans="1:12" ht="15.75" customHeight="1" x14ac:dyDescent="0.5">
      <c r="A106" s="82"/>
      <c r="B106" s="9"/>
      <c r="C106" s="91"/>
      <c r="D106" s="91"/>
      <c r="E106" s="91"/>
      <c r="F106" s="91"/>
      <c r="G106" s="87"/>
    </row>
    <row r="107" spans="1:12" ht="18.75" customHeight="1" x14ac:dyDescent="0.35">
      <c r="A107" s="80" t="s">
        <v>88</v>
      </c>
      <c r="B107" s="9"/>
      <c r="C107" s="85"/>
      <c r="D107" s="85"/>
      <c r="E107" s="85"/>
      <c r="F107" s="85"/>
      <c r="G107" s="85"/>
    </row>
    <row r="108" spans="1:12" ht="18.75" customHeight="1" x14ac:dyDescent="0.35">
      <c r="A108" s="82" t="s">
        <v>145</v>
      </c>
      <c r="B108" s="9"/>
      <c r="C108" s="85"/>
      <c r="D108" s="85"/>
      <c r="E108" s="85"/>
      <c r="F108" s="85"/>
      <c r="G108" s="9"/>
    </row>
    <row r="109" spans="1:12" ht="18.75" customHeight="1" x14ac:dyDescent="0.35">
      <c r="A109" s="82" t="s">
        <v>89</v>
      </c>
      <c r="B109" s="9"/>
      <c r="C109" s="9"/>
      <c r="D109" s="9"/>
      <c r="E109" s="9"/>
      <c r="F109" s="85"/>
      <c r="G109" s="9"/>
    </row>
    <row r="110" spans="1:12" x14ac:dyDescent="0.35">
      <c r="A110" s="82" t="s">
        <v>151</v>
      </c>
      <c r="B110" s="9"/>
      <c r="C110" s="9"/>
      <c r="D110" s="9"/>
      <c r="E110" s="9"/>
    </row>
    <row r="111" spans="1:12" ht="16.5" customHeight="1" x14ac:dyDescent="0.35">
      <c r="A111" s="82" t="s">
        <v>152</v>
      </c>
      <c r="B111" s="9"/>
      <c r="C111" s="9"/>
      <c r="D111" s="9"/>
      <c r="E111" s="9"/>
      <c r="F111" s="9"/>
    </row>
    <row r="112" spans="1:12" x14ac:dyDescent="0.35">
      <c r="A112" s="82" t="s">
        <v>153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146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90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91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92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147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148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160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93</v>
      </c>
      <c r="B120" s="9"/>
      <c r="C120" s="9"/>
      <c r="D120" s="9"/>
      <c r="E120" s="9"/>
      <c r="F120" s="9"/>
      <c r="G120" s="9"/>
    </row>
    <row r="121" spans="1:12" ht="22.2" x14ac:dyDescent="0.35">
      <c r="A121" s="82" t="s">
        <v>94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2.2" x14ac:dyDescent="0.35">
      <c r="A122" s="82" t="s">
        <v>149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150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4.2" customHeight="1" x14ac:dyDescent="0.35">
      <c r="A124" s="82"/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2.2" x14ac:dyDescent="0.35">
      <c r="A125" s="80" t="s">
        <v>95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8" customHeight="1" x14ac:dyDescent="0.35">
      <c r="A126" s="82" t="s">
        <v>96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2" customHeight="1" x14ac:dyDescent="0.35">
      <c r="A127" s="82" t="s">
        <v>155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7"/>
      <c r="I132"/>
      <c r="J132"/>
      <c r="K132"/>
      <c r="L132"/>
    </row>
    <row r="133" spans="8:12" ht="22.2" x14ac:dyDescent="0.35">
      <c r="H133" s="97"/>
      <c r="I133"/>
      <c r="J133"/>
      <c r="K133"/>
      <c r="L133"/>
    </row>
    <row r="134" spans="8:12" ht="22.2" x14ac:dyDescent="0.35">
      <c r="H134" s="94"/>
      <c r="I134"/>
      <c r="J134"/>
      <c r="K134"/>
      <c r="L134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2024-03-28T07:40:16Z</cp:lastPrinted>
  <dcterms:created xsi:type="dcterms:W3CDTF">2021-06-05T07:13:32Z</dcterms:created>
  <dcterms:modified xsi:type="dcterms:W3CDTF">2024-03-28T07:49:41Z</dcterms:modified>
</cp:coreProperties>
</file>