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048A3B8D-E44A-4E3D-BC80-91DBC4FDE3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85" i="1"/>
  <c r="G95" i="1"/>
  <c r="G92" i="1"/>
  <c r="G91" i="1"/>
  <c r="G84" i="1"/>
  <c r="G83" i="1"/>
  <c r="G86" i="1"/>
  <c r="G90" i="1"/>
  <c r="I19" i="1"/>
  <c r="I15" i="1"/>
  <c r="L12" i="1"/>
  <c r="I11" i="1"/>
  <c r="I12" i="1"/>
  <c r="G87" i="1"/>
  <c r="G93" i="1"/>
  <c r="G82" i="1"/>
  <c r="G89" i="1"/>
  <c r="G94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<sst xmlns="http://schemas.openxmlformats.org/spreadsheetml/2006/main" count="415" uniqueCount="181">
  <si>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</si>
  <si>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</si>
  <si>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</si>
  <si>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</si>
  <si>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</si>
  <si>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</si>
  <si>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</si>
  <si>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</si>
  <si>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</si>
  <si>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</si>
  <si>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</si>
  <si>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</si>
  <si>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</si>
  <si>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</si>
  <si>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</si>
  <si>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</si>
  <si>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</si>
  <si>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</si>
  <si>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</si>
  <si>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</si>
  <si>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</si>
  <si>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</si>
  <si>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</si>
  <si>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</si>
  <si>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</si>
  <si>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</si>
  <si>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</si>
  <si>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</si>
  <si>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</si>
  <si>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</si>
  <si>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</si>
  <si>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</si>
  <si>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</si>
  <si>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</si>
  <si>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</si>
  <si>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</si>
  <si>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</si>
  <si>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</si>
  <si>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</si>
  <si>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</si>
  <si>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</si>
  <si>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</si>
  <si>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</si>
  <si>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</si>
  <si>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</si>
  <si>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</si>
  <si>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</si>
  <si>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</si>
  <si>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</si>
  <si>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</si>
  <si>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</si>
  <si>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</si>
  <si>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</si>
  <si>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</si>
  <si>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</si>
  <si>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</si>
  <si>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</si>
  <si>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</si>
  <si>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</si>
  <si>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</si>
  <si>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</si>
  <si>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</si>
  <si>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</si>
  <si>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</si>
  <si>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</si>
  <si>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</si>
  <si>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</si>
  <si>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</si>
  <si>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</si>
  <si>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</si>
  <si>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</si>
  <si>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</si>
  <si>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</si>
  <si>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</si>
  <si>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</si>
  <si>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</si>
  <si>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</si>
  <si>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</si>
  <si>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</si>
  <si>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</si>
  <si>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</si>
  <si>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</si>
  <si>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</si>
  <si>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</si>
  <si>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</si>
  <si>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</si>
  <si>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</si>
  <si>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</si>
  <si>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</si>
  <si>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</si>
  <si>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</si>
  <si>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</si>
  <si>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</si>
  <si>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</si>
  <si>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</si>
  <si>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</si>
  <si>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</si>
  <si>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</si>
  <si>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</si>
  <si>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</si>
  <si>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</si>
  <si>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</si>
  <si>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</si>
  <si>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</si>
  <si>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</si>
  <si>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</si>
  <si>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</si>
  <si>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</si>
  <si>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</si>
  <si>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</si>
  <si>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</si>
  <si>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</si>
  <si>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</si>
  <si>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</si>
  <si>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</si>
  <si>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</si>
  <si>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</si>
  <si>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</si>
  <si>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</si>
  <si>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</si>
  <si>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</si>
  <si>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</si>
  <si>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</si>
  <si>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</si>
  <si>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</si>
  <si>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</si>
  <si>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</si>
  <si>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</si>
  <si>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</si>
  <si>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</si>
  <si>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</si>
  <si>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</si>
  <si>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</si>
  <si>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</si>
  <si>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</si>
  <si>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</si>
  <si>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</si>
  <si>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</si>
  <si>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</si>
  <si>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</si>
  <si>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</si>
  <si>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</si>
  <si>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</si>
  <si>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</si>
  <si>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</si>
  <si>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</si>
  <si>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</si>
  <si>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</si>
  <si>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</si>
  <si>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</si>
  <si>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</si>
  <si>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</si>
  <si>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</si>
  <si>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</si>
  <si>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</si>
  <si>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</si>
  <si>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</si>
  <si>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</si>
  <si>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</si>
  <si>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</si>
  <si>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</si>
  <si>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</si>
  <si>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</si>
  <si>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</si>
  <si>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</si>
  <si>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</si>
  <si>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২২-০৩-২০২৪ তারিখে মূল্য হ্রাস পেয়েছে।</t>
  </si>
  <si>
    <t>২৯-০৩-২০২৪ তারিখে মূল্য বৃদ্ধি পেয়েছে।</t>
  </si>
  <si>
    <t>পিঁয়াজ (নতুন) (দেশী)</t>
  </si>
  <si>
    <t>৩১-০৩-২০২৪ তারিখে মূল্য বৃদ্ধি পেয়েছে।</t>
  </si>
  <si>
    <t>০১-০৪-২০২৪ তারিখে মূল্য বৃদ্ধি পেয়েছে।</t>
  </si>
  <si>
    <t>০১-০৪-২০২৪ তারিখে মূল্য হ্রাস পেয়েছে।</t>
  </si>
  <si>
    <t>০২-০৪-২০২৪ তারিখে মূল্য হ্রাস পেয়েছে।</t>
  </si>
  <si>
    <t>স্মারক নং-২৬.০৫.০০০০.০১৭.৩১.০০১.২৪-০৮৫</t>
  </si>
  <si>
    <t xml:space="preserve">বুধবার ০৩ এপ্রিল ২০২৪ খ্রিঃ, ২০ চৈত্র ১৪৩০ বাংলা, ২৩ রমজান ১৪৪৫ হিজরি </t>
  </si>
  <si>
    <t>(মোঃ নাসির উদ্দিন তালুকদার)</t>
  </si>
  <si>
    <t>সহকারী পরিচালক (বাজার তথ্য)</t>
  </si>
  <si>
    <t>০৩-০৪-২০২৪ তারিখে মূল্য হ্রাস পেয়েছে।</t>
  </si>
  <si>
    <t xml:space="preserve">(২)    আটা (খোলা,প্যা:), সয়াবিন তেল (লুজ), পেঁয়াজ (দেশী,আম), রশুন (দেশী), আদা (দেশী,আম), জিরা  এর মূল্য হ্রাস পেয়েছে। </t>
  </si>
  <si>
    <t>০৩-০৪-২০২৪ তারিখে মূল্য বৃদ্ধি পেয়েছে।</t>
  </si>
  <si>
    <t>(১)    চাল (মাঝারী), আলু, রশুন (আম), হলুদ (দেশী,আম),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</si>
</sst>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Normal="100" zoomScaleSheetLayoutView="106" workbookViewId="0">
      <pane ySplit="2520" topLeftCell="A74" activePane="bottomLeft"/>
      <selection activeCell="L6" sqref="L6"/>
      <selection pane="bottomLeft" activeCell="B77" sqref="B77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0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45385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45385</v>
      </c>
      <c r="D8" s="104"/>
      <c r="E8" s="105">
        <v>45378</v>
      </c>
      <c r="F8" s="104"/>
      <c r="G8" s="105">
        <v>45354</v>
      </c>
      <c r="H8" s="104"/>
      <c r="I8" s="50" t="s">
        <v>13</v>
      </c>
      <c r="J8" s="105">
        <v>45019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54</v>
      </c>
      <c r="F11" s="31">
        <v>56</v>
      </c>
      <c r="G11" s="31">
        <v>50</v>
      </c>
      <c r="H11" s="31">
        <v>55</v>
      </c>
      <c r="I11" s="53">
        <f>((C11+D11)/2-(G11+H11)/2)/((G11+H11)/2)*100</f>
        <v>7.6190476190476195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42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15" customHeight="1" x14ac:dyDescent="0.45">
      <c r="A15" s="49" t="s">
        <v>24</v>
      </c>
      <c r="B15" s="50" t="s">
        <v>25</v>
      </c>
      <c r="C15" s="31">
        <v>52</v>
      </c>
      <c r="D15" s="31">
        <v>55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64</v>
      </c>
      <c r="K15" s="31">
        <v>65</v>
      </c>
      <c r="L15" s="54">
        <f>((C15+D15)/2-(J15+K15)/2)/((J15+K15)/2)*100</f>
        <v>-17.054263565891471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148</v>
      </c>
      <c r="F19" s="31">
        <v>155</v>
      </c>
      <c r="G19" s="31">
        <v>150</v>
      </c>
      <c r="H19" s="31">
        <v>155</v>
      </c>
      <c r="I19" s="53">
        <f>((C19+D19)/2-(G19+H19)/2)/((G19+H19)/2)*100</f>
        <v>-3.278688524590164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820</v>
      </c>
      <c r="I20" s="53">
        <f>((C20+D20)/2-(G20+H20)/2)/((G20+H20)/2)*100</f>
        <v>-1.875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163</v>
      </c>
      <c r="H21" s="31">
        <v>170</v>
      </c>
      <c r="I21" s="53">
        <f>((C21+D21)/2-(G21+H21)/2)/((G21+H21)/2)*100</f>
        <v>-3.303303303303303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100</v>
      </c>
      <c r="H30" s="31">
        <v>110</v>
      </c>
      <c r="I30" s="53">
        <f t="shared" si="0"/>
        <v>0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40</v>
      </c>
      <c r="D31" s="31">
        <v>45</v>
      </c>
      <c r="E31" s="31">
        <v>38</v>
      </c>
      <c r="F31" s="31">
        <v>40</v>
      </c>
      <c r="G31" s="31">
        <v>25</v>
      </c>
      <c r="H31" s="31">
        <v>30</v>
      </c>
      <c r="I31" s="53">
        <f t="shared" si="0"/>
        <v>54.54545454545454</v>
      </c>
      <c r="J31" s="31">
        <v>22</v>
      </c>
      <c r="K31" s="31">
        <v>25</v>
      </c>
      <c r="L31" s="54">
        <f t="shared" si="1"/>
        <v>80.851063829787222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45</v>
      </c>
      <c r="D33" s="31">
        <v>55</v>
      </c>
      <c r="E33" s="31">
        <v>60</v>
      </c>
      <c r="F33" s="31">
        <v>70</v>
      </c>
      <c r="G33" s="31">
        <v>110</v>
      </c>
      <c r="H33" s="31">
        <v>120</v>
      </c>
      <c r="I33" s="53">
        <f t="shared" ref="I33:I48" si="2">((C33+D33)/2-(G33+H33)/2)/((G33+H33)/2)*100</f>
        <v>-56.521739130434781</v>
      </c>
      <c r="J33" s="31">
        <v>30</v>
      </c>
      <c r="K33" s="31">
        <v>40</v>
      </c>
      <c r="L33" s="54">
        <f t="shared" ref="L33:L48" si="3">((C33+D33)/2-(J33+K33)/2)/((J33+K33)/2)*100</f>
        <v>42.857142857142854</v>
      </c>
    </row>
    <row r="34" spans="1:12" ht="22.15" customHeight="1" x14ac:dyDescent="0.45">
      <c r="A34" s="49" t="s">
        <v>46</v>
      </c>
      <c r="B34" s="50" t="s">
        <v>19</v>
      </c>
      <c r="C34" s="31">
        <v>55</v>
      </c>
      <c r="D34" s="31">
        <v>65</v>
      </c>
      <c r="E34" s="31">
        <v>75</v>
      </c>
      <c r="F34" s="31">
        <v>80</v>
      </c>
      <c r="G34" s="31">
        <v>110</v>
      </c>
      <c r="H34" s="31">
        <v>120</v>
      </c>
      <c r="I34" s="53">
        <f t="shared" si="2"/>
        <v>-47.826086956521742</v>
      </c>
      <c r="J34" s="31">
        <v>40</v>
      </c>
      <c r="K34" s="31">
        <v>45</v>
      </c>
      <c r="L34" s="54">
        <f t="shared" si="3"/>
        <v>41.17647058823529</v>
      </c>
    </row>
    <row r="35" spans="1:12" ht="22.15" customHeight="1" x14ac:dyDescent="0.45">
      <c r="A35" s="49" t="s">
        <v>163</v>
      </c>
      <c r="B35" s="50" t="s">
        <v>19</v>
      </c>
      <c r="C35" s="31">
        <v>120</v>
      </c>
      <c r="D35" s="31">
        <v>130</v>
      </c>
      <c r="E35" s="31">
        <v>120</v>
      </c>
      <c r="F35" s="31">
        <v>140</v>
      </c>
      <c r="G35" s="31">
        <v>140</v>
      </c>
      <c r="H35" s="31">
        <v>235</v>
      </c>
      <c r="I35" s="53">
        <f t="shared" si="2"/>
        <v>-33.333333333333329</v>
      </c>
      <c r="J35" s="31">
        <v>80</v>
      </c>
      <c r="K35" s="31">
        <v>120</v>
      </c>
      <c r="L35" s="54">
        <f t="shared" si="3"/>
        <v>25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10.526315789473683</v>
      </c>
      <c r="J36" s="31">
        <v>120</v>
      </c>
      <c r="K36" s="31">
        <v>140</v>
      </c>
      <c r="L36" s="54">
        <f t="shared" si="3"/>
        <v>61.53846153846154</v>
      </c>
    </row>
    <row r="37" spans="1:12" ht="22.15" customHeight="1" x14ac:dyDescent="0.45">
      <c r="A37" s="49" t="s">
        <v>48</v>
      </c>
      <c r="B37" s="50" t="s">
        <v>19</v>
      </c>
      <c r="C37" s="31">
        <v>360</v>
      </c>
      <c r="D37" s="31">
        <v>370</v>
      </c>
      <c r="E37" s="31">
        <v>380</v>
      </c>
      <c r="F37" s="31">
        <v>450</v>
      </c>
      <c r="G37" s="31">
        <v>400</v>
      </c>
      <c r="H37" s="31">
        <v>450</v>
      </c>
      <c r="I37" s="53">
        <f t="shared" si="2"/>
        <v>-14.117647058823529</v>
      </c>
      <c r="J37" s="31">
        <v>400</v>
      </c>
      <c r="K37" s="31">
        <v>440</v>
      </c>
      <c r="L37" s="54">
        <f t="shared" si="3"/>
        <v>-13.095238095238097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460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-4.2105263157894735</v>
      </c>
      <c r="J38" s="31">
        <v>420</v>
      </c>
      <c r="K38" s="31">
        <v>460</v>
      </c>
      <c r="L38" s="54">
        <f t="shared" si="3"/>
        <v>3.4090909090909087</v>
      </c>
    </row>
    <row r="39" spans="1:12" ht="22.15" customHeight="1" x14ac:dyDescent="0.45">
      <c r="A39" s="49" t="s">
        <v>50</v>
      </c>
      <c r="B39" s="50" t="s">
        <v>19</v>
      </c>
      <c r="C39" s="31">
        <v>320</v>
      </c>
      <c r="D39" s="31">
        <v>360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17.241379310344829</v>
      </c>
      <c r="J39" s="31">
        <v>200</v>
      </c>
      <c r="K39" s="31">
        <v>240</v>
      </c>
      <c r="L39" s="54">
        <f t="shared" si="3"/>
        <v>54.54545454545454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300</v>
      </c>
      <c r="E40" s="31">
        <v>250</v>
      </c>
      <c r="F40" s="31">
        <v>290</v>
      </c>
      <c r="G40" s="31">
        <v>250</v>
      </c>
      <c r="H40" s="31">
        <v>290</v>
      </c>
      <c r="I40" s="53">
        <f t="shared" si="2"/>
        <v>3.7037037037037033</v>
      </c>
      <c r="J40" s="31">
        <v>190</v>
      </c>
      <c r="K40" s="31">
        <v>220</v>
      </c>
      <c r="L40" s="54">
        <f t="shared" si="3"/>
        <v>36.585365853658537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250</v>
      </c>
      <c r="E41" s="31">
        <v>240</v>
      </c>
      <c r="F41" s="31">
        <v>260</v>
      </c>
      <c r="G41" s="31">
        <v>250</v>
      </c>
      <c r="H41" s="31">
        <v>280</v>
      </c>
      <c r="I41" s="53">
        <f t="shared" si="2"/>
        <v>-7.5471698113207548</v>
      </c>
      <c r="J41" s="31">
        <v>200</v>
      </c>
      <c r="K41" s="31">
        <v>220</v>
      </c>
      <c r="L41" s="54">
        <f t="shared" si="3"/>
        <v>16.666666666666664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190</v>
      </c>
      <c r="F42" s="31">
        <v>220</v>
      </c>
      <c r="G42" s="31">
        <v>180</v>
      </c>
      <c r="H42" s="31">
        <v>200</v>
      </c>
      <c r="I42" s="53">
        <f t="shared" si="2"/>
        <v>0</v>
      </c>
      <c r="J42" s="31">
        <v>140</v>
      </c>
      <c r="K42" s="31">
        <v>250</v>
      </c>
      <c r="L42" s="54">
        <f t="shared" si="3"/>
        <v>-2.5641025641025639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850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-3.0303030303030303</v>
      </c>
      <c r="J43" s="31">
        <v>600</v>
      </c>
      <c r="K43" s="31">
        <v>650</v>
      </c>
      <c r="L43" s="54">
        <f t="shared" si="3"/>
        <v>28.000000000000004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520</v>
      </c>
      <c r="G44" s="31">
        <v>500</v>
      </c>
      <c r="H44" s="31">
        <v>580</v>
      </c>
      <c r="I44" s="53">
        <f>((C44+D44)/2-(G44+H44)/2)/((G44+H44)/2)*100</f>
        <v>-5.5555555555555554</v>
      </c>
      <c r="J44" s="31">
        <v>420</v>
      </c>
      <c r="K44" s="31">
        <v>520</v>
      </c>
      <c r="L44" s="54">
        <f>((C44+D44)/2-(J44+K44)/2)/((J44+K44)/2)*100</f>
        <v>8.5106382978723403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1750</v>
      </c>
      <c r="H45" s="31">
        <v>2000</v>
      </c>
      <c r="I45" s="53">
        <f>((C45+D45)/2-(G45+H45)/2)/((G45+H45)/2)*100</f>
        <v>-4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700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720</v>
      </c>
      <c r="H52" s="31">
        <v>750</v>
      </c>
      <c r="I52" s="53">
        <f t="shared" si="4"/>
        <v>4.0816326530612246</v>
      </c>
      <c r="J52" s="31">
        <v>700</v>
      </c>
      <c r="K52" s="31">
        <v>750</v>
      </c>
      <c r="L52" s="54">
        <f t="shared" si="5"/>
        <v>5.5172413793103452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1100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2.3809523809523809</v>
      </c>
      <c r="J53" s="31">
        <v>1000</v>
      </c>
      <c r="K53" s="31">
        <v>1100</v>
      </c>
      <c r="L53" s="54">
        <f t="shared" si="5"/>
        <v>2.3809523809523809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200</v>
      </c>
      <c r="F54" s="31">
        <v>210</v>
      </c>
      <c r="G54" s="31">
        <v>195</v>
      </c>
      <c r="H54" s="31">
        <v>200</v>
      </c>
      <c r="I54" s="53">
        <f>((C54+D54)/2-(G54+H54)/2)/((G54+H54)/2)*100</f>
        <v>8.8607594936708853</v>
      </c>
      <c r="J54" s="31">
        <v>190</v>
      </c>
      <c r="K54" s="31">
        <v>210</v>
      </c>
      <c r="L54" s="54">
        <f>((C54+D54)/2-(J54+K54)/2)/((J54+K54)/2)*100</f>
        <v>7.5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45385</v>
      </c>
      <c r="D63" s="104"/>
      <c r="E63" s="105">
        <v>45378</v>
      </c>
      <c r="F63" s="104"/>
      <c r="G63" s="105">
        <v>45354</v>
      </c>
      <c r="H63" s="104"/>
      <c r="I63" s="50" t="s">
        <v>13</v>
      </c>
      <c r="J63" s="105">
        <v>45019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43</v>
      </c>
      <c r="G68" s="36">
        <v>42</v>
      </c>
      <c r="H68" s="36">
        <v>45</v>
      </c>
      <c r="I68" s="53">
        <f t="shared" si="7"/>
        <v>-4.5977011494252871</v>
      </c>
      <c r="J68" s="36">
        <v>40</v>
      </c>
      <c r="K68" s="36">
        <v>45</v>
      </c>
      <c r="L68" s="54">
        <f t="shared" si="6"/>
        <v>-2.3529411764705883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95500</v>
      </c>
      <c r="K70" s="34">
        <v>101500</v>
      </c>
      <c r="L70" s="54">
        <f t="shared" si="6"/>
        <v>-2.5380710659898478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0</v>
      </c>
      <c r="J71" s="37">
        <v>93500</v>
      </c>
      <c r="K71" s="37">
        <v>96000</v>
      </c>
      <c r="L71" s="54">
        <f t="shared" si="6"/>
        <v>-7.3878627968337733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55</v>
      </c>
      <c r="D82" s="31">
        <v>58</v>
      </c>
      <c r="E82" s="31">
        <v>54</v>
      </c>
      <c r="F82" s="31">
        <v>56</v>
      </c>
      <c r="G82" s="53">
        <f t="shared" ref="G82" si="8">((C82+D82)/2-(E82+F82)/2)/((E82+F82)/2)*100</f>
        <v>2.7272727272727271</v>
      </c>
      <c r="H82" s="49" t="s">
        <v>169</v>
      </c>
      <c r="I82" s="68"/>
      <c r="J82" s="84"/>
    </row>
    <row r="83" spans="1:10" ht="21.75" customHeight="1" x14ac:dyDescent="0.45">
      <c r="A83" s="49" t="s">
        <v>23</v>
      </c>
      <c r="B83" s="50" t="s">
        <v>19</v>
      </c>
      <c r="C83" s="31">
        <v>42</v>
      </c>
      <c r="D83" s="31">
        <v>45</v>
      </c>
      <c r="E83" s="31">
        <v>45</v>
      </c>
      <c r="F83" s="31">
        <v>50</v>
      </c>
      <c r="G83" s="53">
        <f t="shared" ref="G83:G96" si="9">((C83+D83)/2-(E83+F83)/2)/((E83+F83)/2)*100</f>
        <v>-8.4210526315789469</v>
      </c>
      <c r="H83" s="49" t="s">
        <v>177</v>
      </c>
      <c r="I83" s="68"/>
      <c r="J83" s="84"/>
    </row>
    <row r="84" spans="1:10" ht="21.75" customHeight="1" x14ac:dyDescent="0.45">
      <c r="A84" s="49" t="s">
        <v>24</v>
      </c>
      <c r="B84" s="50" t="s">
        <v>25</v>
      </c>
      <c r="C84" s="31">
        <v>52</v>
      </c>
      <c r="D84" s="31">
        <v>55</v>
      </c>
      <c r="E84" s="31">
        <v>55</v>
      </c>
      <c r="F84" s="31">
        <v>60</v>
      </c>
      <c r="G84" s="53">
        <f t="shared" si="9"/>
        <v>-6.9565217391304346</v>
      </c>
      <c r="H84" s="49" t="s">
        <v>177</v>
      </c>
      <c r="I84" s="68"/>
      <c r="J84" s="84"/>
    </row>
    <row r="85" spans="1:10" ht="21.75" customHeight="1" x14ac:dyDescent="0.45">
      <c r="A85" s="49" t="s">
        <v>29</v>
      </c>
      <c r="B85" s="50" t="s">
        <v>30</v>
      </c>
      <c r="C85" s="31">
        <v>145</v>
      </c>
      <c r="D85" s="31">
        <v>150</v>
      </c>
      <c r="E85" s="31">
        <v>148</v>
      </c>
      <c r="F85" s="31">
        <v>155</v>
      </c>
      <c r="G85" s="53">
        <f t="shared" si="9"/>
        <v>-2.6402640264026402</v>
      </c>
      <c r="H85" s="49" t="s">
        <v>177</v>
      </c>
      <c r="I85" s="68"/>
      <c r="J85" s="84"/>
    </row>
    <row r="86" spans="1:10" ht="21.75" customHeight="1" x14ac:dyDescent="0.45">
      <c r="A86" s="93" t="s">
        <v>161</v>
      </c>
      <c r="B86" s="50" t="s">
        <v>19</v>
      </c>
      <c r="C86" s="31">
        <v>40</v>
      </c>
      <c r="D86" s="31">
        <v>45</v>
      </c>
      <c r="E86" s="31">
        <v>38</v>
      </c>
      <c r="F86" s="31">
        <v>40</v>
      </c>
      <c r="G86" s="53">
        <f t="shared" si="9"/>
        <v>8.9743589743589745</v>
      </c>
      <c r="H86" s="49" t="s">
        <v>167</v>
      </c>
      <c r="I86" s="68"/>
      <c r="J86" s="84"/>
    </row>
    <row r="87" spans="1:10" ht="21.75" customHeight="1" x14ac:dyDescent="0.45">
      <c r="A87" s="49" t="s">
        <v>168</v>
      </c>
      <c r="B87" s="50" t="s">
        <v>19</v>
      </c>
      <c r="C87" s="31">
        <v>45</v>
      </c>
      <c r="D87" s="31">
        <v>55</v>
      </c>
      <c r="E87" s="31">
        <v>60</v>
      </c>
      <c r="F87" s="31">
        <v>70</v>
      </c>
      <c r="G87" s="53">
        <f t="shared" si="9"/>
        <v>-23.076923076923077</v>
      </c>
      <c r="H87" s="49" t="s">
        <v>172</v>
      </c>
      <c r="I87" s="68"/>
      <c r="J87" s="84"/>
    </row>
    <row r="88" spans="1:10" ht="21.75" customHeight="1" x14ac:dyDescent="0.45">
      <c r="A88" s="49" t="s">
        <v>46</v>
      </c>
      <c r="B88" s="50" t="s">
        <v>19</v>
      </c>
      <c r="C88" s="31">
        <v>55</v>
      </c>
      <c r="D88" s="31">
        <v>65</v>
      </c>
      <c r="E88" s="31">
        <v>75</v>
      </c>
      <c r="F88" s="31">
        <v>80</v>
      </c>
      <c r="G88" s="53">
        <f t="shared" si="9"/>
        <v>-22.58064516129032</v>
      </c>
      <c r="H88" s="49" t="s">
        <v>172</v>
      </c>
      <c r="I88" s="68"/>
      <c r="J88" s="84"/>
    </row>
    <row r="89" spans="1:10" ht="21.75" customHeight="1" x14ac:dyDescent="0.45">
      <c r="A89" s="49" t="s">
        <v>163</v>
      </c>
      <c r="B89" s="50" t="s">
        <v>19</v>
      </c>
      <c r="C89" s="31">
        <v>120</v>
      </c>
      <c r="D89" s="31">
        <v>130</v>
      </c>
      <c r="E89" s="31">
        <v>120</v>
      </c>
      <c r="F89" s="31">
        <v>140</v>
      </c>
      <c r="G89" s="53">
        <f t="shared" si="9"/>
        <v>-3.8461538461538463</v>
      </c>
      <c r="H89" s="49" t="s">
        <v>171</v>
      </c>
      <c r="I89" s="68"/>
      <c r="J89" s="84"/>
    </row>
    <row r="90" spans="1:10" ht="21.75" customHeight="1" x14ac:dyDescent="0.45">
      <c r="A90" s="49" t="s">
        <v>47</v>
      </c>
      <c r="B90" s="50" t="s">
        <v>19</v>
      </c>
      <c r="C90" s="31">
        <v>200</v>
      </c>
      <c r="D90" s="31">
        <v>220</v>
      </c>
      <c r="E90" s="31">
        <v>190</v>
      </c>
      <c r="F90" s="31">
        <v>220</v>
      </c>
      <c r="G90" s="53">
        <f t="shared" si="9"/>
        <v>2.4390243902439024</v>
      </c>
      <c r="H90" s="49" t="s">
        <v>170</v>
      </c>
      <c r="I90" s="68"/>
      <c r="J90" s="84"/>
    </row>
    <row r="91" spans="1:10" ht="21.75" customHeight="1" x14ac:dyDescent="0.45">
      <c r="A91" s="49" t="s">
        <v>50</v>
      </c>
      <c r="B91" s="50" t="s">
        <v>19</v>
      </c>
      <c r="C91" s="31">
        <v>320</v>
      </c>
      <c r="D91" s="31">
        <v>360</v>
      </c>
      <c r="E91" s="31">
        <v>280</v>
      </c>
      <c r="F91" s="31">
        <v>300</v>
      </c>
      <c r="G91" s="53">
        <f t="shared" si="9"/>
        <v>17.241379310344829</v>
      </c>
      <c r="H91" s="49" t="s">
        <v>170</v>
      </c>
      <c r="I91" s="68"/>
      <c r="J91" s="84"/>
    </row>
    <row r="92" spans="1:10" ht="21.75" customHeight="1" x14ac:dyDescent="0.45">
      <c r="A92" s="49" t="s">
        <v>51</v>
      </c>
      <c r="B92" s="50" t="s">
        <v>19</v>
      </c>
      <c r="C92" s="31">
        <v>260</v>
      </c>
      <c r="D92" s="31">
        <v>300</v>
      </c>
      <c r="E92" s="31">
        <v>250</v>
      </c>
      <c r="F92" s="31">
        <v>290</v>
      </c>
      <c r="G92" s="53">
        <f t="shared" si="9"/>
        <v>3.7037037037037033</v>
      </c>
      <c r="H92" s="49" t="s">
        <v>170</v>
      </c>
      <c r="I92" s="68"/>
      <c r="J92" s="84"/>
    </row>
    <row r="93" spans="1:10" ht="21.75" customHeight="1" x14ac:dyDescent="0.45">
      <c r="A93" s="49" t="s">
        <v>157</v>
      </c>
      <c r="B93" s="50" t="s">
        <v>19</v>
      </c>
      <c r="C93" s="31">
        <v>240</v>
      </c>
      <c r="D93" s="31">
        <v>250</v>
      </c>
      <c r="E93" s="31">
        <v>240</v>
      </c>
      <c r="F93" s="31">
        <v>260</v>
      </c>
      <c r="G93" s="53">
        <f t="shared" si="9"/>
        <v>-2</v>
      </c>
      <c r="H93" s="49" t="s">
        <v>166</v>
      </c>
      <c r="I93" s="68"/>
      <c r="J93" s="84"/>
    </row>
    <row r="94" spans="1:10" ht="21.75" customHeight="1" x14ac:dyDescent="0.45">
      <c r="A94" s="49" t="s">
        <v>52</v>
      </c>
      <c r="B94" s="50" t="s">
        <v>19</v>
      </c>
      <c r="C94" s="31">
        <v>180</v>
      </c>
      <c r="D94" s="31">
        <v>200</v>
      </c>
      <c r="E94" s="31">
        <v>190</v>
      </c>
      <c r="F94" s="31">
        <v>220</v>
      </c>
      <c r="G94" s="53">
        <f t="shared" si="9"/>
        <v>-7.3170731707317067</v>
      </c>
      <c r="H94" s="49" t="s">
        <v>171</v>
      </c>
      <c r="I94" s="68"/>
      <c r="J94" s="84"/>
    </row>
    <row r="95" spans="1:10" ht="21.75" customHeight="1" x14ac:dyDescent="0.45">
      <c r="A95" s="49" t="s">
        <v>53</v>
      </c>
      <c r="B95" s="50" t="s">
        <v>19</v>
      </c>
      <c r="C95" s="31">
        <v>750</v>
      </c>
      <c r="D95" s="31">
        <v>850</v>
      </c>
      <c r="E95" s="31">
        <v>800</v>
      </c>
      <c r="F95" s="31">
        <v>900</v>
      </c>
      <c r="G95" s="53">
        <f t="shared" si="9"/>
        <v>-5.8823529411764701</v>
      </c>
      <c r="H95" s="49" t="s">
        <v>177</v>
      </c>
      <c r="I95" s="68"/>
      <c r="J95" s="84"/>
    </row>
    <row r="96" spans="1:10" ht="21.75" customHeight="1" x14ac:dyDescent="0.45">
      <c r="A96" s="49" t="s">
        <v>64</v>
      </c>
      <c r="B96" s="50" t="s">
        <v>19</v>
      </c>
      <c r="C96" s="31">
        <v>210</v>
      </c>
      <c r="D96" s="31">
        <v>220</v>
      </c>
      <c r="E96" s="31">
        <v>200</v>
      </c>
      <c r="F96" s="31">
        <v>210</v>
      </c>
      <c r="G96" s="53">
        <f t="shared" si="9"/>
        <v>4.8780487804878048</v>
      </c>
      <c r="H96" s="49" t="s">
        <v>179</v>
      </c>
      <c r="I96" s="68"/>
      <c r="J96" s="84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8.600000000000001" customHeight="1" x14ac:dyDescent="0.4">
      <c r="A100" s="82"/>
      <c r="B100" s="9"/>
      <c r="C100" s="91"/>
      <c r="D100" s="91"/>
      <c r="E100" s="9"/>
      <c r="F100" s="91"/>
      <c r="G100" s="87"/>
      <c r="H100" s="95"/>
      <c r="I100"/>
      <c r="J100"/>
      <c r="K100"/>
      <c r="L100"/>
    </row>
    <row r="101" spans="1:12" ht="19.899999999999999" customHeight="1" x14ac:dyDescent="0.45">
      <c r="A101" s="82"/>
      <c r="B101" s="82"/>
      <c r="C101" s="101" t="s">
        <v>175</v>
      </c>
      <c r="D101" s="99"/>
      <c r="E101" s="82"/>
      <c r="F101" s="9"/>
      <c r="H101" s="95"/>
      <c r="I101" s="98"/>
      <c r="J101" s="102" t="s">
        <v>164</v>
      </c>
      <c r="K101" s="99"/>
      <c r="L101" s="99"/>
    </row>
    <row r="102" spans="1:12" ht="18.600000000000001" customHeight="1" x14ac:dyDescent="0.4">
      <c r="A102" s="82"/>
      <c r="B102" s="82"/>
      <c r="C102" s="101" t="s">
        <v>176</v>
      </c>
      <c r="D102" s="99"/>
      <c r="E102" s="82"/>
      <c r="F102" s="9"/>
      <c r="H102" s="96"/>
      <c r="I102" s="100"/>
      <c r="J102" s="102" t="s">
        <v>165</v>
      </c>
      <c r="K102" s="100"/>
      <c r="L102" s="100"/>
    </row>
    <row r="103" spans="1:12" ht="15.75" customHeight="1" x14ac:dyDescent="0.4">
      <c r="A103" s="82"/>
      <c r="B103" s="9"/>
      <c r="C103" s="91"/>
      <c r="D103" s="91"/>
      <c r="E103" s="91"/>
      <c r="F103" s="91"/>
      <c r="G103" s="87"/>
    </row>
    <row r="104" spans="1:12" ht="18.75" customHeight="1" x14ac:dyDescent="0.3">
      <c r="A104" s="80" t="s">
        <v>88</v>
      </c>
      <c r="B104" s="9"/>
      <c r="C104" s="85"/>
      <c r="D104" s="85"/>
      <c r="E104" s="85"/>
      <c r="F104" s="85"/>
      <c r="G104" s="85"/>
    </row>
    <row r="105" spans="1:12" ht="18.75" customHeight="1" x14ac:dyDescent="0.3">
      <c r="A105" s="82" t="s">
        <v>145</v>
      </c>
      <c r="B105" s="9"/>
      <c r="C105" s="85"/>
      <c r="D105" s="85"/>
      <c r="E105" s="85"/>
      <c r="F105" s="85"/>
      <c r="G105" s="9"/>
    </row>
    <row r="106" spans="1:12" ht="18.75" customHeight="1" x14ac:dyDescent="0.3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3">
      <c r="A107" s="82" t="s">
        <v>151</v>
      </c>
      <c r="B107" s="9"/>
      <c r="C107" s="9"/>
      <c r="D107" s="9"/>
      <c r="E107" s="9"/>
    </row>
    <row r="108" spans="1:12" ht="16.5" customHeight="1" x14ac:dyDescent="0.3">
      <c r="A108" s="82" t="s">
        <v>152</v>
      </c>
      <c r="B108" s="9"/>
      <c r="C108" s="9"/>
      <c r="D108" s="9"/>
      <c r="E108" s="9"/>
      <c r="F108" s="9"/>
    </row>
    <row r="109" spans="1:12" x14ac:dyDescent="0.3">
      <c r="A109" s="82" t="s">
        <v>153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146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148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160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93</v>
      </c>
      <c r="B117" s="9"/>
      <c r="C117" s="9"/>
      <c r="D117" s="9"/>
      <c r="E117" s="9"/>
      <c r="F117" s="9"/>
      <c r="G117" s="9"/>
    </row>
    <row r="118" spans="1:12" ht="21.75" x14ac:dyDescent="0.3">
      <c r="A118" s="82" t="s">
        <v>94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149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150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1500000000000004" customHeight="1" x14ac:dyDescent="0.3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0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3">
      <c r="A123" s="82" t="s">
        <v>96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4"/>
      <c r="I131"/>
      <c r="J131"/>
      <c r="K131"/>
      <c r="L131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2024-04-03T07:01:17Z</cp:lastPrinted>
  <dcterms:created xsi:type="dcterms:W3CDTF">2021-06-05T07:13:32Z</dcterms:created>
  <dcterms:modified xsi:type="dcterms:W3CDTF">2024-04-03T07:10:09Z</dcterms:modified>
</cp:coreProperties>
</file>