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3F4B86A1-5805-43A8-A9D9-B59AFCE4A1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/>
  <c r="G95" i="1"/>
  <c r="G94" i="1"/>
  <c r="G93" i="1"/>
  <c r="G92" i="1"/>
  <c r="G91" i="1"/>
  <c r="G99" i="1"/>
  <c r="G85" i="1" l="1"/>
  <c r="G101" i="1"/>
  <c r="G100" i="1"/>
  <c r="G98" i="1"/>
  <c r="G84" i="1"/>
  <c r="G97" i="1"/>
  <c r="G83" i="1"/>
  <c r="G82" i="1"/>
  <c r="G90" i="1"/>
  <c r="I19" i="1"/>
  <c r="I15" i="1"/>
  <c r="L12" i="1"/>
  <c r="I11" i="1"/>
  <c r="I12" i="1"/>
  <c r="G88" i="1"/>
  <c r="G96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<sst xmlns="http://schemas.openxmlformats.org/spreadsheetml/2006/main" count="430" uniqueCount="177">
  <si>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</si>
  <si>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</si>
  <si>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</si>
  <si>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</si>
  <si>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</si>
  <si>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</si>
  <si>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</si>
  <si>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</si>
  <si>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</si>
  <si>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</si>
  <si>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</si>
  <si>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</si>
  <si>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</si>
  <si>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</si>
  <si>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</si>
  <si>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</si>
  <si>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</si>
  <si>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</si>
  <si>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</si>
  <si>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</si>
  <si>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</si>
  <si>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</si>
  <si>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</si>
  <si>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</si>
  <si>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</si>
  <si>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</si>
  <si>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</si>
  <si>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</si>
  <si>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</si>
  <si>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</si>
  <si>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</si>
  <si>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</si>
  <si>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</si>
  <si>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</si>
  <si>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</si>
  <si>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</si>
  <si>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</si>
  <si>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</si>
  <si>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</si>
  <si>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</si>
  <si>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</si>
  <si>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</si>
  <si>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</si>
  <si>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</si>
  <si>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</si>
  <si>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</si>
  <si>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</si>
  <si>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</si>
  <si>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</si>
  <si>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</si>
  <si>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</si>
  <si>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</si>
  <si>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</si>
  <si>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</si>
  <si>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</si>
  <si>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</si>
  <si>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</si>
  <si>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</si>
  <si>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</si>
  <si>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</si>
  <si>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</si>
  <si>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</si>
  <si>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</si>
  <si>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</si>
  <si>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</si>
  <si>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</si>
  <si>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</si>
  <si>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</si>
  <si>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</si>
  <si>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</si>
  <si>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</si>
  <si>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</si>
  <si>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</si>
  <si>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</si>
  <si>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</si>
  <si>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</si>
  <si>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</si>
  <si>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</si>
  <si>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</si>
  <si>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</si>
  <si>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</si>
  <si>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</si>
  <si>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</si>
  <si>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</si>
  <si>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</si>
  <si>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</si>
  <si>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</si>
  <si>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</si>
  <si>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</si>
  <si>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</si>
  <si>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</si>
  <si>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</si>
  <si>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</si>
  <si>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</si>
  <si>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</si>
  <si>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</si>
  <si>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</si>
  <si>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</si>
  <si>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</si>
  <si>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</si>
  <si>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</si>
  <si>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</si>
  <si>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</si>
  <si>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</si>
  <si>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</si>
  <si>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</si>
  <si>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</si>
  <si>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</si>
  <si>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</si>
  <si>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</si>
  <si>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</si>
  <si>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</si>
  <si>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</si>
  <si>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</si>
  <si>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</si>
  <si>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</si>
  <si>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</si>
  <si>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</si>
  <si>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</si>
  <si>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</si>
  <si>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</si>
  <si>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</si>
  <si>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</si>
  <si>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</si>
  <si>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</si>
  <si>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</si>
  <si>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</si>
  <si>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</si>
  <si>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</si>
  <si>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</si>
  <si>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</si>
  <si>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</si>
  <si>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</si>
  <si>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</si>
  <si>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</si>
  <si>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</si>
  <si>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</si>
  <si>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</si>
  <si>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</si>
  <si>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</si>
  <si>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</si>
  <si>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</si>
  <si>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</si>
  <si>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</si>
  <si>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</si>
  <si>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</si>
  <si>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</si>
  <si>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</si>
  <si>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</si>
  <si>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</si>
  <si>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</si>
  <si>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</si>
  <si>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</si>
  <si>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</si>
  <si>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</si>
  <si>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</si>
  <si>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</si>
  <si>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</si>
  <si>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</si>
  <si>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</si>
  <si>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</si>
  <si>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</si>
  <si>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</si>
  <si>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</si>
  <si>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</si>
  <si>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</si>
  <si>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পিঁয়াজ (নতুন) (দেশী)</t>
  </si>
  <si>
    <t>(মোঃ নাসির উদ্দিন তালুকদার)</t>
  </si>
  <si>
    <t>সহকারী পরিচালক (বাজার তথ্য)</t>
  </si>
  <si>
    <t>০৩-০৪-২০২৪ তারিখে মূল্য হ্রাস পেয়েছে।</t>
  </si>
  <si>
    <t>০৪-০৪-২০২৪ তারিখে মূল্য হ্রাস পেয়েছে।</t>
  </si>
  <si>
    <t>স্মারক নং-২৬.০৫.০০০০.০১৭.৩১.০০১.২৪-০৮৯</t>
  </si>
  <si>
    <t xml:space="preserve">সোমবার ০৮ এপ্রিল ২০২৪ খ্রিঃ, ২৫ চৈত্র ১৪৩০ বাংলা, ২৮ রমজান ১৪৪৫ হিজরি </t>
  </si>
  <si>
    <t>০৮-০৪-২০২৪ তারিখে মূল্য বৃদ্ধি পেয়েছে।</t>
  </si>
  <si>
    <t>০৮-০৪-২০২৪ তারিখে মূল্য হ্রাস পেয়েছে।</t>
  </si>
  <si>
    <t>(১)   আলু, পেঁয়াজ (দেশী), রশুন (দেশী), আদা (দেশী,আম), শুকনা মরিচ (দেশী,আম), হলুদ (আম), দারুচিনি, মুরগী ব্রয়লার  এর মূল্য বৃদ্ধি পেয়েছে।</t>
  </si>
  <si>
    <t xml:space="preserve">(২)   আটা (খোলা,প্যা:), ময়দা (প্যা:), সয়াবিন তেল (লুজ), ছোলা, পেঁয়াজ (আম), জিরা, ডিম, এম এস রড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</si>
</sst>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A3" zoomScaleNormal="100" zoomScaleSheetLayoutView="106" workbookViewId="0">
      <pane ySplit="2520" topLeftCell="A92" activePane="bottomLeft"/>
      <selection activeCell="L6" sqref="L6"/>
      <selection pane="bottomLeft" activeCell="H101" sqref="H101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45390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45390</v>
      </c>
      <c r="D8" s="104"/>
      <c r="E8" s="105">
        <v>45383</v>
      </c>
      <c r="F8" s="104"/>
      <c r="G8" s="105">
        <v>45359</v>
      </c>
      <c r="H8" s="104"/>
      <c r="I8" s="50" t="s">
        <v>13</v>
      </c>
      <c r="J8" s="105">
        <v>45024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42</v>
      </c>
      <c r="D14" s="31">
        <v>45</v>
      </c>
      <c r="E14" s="31">
        <v>44</v>
      </c>
      <c r="F14" s="31">
        <v>48</v>
      </c>
      <c r="G14" s="31">
        <v>45</v>
      </c>
      <c r="H14" s="31">
        <v>50</v>
      </c>
      <c r="I14" s="53">
        <f>((C14+D14)/2-(G14+H14)/2)/((G14+H14)/2)*100</f>
        <v>-8.4210526315789469</v>
      </c>
      <c r="J14" s="31">
        <v>55</v>
      </c>
      <c r="K14" s="31">
        <v>58</v>
      </c>
      <c r="L14" s="54">
        <f>((C14+D14)/2-(J14+K14)/2)/((J14+K14)/2)*100</f>
        <v>-23.008849557522122</v>
      </c>
    </row>
    <row r="15" spans="1:17" ht="22.15" customHeight="1" x14ac:dyDescent="0.45">
      <c r="A15" s="49" t="s">
        <v>24</v>
      </c>
      <c r="B15" s="50" t="s">
        <v>25</v>
      </c>
      <c r="C15" s="31">
        <v>52</v>
      </c>
      <c r="D15" s="31">
        <v>55</v>
      </c>
      <c r="E15" s="31">
        <v>55</v>
      </c>
      <c r="F15" s="31">
        <v>58</v>
      </c>
      <c r="G15" s="31">
        <v>55</v>
      </c>
      <c r="H15" s="31">
        <v>60</v>
      </c>
      <c r="I15" s="53">
        <f>((C15+D15)/2-(G15+H15)/2)/((G15+H15)/2)*100</f>
        <v>-6.9565217391304346</v>
      </c>
      <c r="J15" s="31">
        <v>64</v>
      </c>
      <c r="K15" s="31">
        <v>65</v>
      </c>
      <c r="L15" s="54">
        <f>((C15+D15)/2-(J15+K15)/2)/((J15+K15)/2)*100</f>
        <v>-17.054263565891471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148</v>
      </c>
      <c r="F19" s="31">
        <v>155</v>
      </c>
      <c r="G19" s="31">
        <v>148</v>
      </c>
      <c r="H19" s="31">
        <v>155</v>
      </c>
      <c r="I19" s="53">
        <f>((C19+D19)/2-(G19+H19)/2)/((G19+H19)/2)*100</f>
        <v>-2.6402640264026402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-0.63291139240506333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165</v>
      </c>
      <c r="I21" s="53">
        <f>((C21+D21)/2-(G21+H21)/2)/((G21+H21)/2)*100</f>
        <v>-0.92307692307692313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90</v>
      </c>
      <c r="L30" s="54">
        <f t="shared" si="1"/>
        <v>17.647058823529413</v>
      </c>
    </row>
    <row r="31" spans="1:21" ht="22.15" customHeight="1" x14ac:dyDescent="0.45">
      <c r="A31" s="93" t="s">
        <v>161</v>
      </c>
      <c r="B31" s="50" t="s">
        <v>19</v>
      </c>
      <c r="C31" s="31">
        <v>45</v>
      </c>
      <c r="D31" s="31">
        <v>50</v>
      </c>
      <c r="E31" s="31">
        <v>40</v>
      </c>
      <c r="F31" s="31">
        <v>45</v>
      </c>
      <c r="G31" s="31">
        <v>30</v>
      </c>
      <c r="H31" s="31">
        <v>35</v>
      </c>
      <c r="I31" s="53">
        <f t="shared" si="0"/>
        <v>46.153846153846153</v>
      </c>
      <c r="J31" s="31">
        <v>22</v>
      </c>
      <c r="K31" s="31">
        <v>25</v>
      </c>
      <c r="L31" s="54">
        <f t="shared" si="1"/>
        <v>102.12765957446808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55</v>
      </c>
      <c r="D33" s="31">
        <v>60</v>
      </c>
      <c r="E33" s="31">
        <v>45</v>
      </c>
      <c r="F33" s="31">
        <v>60</v>
      </c>
      <c r="G33" s="31">
        <v>80</v>
      </c>
      <c r="H33" s="31">
        <v>100</v>
      </c>
      <c r="I33" s="53">
        <f t="shared" ref="I33:I48" si="2">((C33+D33)/2-(G33+H33)/2)/((G33+H33)/2)*100</f>
        <v>-36.111111111111107</v>
      </c>
      <c r="J33" s="31">
        <v>30</v>
      </c>
      <c r="K33" s="31">
        <v>40</v>
      </c>
      <c r="L33" s="54">
        <f t="shared" ref="L33:L48" si="3">((C33+D33)/2-(J33+K33)/2)/((J33+K33)/2)*100</f>
        <v>64.285714285714292</v>
      </c>
    </row>
    <row r="34" spans="1:12" ht="22.15" customHeight="1" x14ac:dyDescent="0.45">
      <c r="A34" s="49" t="s">
        <v>46</v>
      </c>
      <c r="B34" s="50" t="s">
        <v>19</v>
      </c>
      <c r="C34" s="31">
        <v>60</v>
      </c>
      <c r="D34" s="31">
        <v>65</v>
      </c>
      <c r="E34" s="31">
        <v>60</v>
      </c>
      <c r="F34" s="31">
        <v>70</v>
      </c>
      <c r="G34" s="31">
        <v>90</v>
      </c>
      <c r="H34" s="31">
        <v>100</v>
      </c>
      <c r="I34" s="53">
        <f t="shared" si="2"/>
        <v>-34.210526315789473</v>
      </c>
      <c r="J34" s="31">
        <v>40</v>
      </c>
      <c r="K34" s="31">
        <v>45</v>
      </c>
      <c r="L34" s="54">
        <f t="shared" si="3"/>
        <v>47.058823529411761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150</v>
      </c>
      <c r="E35" s="31">
        <v>120</v>
      </c>
      <c r="F35" s="31">
        <v>130</v>
      </c>
      <c r="G35" s="31">
        <v>140</v>
      </c>
      <c r="H35" s="31">
        <v>160</v>
      </c>
      <c r="I35" s="53">
        <f t="shared" si="2"/>
        <v>-10</v>
      </c>
      <c r="J35" s="31">
        <v>80</v>
      </c>
      <c r="K35" s="31">
        <v>100</v>
      </c>
      <c r="L35" s="54">
        <f t="shared" si="3"/>
        <v>50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220</v>
      </c>
      <c r="G36" s="31">
        <v>180</v>
      </c>
      <c r="H36" s="31">
        <v>220</v>
      </c>
      <c r="I36" s="53">
        <f t="shared" si="2"/>
        <v>5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360</v>
      </c>
      <c r="F37" s="31">
        <v>370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460</v>
      </c>
      <c r="G38" s="31">
        <v>450</v>
      </c>
      <c r="H38" s="31">
        <v>500</v>
      </c>
      <c r="I38" s="53">
        <f t="shared" si="2"/>
        <v>0</v>
      </c>
      <c r="J38" s="31">
        <v>420</v>
      </c>
      <c r="K38" s="31">
        <v>460</v>
      </c>
      <c r="L38" s="54">
        <f t="shared" si="3"/>
        <v>7.9545454545454541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400</v>
      </c>
      <c r="E39" s="31">
        <v>320</v>
      </c>
      <c r="F39" s="31">
        <v>360</v>
      </c>
      <c r="G39" s="31">
        <v>280</v>
      </c>
      <c r="H39" s="31">
        <v>300</v>
      </c>
      <c r="I39" s="53">
        <f t="shared" si="2"/>
        <v>17.241379310344829</v>
      </c>
      <c r="J39" s="31">
        <v>230</v>
      </c>
      <c r="K39" s="31">
        <v>290</v>
      </c>
      <c r="L39" s="54">
        <f t="shared" si="3"/>
        <v>30.76923076923077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300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45">
      <c r="A41" s="49" t="s">
        <v>157</v>
      </c>
      <c r="B41" s="50" t="s">
        <v>19</v>
      </c>
      <c r="C41" s="31">
        <v>280</v>
      </c>
      <c r="D41" s="31">
        <v>320</v>
      </c>
      <c r="E41" s="31">
        <v>240</v>
      </c>
      <c r="F41" s="31">
        <v>250</v>
      </c>
      <c r="G41" s="31">
        <v>250</v>
      </c>
      <c r="H41" s="31">
        <v>280</v>
      </c>
      <c r="I41" s="53">
        <f t="shared" si="2"/>
        <v>13.20754716981132</v>
      </c>
      <c r="J41" s="31">
        <v>220</v>
      </c>
      <c r="K41" s="31">
        <v>240</v>
      </c>
      <c r="L41" s="54">
        <f t="shared" si="3"/>
        <v>30.434782608695656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230</v>
      </c>
      <c r="E42" s="31">
        <v>180</v>
      </c>
      <c r="F42" s="31">
        <v>200</v>
      </c>
      <c r="G42" s="31">
        <v>180</v>
      </c>
      <c r="H42" s="31">
        <v>250</v>
      </c>
      <c r="I42" s="53">
        <f t="shared" si="2"/>
        <v>-2.3255813953488373</v>
      </c>
      <c r="J42" s="31">
        <v>140</v>
      </c>
      <c r="K42" s="31">
        <v>250</v>
      </c>
      <c r="L42" s="54">
        <f t="shared" si="3"/>
        <v>7.6923076923076925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-12.121212121212121</v>
      </c>
      <c r="J43" s="31">
        <v>600</v>
      </c>
      <c r="K43" s="31">
        <v>650</v>
      </c>
      <c r="L43" s="54">
        <f t="shared" si="3"/>
        <v>16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520</v>
      </c>
      <c r="G44" s="31">
        <v>500</v>
      </c>
      <c r="H44" s="31">
        <v>580</v>
      </c>
      <c r="I44" s="53">
        <f>((C44+D44)/2-(G44+H44)/2)/((G44+H44)/2)*100</f>
        <v>0</v>
      </c>
      <c r="J44" s="31">
        <v>420</v>
      </c>
      <c r="K44" s="31">
        <v>520</v>
      </c>
      <c r="L44" s="54">
        <f>((C44+D44)/2-(J44+K44)/2)/((J44+K44)/2)*100</f>
        <v>14.893617021276595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350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1100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45">
      <c r="A54" s="49" t="s">
        <v>64</v>
      </c>
      <c r="B54" s="50" t="s">
        <v>19</v>
      </c>
      <c r="C54" s="31">
        <v>230</v>
      </c>
      <c r="D54" s="31">
        <v>240</v>
      </c>
      <c r="E54" s="31">
        <v>200</v>
      </c>
      <c r="F54" s="31">
        <v>210</v>
      </c>
      <c r="G54" s="31">
        <v>200</v>
      </c>
      <c r="H54" s="31">
        <v>210</v>
      </c>
      <c r="I54" s="53">
        <f>((C54+D54)/2-(G54+H54)/2)/((G54+H54)/2)*100</f>
        <v>14.634146341463413</v>
      </c>
      <c r="J54" s="31">
        <v>190</v>
      </c>
      <c r="K54" s="31">
        <v>215</v>
      </c>
      <c r="L54" s="54">
        <f>((C54+D54)/2-(J54+K54)/2)/((J54+K54)/2)*100</f>
        <v>16.049382716049383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45390</v>
      </c>
      <c r="D63" s="104"/>
      <c r="E63" s="105">
        <v>45383</v>
      </c>
      <c r="F63" s="104"/>
      <c r="G63" s="105">
        <v>45359</v>
      </c>
      <c r="H63" s="104"/>
      <c r="I63" s="50" t="s">
        <v>13</v>
      </c>
      <c r="J63" s="105">
        <v>45024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150</v>
      </c>
      <c r="I65" s="53">
        <f>((C65+D65)/2-(G65+H65)/2)/((G65+H65)/2)*100</f>
        <v>-5.1724137931034484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38</v>
      </c>
      <c r="D68" s="36">
        <v>42</v>
      </c>
      <c r="E68" s="36">
        <v>40</v>
      </c>
      <c r="F68" s="36">
        <v>43</v>
      </c>
      <c r="G68" s="36">
        <v>43</v>
      </c>
      <c r="H68" s="36">
        <v>45</v>
      </c>
      <c r="I68" s="53">
        <f t="shared" si="7"/>
        <v>-9.0909090909090917</v>
      </c>
      <c r="J68" s="36">
        <v>42</v>
      </c>
      <c r="K68" s="36">
        <v>45</v>
      </c>
      <c r="L68" s="54">
        <f t="shared" si="6"/>
        <v>-8.0459770114942533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23</v>
      </c>
      <c r="B82" s="50" t="s">
        <v>19</v>
      </c>
      <c r="C82" s="31">
        <v>42</v>
      </c>
      <c r="D82" s="31">
        <v>45</v>
      </c>
      <c r="E82" s="31">
        <v>44</v>
      </c>
      <c r="F82" s="31">
        <v>48</v>
      </c>
      <c r="G82" s="53">
        <f t="shared" ref="G82:G101" si="8">((C82+D82)/2-(E82+F82)/2)/((E82+F82)/2)*100</f>
        <v>-5.4347826086956523</v>
      </c>
      <c r="H82" s="49" t="s">
        <v>169</v>
      </c>
      <c r="I82" s="68"/>
      <c r="J82" s="84"/>
    </row>
    <row r="83" spans="1:10" ht="21.75" customHeight="1" x14ac:dyDescent="0.45">
      <c r="A83" s="49" t="s">
        <v>24</v>
      </c>
      <c r="B83" s="50" t="s">
        <v>25</v>
      </c>
      <c r="C83" s="31">
        <v>52</v>
      </c>
      <c r="D83" s="31">
        <v>55</v>
      </c>
      <c r="E83" s="31">
        <v>55</v>
      </c>
      <c r="F83" s="31">
        <v>58</v>
      </c>
      <c r="G83" s="53">
        <f t="shared" si="8"/>
        <v>-5.3097345132743365</v>
      </c>
      <c r="H83" s="49" t="s">
        <v>169</v>
      </c>
      <c r="I83" s="68"/>
      <c r="J83" s="84"/>
    </row>
    <row r="84" spans="1:10" ht="21.75" customHeight="1" x14ac:dyDescent="0.45">
      <c r="A84" s="49" t="s">
        <v>27</v>
      </c>
      <c r="B84" s="50" t="s">
        <v>25</v>
      </c>
      <c r="C84" s="31">
        <v>65</v>
      </c>
      <c r="D84" s="31">
        <v>70</v>
      </c>
      <c r="E84" s="31">
        <v>70</v>
      </c>
      <c r="F84" s="31">
        <v>75</v>
      </c>
      <c r="G84" s="53">
        <f t="shared" si="8"/>
        <v>-6.8965517241379306</v>
      </c>
      <c r="H84" s="49" t="s">
        <v>170</v>
      </c>
      <c r="I84" s="68"/>
      <c r="J84" s="84"/>
    </row>
    <row r="85" spans="1:10" ht="21.75" customHeight="1" x14ac:dyDescent="0.45">
      <c r="A85" s="49" t="s">
        <v>29</v>
      </c>
      <c r="B85" s="50" t="s">
        <v>30</v>
      </c>
      <c r="C85" s="31">
        <v>145</v>
      </c>
      <c r="D85" s="31">
        <v>150</v>
      </c>
      <c r="E85" s="31">
        <v>148</v>
      </c>
      <c r="F85" s="31">
        <v>155</v>
      </c>
      <c r="G85" s="53">
        <f t="shared" si="8"/>
        <v>-2.6402640264026402</v>
      </c>
      <c r="H85" s="49" t="s">
        <v>170</v>
      </c>
      <c r="I85" s="68"/>
      <c r="J85" s="84"/>
    </row>
    <row r="86" spans="1:10" ht="21.75" customHeight="1" x14ac:dyDescent="0.45">
      <c r="A86" s="49" t="s">
        <v>42</v>
      </c>
      <c r="B86" s="50" t="s">
        <v>19</v>
      </c>
      <c r="C86" s="31">
        <v>95</v>
      </c>
      <c r="D86" s="31">
        <v>105</v>
      </c>
      <c r="E86" s="31">
        <v>100</v>
      </c>
      <c r="F86" s="31">
        <v>110</v>
      </c>
      <c r="G86" s="53">
        <f t="shared" si="8"/>
        <v>-4.7619047619047619</v>
      </c>
      <c r="H86" s="49" t="s">
        <v>174</v>
      </c>
      <c r="I86" s="68"/>
      <c r="J86" s="84"/>
    </row>
    <row r="87" spans="1:10" ht="21.75" customHeight="1" x14ac:dyDescent="0.45">
      <c r="A87" s="49" t="s">
        <v>161</v>
      </c>
      <c r="B87" s="50" t="s">
        <v>19</v>
      </c>
      <c r="C87" s="31">
        <v>45</v>
      </c>
      <c r="D87" s="31">
        <v>50</v>
      </c>
      <c r="E87" s="31">
        <v>40</v>
      </c>
      <c r="F87" s="31">
        <v>45</v>
      </c>
      <c r="G87" s="53">
        <f t="shared" si="8"/>
        <v>11.76470588235294</v>
      </c>
      <c r="H87" s="49" t="s">
        <v>173</v>
      </c>
      <c r="I87" s="68"/>
      <c r="J87" s="84"/>
    </row>
    <row r="88" spans="1:10" ht="21.75" customHeight="1" x14ac:dyDescent="0.45">
      <c r="A88" s="49" t="s">
        <v>166</v>
      </c>
      <c r="B88" s="50" t="s">
        <v>19</v>
      </c>
      <c r="C88" s="31">
        <v>55</v>
      </c>
      <c r="D88" s="31">
        <v>60</v>
      </c>
      <c r="E88" s="31">
        <v>45</v>
      </c>
      <c r="F88" s="31">
        <v>60</v>
      </c>
      <c r="G88" s="53">
        <f t="shared" si="8"/>
        <v>9.5238095238095237</v>
      </c>
      <c r="H88" s="49" t="s">
        <v>173</v>
      </c>
      <c r="I88" s="68"/>
      <c r="J88" s="84"/>
    </row>
    <row r="89" spans="1:10" ht="21.75" customHeight="1" x14ac:dyDescent="0.45">
      <c r="A89" s="49" t="s">
        <v>46</v>
      </c>
      <c r="B89" s="50" t="s">
        <v>19</v>
      </c>
      <c r="C89" s="31">
        <v>60</v>
      </c>
      <c r="D89" s="31">
        <v>65</v>
      </c>
      <c r="E89" s="31">
        <v>60</v>
      </c>
      <c r="F89" s="31">
        <v>70</v>
      </c>
      <c r="G89" s="53">
        <f t="shared" si="8"/>
        <v>-3.8461538461538463</v>
      </c>
      <c r="H89" s="49" t="s">
        <v>174</v>
      </c>
      <c r="I89" s="68"/>
      <c r="J89" s="84"/>
    </row>
    <row r="90" spans="1:10" ht="21.75" customHeight="1" x14ac:dyDescent="0.45">
      <c r="A90" s="49" t="s">
        <v>163</v>
      </c>
      <c r="B90" s="50" t="s">
        <v>19</v>
      </c>
      <c r="C90" s="31">
        <v>120</v>
      </c>
      <c r="D90" s="31">
        <v>150</v>
      </c>
      <c r="E90" s="31">
        <v>120</v>
      </c>
      <c r="F90" s="31">
        <v>130</v>
      </c>
      <c r="G90" s="53">
        <f t="shared" si="8"/>
        <v>8</v>
      </c>
      <c r="H90" s="49" t="s">
        <v>173</v>
      </c>
      <c r="I90" s="68"/>
      <c r="J90" s="84"/>
    </row>
    <row r="91" spans="1:10" ht="21.75" customHeight="1" x14ac:dyDescent="0.45">
      <c r="A91" s="49" t="s">
        <v>48</v>
      </c>
      <c r="B91" s="50" t="s">
        <v>19</v>
      </c>
      <c r="C91" s="31">
        <v>350</v>
      </c>
      <c r="D91" s="31">
        <v>480</v>
      </c>
      <c r="E91" s="31">
        <v>360</v>
      </c>
      <c r="F91" s="31">
        <v>370</v>
      </c>
      <c r="G91" s="53">
        <f t="shared" si="8"/>
        <v>13.698630136986301</v>
      </c>
      <c r="H91" s="49" t="s">
        <v>173</v>
      </c>
      <c r="I91" s="68"/>
      <c r="J91" s="84"/>
    </row>
    <row r="92" spans="1:10" ht="21.75" customHeight="1" x14ac:dyDescent="0.45">
      <c r="A92" s="49" t="s">
        <v>49</v>
      </c>
      <c r="B92" s="50" t="s">
        <v>19</v>
      </c>
      <c r="C92" s="31">
        <v>450</v>
      </c>
      <c r="D92" s="31">
        <v>500</v>
      </c>
      <c r="E92" s="31">
        <v>450</v>
      </c>
      <c r="F92" s="31">
        <v>460</v>
      </c>
      <c r="G92" s="53">
        <f t="shared" si="8"/>
        <v>4.395604395604396</v>
      </c>
      <c r="H92" s="49" t="s">
        <v>173</v>
      </c>
      <c r="I92" s="68"/>
      <c r="J92" s="84"/>
    </row>
    <row r="93" spans="1:10" ht="21.75" customHeight="1" x14ac:dyDescent="0.45">
      <c r="A93" s="49" t="s">
        <v>51</v>
      </c>
      <c r="B93" s="50" t="s">
        <v>19</v>
      </c>
      <c r="C93" s="31">
        <v>260</v>
      </c>
      <c r="D93" s="31">
        <v>360</v>
      </c>
      <c r="E93" s="31">
        <v>260</v>
      </c>
      <c r="F93" s="31">
        <v>300</v>
      </c>
      <c r="G93" s="53">
        <f t="shared" si="8"/>
        <v>10.714285714285714</v>
      </c>
      <c r="H93" s="49" t="s">
        <v>173</v>
      </c>
      <c r="I93" s="68"/>
      <c r="J93" s="84"/>
    </row>
    <row r="94" spans="1:10" ht="21.75" customHeight="1" x14ac:dyDescent="0.45">
      <c r="A94" s="49" t="s">
        <v>157</v>
      </c>
      <c r="B94" s="50" t="s">
        <v>19</v>
      </c>
      <c r="C94" s="31">
        <v>280</v>
      </c>
      <c r="D94" s="31">
        <v>320</v>
      </c>
      <c r="E94" s="31">
        <v>240</v>
      </c>
      <c r="F94" s="31">
        <v>250</v>
      </c>
      <c r="G94" s="53">
        <f t="shared" si="8"/>
        <v>22.448979591836736</v>
      </c>
      <c r="H94" s="49" t="s">
        <v>173</v>
      </c>
      <c r="I94" s="68"/>
      <c r="J94" s="84"/>
    </row>
    <row r="95" spans="1:10" ht="21.75" customHeight="1" x14ac:dyDescent="0.45">
      <c r="A95" s="49" t="s">
        <v>52</v>
      </c>
      <c r="B95" s="50" t="s">
        <v>19</v>
      </c>
      <c r="C95" s="31">
        <v>190</v>
      </c>
      <c r="D95" s="31">
        <v>230</v>
      </c>
      <c r="E95" s="31">
        <v>180</v>
      </c>
      <c r="F95" s="31">
        <v>200</v>
      </c>
      <c r="G95" s="53">
        <f t="shared" si="8"/>
        <v>10.526315789473683</v>
      </c>
      <c r="H95" s="49" t="s">
        <v>173</v>
      </c>
      <c r="I95" s="68"/>
      <c r="J95" s="84"/>
    </row>
    <row r="96" spans="1:10" ht="21.75" customHeight="1" x14ac:dyDescent="0.45">
      <c r="A96" s="49" t="s">
        <v>53</v>
      </c>
      <c r="B96" s="50" t="s">
        <v>19</v>
      </c>
      <c r="C96" s="31">
        <v>650</v>
      </c>
      <c r="D96" s="31">
        <v>800</v>
      </c>
      <c r="E96" s="31">
        <v>800</v>
      </c>
      <c r="F96" s="31">
        <v>900</v>
      </c>
      <c r="G96" s="53">
        <f t="shared" si="8"/>
        <v>-14.705882352941178</v>
      </c>
      <c r="H96" s="49" t="s">
        <v>174</v>
      </c>
      <c r="I96" s="68"/>
      <c r="J96" s="84"/>
    </row>
    <row r="97" spans="1:12" ht="21.75" customHeight="1" x14ac:dyDescent="0.45">
      <c r="A97" s="49" t="s">
        <v>54</v>
      </c>
      <c r="B97" s="50" t="s">
        <v>19</v>
      </c>
      <c r="C97" s="31">
        <v>500</v>
      </c>
      <c r="D97" s="31">
        <v>580</v>
      </c>
      <c r="E97" s="31">
        <v>500</v>
      </c>
      <c r="F97" s="31">
        <v>520</v>
      </c>
      <c r="G97" s="53">
        <f t="shared" si="8"/>
        <v>5.8823529411764701</v>
      </c>
      <c r="H97" s="49" t="s">
        <v>173</v>
      </c>
      <c r="I97" s="68"/>
      <c r="J97" s="84"/>
    </row>
    <row r="98" spans="1:12" ht="21.75" customHeight="1" x14ac:dyDescent="0.45">
      <c r="A98" s="49" t="s">
        <v>64</v>
      </c>
      <c r="B98" s="50" t="s">
        <v>19</v>
      </c>
      <c r="C98" s="31">
        <v>230</v>
      </c>
      <c r="D98" s="31">
        <v>240</v>
      </c>
      <c r="E98" s="31">
        <v>200</v>
      </c>
      <c r="F98" s="31">
        <v>210</v>
      </c>
      <c r="G98" s="53">
        <f t="shared" si="8"/>
        <v>14.634146341463413</v>
      </c>
      <c r="H98" s="49" t="s">
        <v>173</v>
      </c>
      <c r="I98" s="68"/>
      <c r="J98" s="84"/>
    </row>
    <row r="99" spans="1:12" ht="21.75" customHeight="1" x14ac:dyDescent="0.45">
      <c r="A99" s="49" t="s">
        <v>75</v>
      </c>
      <c r="B99" s="50" t="s">
        <v>76</v>
      </c>
      <c r="C99" s="31">
        <v>38</v>
      </c>
      <c r="D99" s="31">
        <v>42</v>
      </c>
      <c r="E99" s="31">
        <v>40</v>
      </c>
      <c r="F99" s="31">
        <v>43</v>
      </c>
      <c r="G99" s="53">
        <f t="shared" si="8"/>
        <v>-3.6144578313253009</v>
      </c>
      <c r="H99" s="49" t="s">
        <v>174</v>
      </c>
      <c r="I99" s="68"/>
      <c r="J99" s="84"/>
    </row>
    <row r="100" spans="1:12" ht="21.75" customHeight="1" x14ac:dyDescent="0.45">
      <c r="A100" s="49" t="s">
        <v>79</v>
      </c>
      <c r="B100" s="50" t="s">
        <v>80</v>
      </c>
      <c r="C100" s="31">
        <v>91500</v>
      </c>
      <c r="D100" s="31">
        <v>98500</v>
      </c>
      <c r="E100" s="31">
        <v>92500</v>
      </c>
      <c r="F100" s="31">
        <v>99500</v>
      </c>
      <c r="G100" s="53">
        <f t="shared" si="8"/>
        <v>-1.0416666666666665</v>
      </c>
      <c r="H100" s="49" t="s">
        <v>170</v>
      </c>
      <c r="I100" s="68"/>
      <c r="J100" s="84"/>
    </row>
    <row r="101" spans="1:12" ht="21.75" customHeight="1" x14ac:dyDescent="0.45">
      <c r="A101" s="49" t="s">
        <v>81</v>
      </c>
      <c r="B101" s="50" t="s">
        <v>80</v>
      </c>
      <c r="C101" s="31">
        <v>83500</v>
      </c>
      <c r="D101" s="31">
        <v>89500</v>
      </c>
      <c r="E101" s="31">
        <v>85500</v>
      </c>
      <c r="F101" s="31">
        <v>90000</v>
      </c>
      <c r="G101" s="53">
        <f t="shared" si="8"/>
        <v>-1.4245014245014245</v>
      </c>
      <c r="H101" s="49" t="s">
        <v>170</v>
      </c>
      <c r="I101" s="68"/>
      <c r="J101" s="84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167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4">
      <c r="A107" s="82"/>
      <c r="B107" s="82"/>
      <c r="C107" s="101" t="s">
        <v>168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4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151</v>
      </c>
      <c r="B112" s="9"/>
      <c r="C112" s="9"/>
      <c r="D112" s="9"/>
      <c r="E112" s="9"/>
    </row>
    <row r="113" spans="1:12" ht="16.5" customHeight="1" x14ac:dyDescent="0.3">
      <c r="A113" s="82" t="s">
        <v>152</v>
      </c>
      <c r="B113" s="9"/>
      <c r="C113" s="9"/>
      <c r="D113" s="9"/>
      <c r="E113" s="9"/>
      <c r="F113" s="9"/>
    </row>
    <row r="114" spans="1:12" x14ac:dyDescent="0.3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2024-04-03T07:01:17Z</cp:lastPrinted>
  <dcterms:created xsi:type="dcterms:W3CDTF">2021-06-05T07:13:32Z</dcterms:created>
  <dcterms:modified xsi:type="dcterms:W3CDTF">2024-04-08T07:43:06Z</dcterms:modified>
</cp:coreProperties>
</file>