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pril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8" i="1"/>
  <c r="G84" i="1"/>
  <c r="G83" i="1"/>
  <c r="G82" i="1"/>
  <c r="G97" i="1"/>
  <c r="G89" i="1" l="1"/>
  <c r="G95" i="1"/>
  <c r="G92" i="1"/>
  <c r="G86" i="1"/>
  <c r="G90" i="1"/>
  <c r="G87" i="1"/>
  <c r="G93" i="1"/>
  <c r="G85" i="1"/>
  <c r="G94" i="1"/>
  <c r="G91" i="1"/>
  <c r="G96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<sst xmlns="http://schemas.openxmlformats.org/spreadsheetml/2006/main" count="421" uniqueCount="182">
  <si>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</si>
  <si>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</si>
  <si>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</si>
  <si>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</si>
  <si>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</si>
  <si>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</si>
  <si>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</si>
  <si>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</si>
  <si>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</si>
  <si>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</si>
  <si>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</si>
  <si>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</si>
  <si>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</si>
  <si>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</si>
  <si>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</si>
  <si>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</si>
  <si>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</si>
  <si>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</si>
  <si>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</si>
  <si>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</si>
  <si>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</si>
  <si>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</si>
  <si>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</si>
  <si>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</si>
  <si>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</si>
  <si>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</si>
  <si>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</si>
  <si>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</si>
  <si>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</si>
  <si>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</si>
  <si>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</si>
  <si>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</si>
  <si>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</si>
  <si>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</si>
  <si>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</si>
  <si>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</si>
  <si>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</si>
  <si>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</si>
  <si>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</si>
  <si>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</si>
  <si>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</si>
  <si>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</si>
  <si>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</si>
  <si>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</si>
  <si>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</si>
  <si>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</si>
  <si>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</si>
  <si>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</si>
  <si>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</si>
  <si>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</si>
  <si>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</si>
  <si>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</si>
  <si>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</si>
  <si>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</si>
  <si>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</si>
  <si>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</si>
  <si>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</si>
  <si>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</si>
  <si>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</si>
  <si>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</si>
  <si>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</si>
  <si>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</si>
  <si>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</si>
  <si>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</si>
  <si>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</si>
  <si>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</si>
  <si>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</si>
  <si>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</si>
  <si>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</si>
  <si>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</si>
  <si>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</si>
  <si>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</si>
  <si>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</si>
  <si>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</si>
  <si>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</si>
  <si>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</si>
  <si>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</si>
  <si>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</si>
  <si>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</si>
  <si>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</si>
  <si>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</si>
  <si>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</si>
  <si>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</si>
  <si>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</si>
  <si>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</si>
  <si>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</si>
  <si>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</si>
  <si>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</si>
  <si>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</si>
  <si>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</si>
  <si>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</si>
  <si>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</si>
  <si>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</si>
  <si>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</si>
  <si>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</si>
  <si>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</si>
  <si>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</si>
  <si>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</si>
  <si>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</si>
  <si>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</si>
  <si>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</si>
  <si>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</si>
  <si>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</si>
  <si>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</si>
  <si>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</si>
  <si>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</si>
  <si>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</si>
  <si>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</si>
  <si>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</si>
  <si>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</si>
  <si>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</si>
  <si>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</si>
  <si>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</si>
  <si>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</si>
  <si>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</si>
  <si>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</si>
  <si>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</si>
  <si>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</si>
  <si>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</si>
  <si>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</si>
  <si>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</si>
  <si>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</si>
  <si>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</si>
  <si>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</si>
  <si>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</si>
  <si>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</si>
  <si>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</si>
  <si>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</si>
  <si>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</si>
  <si>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</si>
  <si>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</si>
  <si>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</si>
  <si>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</si>
  <si>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</si>
  <si>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</si>
  <si>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</si>
  <si>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</si>
  <si>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</si>
  <si>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</si>
  <si>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</si>
  <si>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</si>
  <si>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</si>
  <si>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</si>
  <si>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</si>
  <si>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</si>
  <si>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</si>
  <si>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</si>
  <si>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</si>
  <si>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</si>
  <si>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</si>
  <si>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</si>
  <si>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</si>
  <si>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</si>
  <si>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</si>
  <si>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</si>
  <si>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</si>
  <si>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</si>
  <si>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</si>
  <si>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</si>
  <si>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</si>
  <si>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</si>
  <si>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</si>
  <si>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</si>
  <si>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</si>
  <si>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</si>
  <si>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</si>
  <si>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</si>
  <si>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১৭-০৪-২০২৪ তারিখে মূল্য বৃদ্ধি পেয়েছে।</t>
  </si>
  <si>
    <t>১৮-০৪-২০২৪ তারিখে মূল্য বৃদ্ধি পেয়েছে।</t>
  </si>
  <si>
    <t>২০-০৪-২০২৪ তারিখে মূল্য হ্রাস পেয়েছে।</t>
  </si>
  <si>
    <t>২০-০৪-২০২৪ তারিখে মূল্য বৃদ্ধি পেয়েছে।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</si>
  <si>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</si>
  <si>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</si>
  <si>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পিঁয়াজ (নতুন) (দেশী)</t>
  </si>
  <si>
    <t>২২-০৪-২০২৪ তারিখে মূল্য বৃদ্ধি পেয়েছে।</t>
  </si>
  <si>
    <t>২২-০৪-২০২৪ তারিখে মূল্য হ্রাস পেয়েছে।</t>
  </si>
  <si>
    <t>২৩-০৪-২০২৪ তারিখে মূল্য হ্রাস পেয়েছে।</t>
  </si>
  <si>
    <t>স্মারক নং-২৬.০৫.০০০০.০১৭.৩১.০০১.২৪-১০০</t>
  </si>
  <si>
    <t xml:space="preserve">বুধবার ২৪ এপ্রিল ২০২৪ খ্রিঃ, ১১ বৈশাখ ১৪৩১ বাংলা, ১৪ শাওয়াল ১৪৪৫ হিজরি </t>
  </si>
  <si>
    <t>(১)   চাল (মোটা), ময়দা (প্যা:), আদা (দেশী,আম), ডিম, ছোলা, আলু, পেঁয়াজ (দেশী), রশুন (দেশী)  এর মূল্য বৃদ্ধি পেয়েছে।</t>
  </si>
  <si>
    <t xml:space="preserve">(২)   চাল(সরু,মাঝারী), আটা (খোলা), ময়দা (খোলা), রশুন (আম), লবঙ্গ, মুরগী ব্রয়লার, চিনি  এর মূল্য হ্রাস পেয়েছে। </t>
  </si>
  <si>
    <t>উপ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</si>
</sst>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A4" zoomScaleNormal="100" zoomScaleSheetLayoutView="106" workbookViewId="0">
      <pane ySplit="2520" topLeftCell="A97" activePane="bottomLeft"/>
      <selection activeCell="L6" sqref="L6"/>
      <selection pane="bottomLeft" activeCell="C104" sqref="C104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5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45406</v>
      </c>
      <c r="D8" s="104"/>
      <c r="E8" s="105">
        <v>45399</v>
      </c>
      <c r="F8" s="104"/>
      <c r="G8" s="105">
        <v>45375</v>
      </c>
      <c r="H8" s="104"/>
      <c r="I8" s="50" t="s">
        <v>13</v>
      </c>
      <c r="J8" s="105">
        <v>45040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50</v>
      </c>
      <c r="K11" s="31">
        <v>56</v>
      </c>
      <c r="L11" s="54">
        <f>((C11+D11)/2-(J11+K11)/2)/((J11+K11)/2)*100</f>
        <v>5.6603773584905666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43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-7.3684210526315779</v>
      </c>
      <c r="J14" s="31">
        <v>55</v>
      </c>
      <c r="K14" s="31">
        <v>58</v>
      </c>
      <c r="L14" s="54">
        <f>((C14+D14)/2-(J14+K14)/2)/((J14+K14)/2)*100</f>
        <v>-22.123893805309734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62</v>
      </c>
      <c r="L16" s="54">
        <f>((C16+D16)/2-(J16+K16)/2)/((J16+K16)/2)*100</f>
        <v>-4.1666666666666661</v>
      </c>
    </row>
    <row r="17" spans="1:21" ht="22.2" customHeight="1" x14ac:dyDescent="0.55000000000000004">
      <c r="A17" s="49" t="s">
        <v>27</v>
      </c>
      <c r="B17" s="50" t="s">
        <v>25</v>
      </c>
      <c r="C17" s="31">
        <v>68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-4.8275862068965516</v>
      </c>
      <c r="J17" s="31">
        <v>70</v>
      </c>
      <c r="K17" s="31">
        <v>75</v>
      </c>
      <c r="L17" s="54">
        <f>((C17+D17)/2-(J17+K17)/2)/((J17+K17)/2)*100</f>
        <v>-4.8275862068965516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150</v>
      </c>
      <c r="D19" s="31">
        <v>155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2" customHeight="1" x14ac:dyDescent="0.55000000000000004">
      <c r="A22" s="49" t="s">
        <v>34</v>
      </c>
      <c r="B22" s="50" t="s">
        <v>30</v>
      </c>
      <c r="C22" s="31">
        <v>130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135</v>
      </c>
      <c r="K23" s="31">
        <v>140</v>
      </c>
      <c r="L23" s="54">
        <f>((C23+D23)/2-(J23+K23)/2)/((J23+K23)/2)*100</f>
        <v>1.8181818181818181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2" customHeight="1" x14ac:dyDescent="0.55000000000000004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12.5</v>
      </c>
      <c r="J28" s="31">
        <v>95</v>
      </c>
      <c r="K28" s="31">
        <v>135</v>
      </c>
      <c r="L28" s="54">
        <f t="shared" si="1"/>
        <v>56.521739130434781</v>
      </c>
    </row>
    <row r="29" spans="1:21" ht="22.2" customHeight="1" x14ac:dyDescent="0.55000000000000004">
      <c r="A29" s="49" t="s">
        <v>41</v>
      </c>
      <c r="B29" s="50" t="s">
        <v>19</v>
      </c>
      <c r="C29" s="31">
        <v>85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2.9411764705882351</v>
      </c>
      <c r="J29" s="31">
        <v>70</v>
      </c>
      <c r="K29" s="31">
        <v>75</v>
      </c>
      <c r="L29" s="54">
        <f t="shared" si="1"/>
        <v>20.689655172413794</v>
      </c>
    </row>
    <row r="30" spans="1:21" ht="22.2" customHeight="1" x14ac:dyDescent="0.55000000000000004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85</v>
      </c>
      <c r="L30" s="54">
        <f t="shared" si="1"/>
        <v>27.27272727272727</v>
      </c>
    </row>
    <row r="31" spans="1:21" ht="22.2" customHeight="1" x14ac:dyDescent="0.55000000000000004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50</v>
      </c>
      <c r="G31" s="31">
        <v>38</v>
      </c>
      <c r="H31" s="31">
        <v>40</v>
      </c>
      <c r="I31" s="53">
        <f t="shared" si="0"/>
        <v>34.615384615384613</v>
      </c>
      <c r="J31" s="31">
        <v>25</v>
      </c>
      <c r="K31" s="31">
        <v>30</v>
      </c>
      <c r="L31" s="54">
        <f t="shared" si="1"/>
        <v>90.909090909090907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60</v>
      </c>
      <c r="H33" s="31">
        <v>70</v>
      </c>
      <c r="I33" s="53">
        <f t="shared" ref="I33:I48" si="2">((C33+D33)/2-(G33+H33)/2)/((G33+H33)/2)*100</f>
        <v>-3.8461538461538463</v>
      </c>
      <c r="J33" s="31">
        <v>40</v>
      </c>
      <c r="K33" s="31">
        <v>45</v>
      </c>
      <c r="L33" s="54">
        <f t="shared" ref="L33:L48" si="3">((C33+D33)/2-(J33+K33)/2)/((J33+K33)/2)*100</f>
        <v>47.058823529411761</v>
      </c>
    </row>
    <row r="34" spans="1:12" ht="22.2" customHeight="1" x14ac:dyDescent="0.55000000000000004">
      <c r="A34" s="49" t="s">
        <v>46</v>
      </c>
      <c r="B34" s="50" t="s">
        <v>19</v>
      </c>
      <c r="C34" s="31">
        <v>0</v>
      </c>
      <c r="D34" s="31">
        <v>0</v>
      </c>
      <c r="E34" s="31">
        <v>65</v>
      </c>
      <c r="F34" s="31">
        <v>70</v>
      </c>
      <c r="G34" s="31">
        <v>80</v>
      </c>
      <c r="H34" s="31">
        <v>90</v>
      </c>
      <c r="I34" s="53">
        <f t="shared" si="2"/>
        <v>-100</v>
      </c>
      <c r="J34" s="31">
        <v>40</v>
      </c>
      <c r="K34" s="31">
        <v>45</v>
      </c>
      <c r="L34" s="54">
        <f t="shared" si="3"/>
        <v>-100</v>
      </c>
    </row>
    <row r="35" spans="1:12" ht="22.2" customHeight="1" x14ac:dyDescent="0.55000000000000004">
      <c r="A35" s="49" t="s">
        <v>163</v>
      </c>
      <c r="B35" s="50" t="s">
        <v>19</v>
      </c>
      <c r="C35" s="31">
        <v>150</v>
      </c>
      <c r="D35" s="31">
        <v>180</v>
      </c>
      <c r="E35" s="31">
        <v>130</v>
      </c>
      <c r="F35" s="31">
        <v>170</v>
      </c>
      <c r="G35" s="31">
        <v>100</v>
      </c>
      <c r="H35" s="31">
        <v>130</v>
      </c>
      <c r="I35" s="53">
        <f t="shared" si="2"/>
        <v>43.478260869565219</v>
      </c>
      <c r="J35" s="31">
        <v>100</v>
      </c>
      <c r="K35" s="31">
        <v>120</v>
      </c>
      <c r="L35" s="54">
        <f t="shared" si="3"/>
        <v>50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2.4390243902439024</v>
      </c>
      <c r="J36" s="31">
        <v>120</v>
      </c>
      <c r="K36" s="31">
        <v>140</v>
      </c>
      <c r="L36" s="54">
        <f t="shared" si="3"/>
        <v>61.53846153846154</v>
      </c>
    </row>
    <row r="37" spans="1:12" ht="22.2" customHeight="1" x14ac:dyDescent="0.55000000000000004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2" customHeight="1" x14ac:dyDescent="0.55000000000000004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2" customHeight="1" x14ac:dyDescent="0.55000000000000004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2" customHeight="1" x14ac:dyDescent="0.55000000000000004">
      <c r="A41" s="49" t="s">
        <v>157</v>
      </c>
      <c r="B41" s="50" t="s">
        <v>19</v>
      </c>
      <c r="C41" s="31">
        <v>300</v>
      </c>
      <c r="D41" s="31">
        <v>350</v>
      </c>
      <c r="E41" s="31">
        <v>280</v>
      </c>
      <c r="F41" s="31">
        <v>300</v>
      </c>
      <c r="G41" s="31">
        <v>240</v>
      </c>
      <c r="H41" s="31">
        <v>260</v>
      </c>
      <c r="I41" s="53">
        <f t="shared" si="2"/>
        <v>30</v>
      </c>
      <c r="J41" s="31">
        <v>200</v>
      </c>
      <c r="K41" s="31">
        <v>220</v>
      </c>
      <c r="L41" s="54">
        <f t="shared" si="3"/>
        <v>54.761904761904766</v>
      </c>
    </row>
    <row r="42" spans="1:12" ht="22.2" customHeight="1" x14ac:dyDescent="0.55000000000000004">
      <c r="A42" s="49" t="s">
        <v>52</v>
      </c>
      <c r="B42" s="50" t="s">
        <v>19</v>
      </c>
      <c r="C42" s="31">
        <v>200</v>
      </c>
      <c r="D42" s="31">
        <v>260</v>
      </c>
      <c r="E42" s="31">
        <v>190</v>
      </c>
      <c r="F42" s="31">
        <v>240</v>
      </c>
      <c r="G42" s="31">
        <v>190</v>
      </c>
      <c r="H42" s="31">
        <v>220</v>
      </c>
      <c r="I42" s="53">
        <f t="shared" si="2"/>
        <v>12.195121951219512</v>
      </c>
      <c r="J42" s="31">
        <v>140</v>
      </c>
      <c r="K42" s="31">
        <v>250</v>
      </c>
      <c r="L42" s="54">
        <f t="shared" si="3"/>
        <v>17.948717948717949</v>
      </c>
    </row>
    <row r="43" spans="1:12" ht="22.2" customHeight="1" x14ac:dyDescent="0.55000000000000004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-14.705882352941178</v>
      </c>
      <c r="J43" s="31">
        <v>600</v>
      </c>
      <c r="K43" s="31">
        <v>700</v>
      </c>
      <c r="L43" s="54">
        <f t="shared" si="3"/>
        <v>11.538461538461538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3.9215686274509802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-2.7777777777777777</v>
      </c>
      <c r="J45" s="31">
        <v>1400</v>
      </c>
      <c r="K45" s="31">
        <v>1500</v>
      </c>
      <c r="L45" s="54">
        <f>((C45+D45)/2-(J45+K45)/2)/((J45+K45)/2)*100</f>
        <v>20.689655172413794</v>
      </c>
    </row>
    <row r="46" spans="1:12" ht="22.2" customHeight="1" x14ac:dyDescent="0.55000000000000004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2" customHeight="1" x14ac:dyDescent="0.55000000000000004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2" customHeight="1" x14ac:dyDescent="0.55000000000000004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2" customHeight="1" x14ac:dyDescent="0.55000000000000004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4.7619047619047619</v>
      </c>
    </row>
    <row r="54" spans="1:12" ht="19.2" customHeight="1" x14ac:dyDescent="0.55000000000000004">
      <c r="A54" s="49" t="s">
        <v>64</v>
      </c>
      <c r="B54" s="50" t="s">
        <v>19</v>
      </c>
      <c r="C54" s="31">
        <v>200</v>
      </c>
      <c r="D54" s="31">
        <v>220</v>
      </c>
      <c r="E54" s="31">
        <v>210</v>
      </c>
      <c r="F54" s="31">
        <v>230</v>
      </c>
      <c r="G54" s="31">
        <v>200</v>
      </c>
      <c r="H54" s="31">
        <v>210</v>
      </c>
      <c r="I54" s="53">
        <f>((C54+D54)/2-(G54+H54)/2)/((G54+H54)/2)*100</f>
        <v>2.4390243902439024</v>
      </c>
      <c r="J54" s="31">
        <v>220</v>
      </c>
      <c r="K54" s="31">
        <v>260</v>
      </c>
      <c r="L54" s="54">
        <f>((C54+D54)/2-(J54+K54)/2)/((J54+K54)/2)*100</f>
        <v>-12.5</v>
      </c>
    </row>
    <row r="55" spans="1:12" ht="19.2" customHeight="1" x14ac:dyDescent="0.55000000000000004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45406</v>
      </c>
      <c r="D63" s="104"/>
      <c r="E63" s="105">
        <v>45399</v>
      </c>
      <c r="F63" s="104"/>
      <c r="G63" s="105">
        <v>45375</v>
      </c>
      <c r="H63" s="104"/>
      <c r="I63" s="50" t="s">
        <v>13</v>
      </c>
      <c r="J63" s="105">
        <v>45040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115</v>
      </c>
      <c r="K65" s="31">
        <v>120</v>
      </c>
      <c r="L65" s="54">
        <f t="shared" ref="L65:L71" si="6">((C65+D65)/2-(J65+K65)/2)/((J65+K65)/2)*100</f>
        <v>14.893617021276595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40</v>
      </c>
      <c r="D68" s="36">
        <v>42</v>
      </c>
      <c r="E68" s="36">
        <v>38</v>
      </c>
      <c r="F68" s="36">
        <v>40</v>
      </c>
      <c r="G68" s="36">
        <v>40</v>
      </c>
      <c r="H68" s="36">
        <v>43</v>
      </c>
      <c r="I68" s="53">
        <f t="shared" si="7"/>
        <v>-1.2048192771084338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5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179</v>
      </c>
      <c r="H77" s="9"/>
      <c r="I77" s="9"/>
      <c r="J77" s="9"/>
      <c r="K77" s="9"/>
      <c r="L77" s="9"/>
    </row>
    <row r="78" spans="1:12" x14ac:dyDescent="0.35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5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55000000000000004">
      <c r="A82" s="49" t="s">
        <v>18</v>
      </c>
      <c r="B82" s="50" t="s">
        <v>19</v>
      </c>
      <c r="C82" s="31">
        <v>64</v>
      </c>
      <c r="D82" s="31">
        <v>76</v>
      </c>
      <c r="E82" s="31">
        <v>65</v>
      </c>
      <c r="F82" s="31">
        <v>76</v>
      </c>
      <c r="G82" s="53">
        <f t="shared" ref="G82:G84" si="8">((C82+D82)/2-(E82+F82)/2)/((E82+F82)/2)*100</f>
        <v>-0.70921985815602839</v>
      </c>
      <c r="H82" s="49" t="s">
        <v>172</v>
      </c>
      <c r="I82" s="68"/>
      <c r="J82" s="84"/>
    </row>
    <row r="83" spans="1:10" ht="21.75" customHeight="1" x14ac:dyDescent="0.55000000000000004">
      <c r="A83" s="49" t="s">
        <v>20</v>
      </c>
      <c r="B83" s="50" t="s">
        <v>19</v>
      </c>
      <c r="C83" s="31">
        <v>54</v>
      </c>
      <c r="D83" s="31">
        <v>58</v>
      </c>
      <c r="E83" s="31">
        <v>55</v>
      </c>
      <c r="F83" s="31">
        <v>58</v>
      </c>
      <c r="G83" s="53">
        <f t="shared" si="8"/>
        <v>-0.88495575221238942</v>
      </c>
      <c r="H83" s="49" t="s">
        <v>172</v>
      </c>
      <c r="I83" s="68"/>
      <c r="J83" s="84"/>
    </row>
    <row r="84" spans="1:10" ht="21.75" customHeight="1" x14ac:dyDescent="0.55000000000000004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171</v>
      </c>
      <c r="I84" s="68"/>
      <c r="J84" s="84"/>
    </row>
    <row r="85" spans="1:10" ht="21.75" customHeight="1" x14ac:dyDescent="0.55000000000000004">
      <c r="A85" s="49" t="s">
        <v>23</v>
      </c>
      <c r="B85" s="50" t="s">
        <v>19</v>
      </c>
      <c r="C85" s="31">
        <v>43</v>
      </c>
      <c r="D85" s="31">
        <v>45</v>
      </c>
      <c r="E85" s="31">
        <v>45</v>
      </c>
      <c r="F85" s="31">
        <v>50</v>
      </c>
      <c r="G85" s="53">
        <f t="shared" ref="G85:G96" si="9">((C85+D85)/2-(E85+F85)/2)/((E85+F85)/2)*100</f>
        <v>-7.3684210526315779</v>
      </c>
      <c r="H85" s="49" t="s">
        <v>176</v>
      </c>
      <c r="I85" s="68"/>
      <c r="J85" s="84"/>
    </row>
    <row r="86" spans="1:10" ht="21.75" customHeight="1" x14ac:dyDescent="0.55000000000000004">
      <c r="A86" s="49" t="s">
        <v>26</v>
      </c>
      <c r="B86" s="50" t="s">
        <v>19</v>
      </c>
      <c r="C86" s="31">
        <v>55</v>
      </c>
      <c r="D86" s="31">
        <v>60</v>
      </c>
      <c r="E86" s="31">
        <v>60</v>
      </c>
      <c r="F86" s="31">
        <v>65</v>
      </c>
      <c r="G86" s="53">
        <f t="shared" si="9"/>
        <v>-8</v>
      </c>
      <c r="H86" s="49" t="s">
        <v>175</v>
      </c>
      <c r="I86" s="68"/>
      <c r="J86" s="84"/>
    </row>
    <row r="87" spans="1:10" ht="21.75" customHeight="1" x14ac:dyDescent="0.55000000000000004">
      <c r="A87" s="49" t="s">
        <v>27</v>
      </c>
      <c r="B87" s="50" t="s">
        <v>25</v>
      </c>
      <c r="C87" s="31">
        <v>68</v>
      </c>
      <c r="D87" s="31">
        <v>70</v>
      </c>
      <c r="E87" s="31">
        <v>65</v>
      </c>
      <c r="F87" s="31">
        <v>70</v>
      </c>
      <c r="G87" s="53">
        <f t="shared" si="9"/>
        <v>2.2222222222222223</v>
      </c>
      <c r="H87" s="49" t="s">
        <v>167</v>
      </c>
      <c r="I87" s="68"/>
      <c r="J87" s="84"/>
    </row>
    <row r="88" spans="1:10" ht="21.75" customHeight="1" x14ac:dyDescent="0.55000000000000004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105</v>
      </c>
      <c r="G88" s="53">
        <f t="shared" si="9"/>
        <v>5</v>
      </c>
      <c r="H88" s="49" t="s">
        <v>174</v>
      </c>
      <c r="I88" s="68"/>
      <c r="J88" s="84"/>
    </row>
    <row r="89" spans="1:10" ht="21.75" customHeight="1" x14ac:dyDescent="0.55000000000000004">
      <c r="A89" s="93" t="s">
        <v>161</v>
      </c>
      <c r="B89" s="50" t="s">
        <v>19</v>
      </c>
      <c r="C89" s="31">
        <v>50</v>
      </c>
      <c r="D89" s="31">
        <v>55</v>
      </c>
      <c r="E89" s="31">
        <v>45</v>
      </c>
      <c r="F89" s="31">
        <v>50</v>
      </c>
      <c r="G89" s="53">
        <f t="shared" si="9"/>
        <v>10.526315789473683</v>
      </c>
      <c r="H89" s="49" t="s">
        <v>170</v>
      </c>
      <c r="I89" s="68"/>
      <c r="J89" s="84"/>
    </row>
    <row r="90" spans="1:10" ht="21.75" customHeight="1" x14ac:dyDescent="0.55000000000000004">
      <c r="A90" s="49" t="s">
        <v>173</v>
      </c>
      <c r="B90" s="50" t="s">
        <v>19</v>
      </c>
      <c r="C90" s="31">
        <v>60</v>
      </c>
      <c r="D90" s="31">
        <v>65</v>
      </c>
      <c r="E90" s="31">
        <v>55</v>
      </c>
      <c r="F90" s="31">
        <v>65</v>
      </c>
      <c r="G90" s="53">
        <f t="shared" si="9"/>
        <v>4.1666666666666661</v>
      </c>
      <c r="H90" s="49" t="s">
        <v>168</v>
      </c>
      <c r="I90" s="68"/>
      <c r="J90" s="84"/>
    </row>
    <row r="91" spans="1:10" ht="21.75" customHeight="1" x14ac:dyDescent="0.55000000000000004">
      <c r="A91" s="49" t="s">
        <v>163</v>
      </c>
      <c r="B91" s="50" t="s">
        <v>19</v>
      </c>
      <c r="C91" s="31">
        <v>150</v>
      </c>
      <c r="D91" s="31">
        <v>180</v>
      </c>
      <c r="E91" s="31">
        <v>130</v>
      </c>
      <c r="F91" s="31">
        <v>170</v>
      </c>
      <c r="G91" s="53">
        <f t="shared" si="9"/>
        <v>10</v>
      </c>
      <c r="H91" s="49" t="s">
        <v>171</v>
      </c>
      <c r="I91" s="68"/>
      <c r="J91" s="84"/>
    </row>
    <row r="92" spans="1:10" ht="21.75" customHeight="1" x14ac:dyDescent="0.55000000000000004">
      <c r="A92" s="49" t="s">
        <v>47</v>
      </c>
      <c r="B92" s="50" t="s">
        <v>19</v>
      </c>
      <c r="C92" s="31">
        <v>200</v>
      </c>
      <c r="D92" s="31">
        <v>220</v>
      </c>
      <c r="E92" s="31">
        <v>200</v>
      </c>
      <c r="F92" s="31">
        <v>230</v>
      </c>
      <c r="G92" s="53">
        <f t="shared" si="9"/>
        <v>-2.3255813953488373</v>
      </c>
      <c r="H92" s="49" t="s">
        <v>169</v>
      </c>
      <c r="I92" s="68"/>
      <c r="J92" s="84"/>
    </row>
    <row r="93" spans="1:10" ht="21.75" customHeight="1" x14ac:dyDescent="0.55000000000000004">
      <c r="A93" s="49" t="s">
        <v>157</v>
      </c>
      <c r="B93" s="50" t="s">
        <v>19</v>
      </c>
      <c r="C93" s="31">
        <v>300</v>
      </c>
      <c r="D93" s="31">
        <v>350</v>
      </c>
      <c r="E93" s="31">
        <v>280</v>
      </c>
      <c r="F93" s="31">
        <v>300</v>
      </c>
      <c r="G93" s="53">
        <f t="shared" si="9"/>
        <v>12.068965517241379</v>
      </c>
      <c r="H93" s="49" t="s">
        <v>174</v>
      </c>
      <c r="I93" s="68"/>
      <c r="J93" s="84"/>
    </row>
    <row r="94" spans="1:10" ht="21.75" customHeight="1" x14ac:dyDescent="0.55000000000000004">
      <c r="A94" s="49" t="s">
        <v>52</v>
      </c>
      <c r="B94" s="50" t="s">
        <v>19</v>
      </c>
      <c r="C94" s="31">
        <v>200</v>
      </c>
      <c r="D94" s="31">
        <v>260</v>
      </c>
      <c r="E94" s="31">
        <v>190</v>
      </c>
      <c r="F94" s="31">
        <v>240</v>
      </c>
      <c r="G94" s="53">
        <f t="shared" si="9"/>
        <v>6.9767441860465116</v>
      </c>
      <c r="H94" s="49" t="s">
        <v>174</v>
      </c>
      <c r="I94" s="68"/>
      <c r="J94" s="84"/>
    </row>
    <row r="95" spans="1:10" ht="21.75" customHeight="1" x14ac:dyDescent="0.55000000000000004">
      <c r="A95" s="49" t="s">
        <v>55</v>
      </c>
      <c r="B95" s="50" t="s">
        <v>19</v>
      </c>
      <c r="C95" s="31">
        <v>1700</v>
      </c>
      <c r="D95" s="31">
        <v>1800</v>
      </c>
      <c r="E95" s="31">
        <v>1700</v>
      </c>
      <c r="F95" s="31">
        <v>1900</v>
      </c>
      <c r="G95" s="53">
        <f t="shared" si="9"/>
        <v>-2.7777777777777777</v>
      </c>
      <c r="H95" s="49" t="s">
        <v>169</v>
      </c>
      <c r="I95" s="68"/>
      <c r="J95" s="84"/>
    </row>
    <row r="96" spans="1:10" ht="21.75" customHeight="1" x14ac:dyDescent="0.55000000000000004">
      <c r="A96" s="49" t="s">
        <v>64</v>
      </c>
      <c r="B96" s="50" t="s">
        <v>19</v>
      </c>
      <c r="C96" s="31">
        <v>200</v>
      </c>
      <c r="D96" s="31">
        <v>220</v>
      </c>
      <c r="E96" s="31">
        <v>210</v>
      </c>
      <c r="F96" s="31">
        <v>230</v>
      </c>
      <c r="G96" s="53">
        <f t="shared" si="9"/>
        <v>-4.5454545454545459</v>
      </c>
      <c r="H96" s="49" t="s">
        <v>172</v>
      </c>
      <c r="I96" s="68"/>
      <c r="J96" s="84"/>
    </row>
    <row r="97" spans="1:12" ht="17.399999999999999" customHeight="1" x14ac:dyDescent="0.55000000000000004">
      <c r="A97" s="49" t="s">
        <v>73</v>
      </c>
      <c r="B97" s="50" t="s">
        <v>19</v>
      </c>
      <c r="C97" s="31">
        <v>130</v>
      </c>
      <c r="D97" s="31">
        <v>140</v>
      </c>
      <c r="E97" s="31">
        <v>135</v>
      </c>
      <c r="F97" s="31">
        <v>140</v>
      </c>
      <c r="G97" s="53">
        <f t="shared" ref="G97:G98" si="10">((C97+D97)/2-(E97+F97)/2)/((E97+F97)/2)*100</f>
        <v>-1.8181818181818181</v>
      </c>
      <c r="H97" s="49" t="s">
        <v>172</v>
      </c>
      <c r="I97" s="68"/>
      <c r="J97" s="84"/>
      <c r="K97"/>
      <c r="L97"/>
    </row>
    <row r="98" spans="1:12" ht="17.399999999999999" customHeight="1" x14ac:dyDescent="0.55000000000000004">
      <c r="A98" s="49" t="s">
        <v>75</v>
      </c>
      <c r="B98" s="50" t="s">
        <v>76</v>
      </c>
      <c r="C98" s="31">
        <v>40</v>
      </c>
      <c r="D98" s="31">
        <v>42</v>
      </c>
      <c r="E98" s="31">
        <v>38</v>
      </c>
      <c r="F98" s="31">
        <v>40</v>
      </c>
      <c r="G98" s="53">
        <f t="shared" si="10"/>
        <v>5.1282051282051277</v>
      </c>
      <c r="H98" s="49" t="s">
        <v>174</v>
      </c>
      <c r="I98" s="68"/>
      <c r="J98" s="84"/>
      <c r="K98"/>
      <c r="L98"/>
    </row>
    <row r="99" spans="1:12" ht="17.399999999999999" customHeight="1" x14ac:dyDescent="0.55000000000000004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5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95" customHeight="1" x14ac:dyDescent="0.55000000000000004">
      <c r="A102" s="82"/>
      <c r="B102" s="82"/>
      <c r="C102" s="101" t="s">
        <v>166</v>
      </c>
      <c r="D102" s="99"/>
      <c r="E102" s="82"/>
      <c r="F102" s="9"/>
      <c r="H102" s="95"/>
      <c r="I102" s="98"/>
      <c r="J102" s="102" t="s">
        <v>164</v>
      </c>
      <c r="K102" s="99"/>
      <c r="L102" s="99"/>
    </row>
    <row r="103" spans="1:12" ht="18.600000000000001" customHeight="1" x14ac:dyDescent="0.5">
      <c r="A103" s="82"/>
      <c r="B103" s="82"/>
      <c r="C103" s="101" t="s">
        <v>181</v>
      </c>
      <c r="D103" s="99"/>
      <c r="E103" s="82"/>
      <c r="F103" s="9"/>
      <c r="H103" s="96"/>
      <c r="I103" s="100"/>
      <c r="J103" s="102" t="s">
        <v>165</v>
      </c>
      <c r="K103" s="100"/>
      <c r="L103" s="100"/>
    </row>
    <row r="104" spans="1:12" ht="15.75" customHeight="1" x14ac:dyDescent="0.5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5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5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5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5">
      <c r="A108" s="82" t="s">
        <v>151</v>
      </c>
      <c r="B108" s="9"/>
      <c r="C108" s="9"/>
      <c r="D108" s="9"/>
      <c r="E108" s="9"/>
    </row>
    <row r="109" spans="1:12" ht="16.5" customHeight="1" x14ac:dyDescent="0.35">
      <c r="A109" s="82" t="s">
        <v>152</v>
      </c>
      <c r="B109" s="9"/>
      <c r="C109" s="9"/>
      <c r="D109" s="9"/>
      <c r="E109" s="9"/>
      <c r="F109" s="9"/>
    </row>
    <row r="110" spans="1:12" x14ac:dyDescent="0.35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93</v>
      </c>
      <c r="B118" s="9"/>
      <c r="C118" s="9"/>
      <c r="D118" s="9"/>
      <c r="E118" s="9"/>
      <c r="F118" s="9"/>
      <c r="G118" s="9"/>
    </row>
    <row r="119" spans="1:12" ht="22.2" x14ac:dyDescent="0.35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2.2" x14ac:dyDescent="0.35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2.2" x14ac:dyDescent="0.35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2" customHeight="1" x14ac:dyDescent="0.35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5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2" customHeight="1" x14ac:dyDescent="0.35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2" customHeight="1" x14ac:dyDescent="0.35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4"/>
      <c r="I132"/>
      <c r="J132"/>
      <c r="K132"/>
      <c r="L132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2024-04-15T06:32:35Z</cp:lastPrinted>
  <dcterms:created xsi:type="dcterms:W3CDTF">2021-06-05T07:13:32Z</dcterms:created>
  <dcterms:modified xsi:type="dcterms:W3CDTF">2024-04-24T07:56:17Z</dcterms:modified>
</cp:coreProperties>
</file>