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44BB0CF8-F70E-4B8A-AE6A-E33DB55ABA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96" i="1"/>
  <c r="G84" i="1"/>
  <c r="G91" i="1"/>
  <c r="G90" i="1"/>
  <c r="G93" i="1"/>
  <c r="G88" i="1"/>
  <c r="G87" i="1"/>
  <c r="G86" i="1"/>
  <c r="G98" i="1"/>
  <c r="G100" i="1"/>
  <c r="G99" i="1"/>
  <c r="G85" i="1"/>
  <c r="G89" i="1"/>
  <c r="G101" i="1"/>
  <c r="G94" i="1"/>
  <c r="G95" i="1"/>
  <c r="G83" i="1"/>
  <c r="G92" i="1"/>
  <c r="G102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<sst xmlns="http://schemas.openxmlformats.org/spreadsheetml/2006/main" count="431" uniqueCount="179">
  <si>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</si>
  <si>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</si>
  <si>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</si>
  <si>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</si>
  <si>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</si>
  <si>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</si>
  <si>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</si>
  <si>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</si>
  <si>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</si>
  <si>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</si>
  <si>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</si>
  <si>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</si>
  <si>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</si>
  <si>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</si>
  <si>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</si>
  <si>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</si>
  <si>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</si>
  <si>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</si>
  <si>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</si>
  <si>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</si>
  <si>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</si>
  <si>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</si>
  <si>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</si>
  <si>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</si>
  <si>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</si>
  <si>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</si>
  <si>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</si>
  <si>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</si>
  <si>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</si>
  <si>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</si>
  <si>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</si>
  <si>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</si>
  <si>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</si>
  <si>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</si>
  <si>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</si>
  <si>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</si>
  <si>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</si>
  <si>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</si>
  <si>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</si>
  <si>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</si>
  <si>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</si>
  <si>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</si>
  <si>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</si>
  <si>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</si>
  <si>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</si>
  <si>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</si>
  <si>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</si>
  <si>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</si>
  <si>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</si>
  <si>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</si>
  <si>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</si>
  <si>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</si>
  <si>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</si>
  <si>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</si>
  <si>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</si>
  <si>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</si>
  <si>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</si>
  <si>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</si>
  <si>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</si>
  <si>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</si>
  <si>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</si>
  <si>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</si>
  <si>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</si>
  <si>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</si>
  <si>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</si>
  <si>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</si>
  <si>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</si>
  <si>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</si>
  <si>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</si>
  <si>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</si>
  <si>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</si>
  <si>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</si>
  <si>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</si>
  <si>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</si>
  <si>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</si>
  <si>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</si>
  <si>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</si>
  <si>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</si>
  <si>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</si>
  <si>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</si>
  <si>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</si>
  <si>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</si>
  <si>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</si>
  <si>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</si>
  <si>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</si>
  <si>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</si>
  <si>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</si>
  <si>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</si>
  <si>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</si>
  <si>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</si>
  <si>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</si>
  <si>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</si>
  <si>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</si>
  <si>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</si>
  <si>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</si>
  <si>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</si>
  <si>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</si>
  <si>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</si>
  <si>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</si>
  <si>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</si>
  <si>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</si>
  <si>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</si>
  <si>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</si>
  <si>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</si>
  <si>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</si>
  <si>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</si>
  <si>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</si>
  <si>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</si>
  <si>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</si>
  <si>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</si>
  <si>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</si>
  <si>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</si>
  <si>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</si>
  <si>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</si>
  <si>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</si>
  <si>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</si>
  <si>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</si>
  <si>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</si>
  <si>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</si>
  <si>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</si>
  <si>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</si>
  <si>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</si>
  <si>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</si>
  <si>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</si>
  <si>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</si>
  <si>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</si>
  <si>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</si>
  <si>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</si>
  <si>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</si>
  <si>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</si>
  <si>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</si>
  <si>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</si>
  <si>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</si>
  <si>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</si>
  <si>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</si>
  <si>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</si>
  <si>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</si>
  <si>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</si>
  <si>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</si>
  <si>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</si>
  <si>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</si>
  <si>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</si>
  <si>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</si>
  <si>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</si>
  <si>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</si>
  <si>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</si>
  <si>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</si>
  <si>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</si>
  <si>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</si>
  <si>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</si>
  <si>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</si>
  <si>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</si>
  <si>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</si>
  <si>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</si>
  <si>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</si>
  <si>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</si>
  <si>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</si>
  <si>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</si>
  <si>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</si>
  <si>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</si>
  <si>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</si>
  <si>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</si>
  <si>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</si>
  <si>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</si>
  <si>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</si>
  <si>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</si>
  <si>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</si>
  <si>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২০-০৪-২০২৪ তারিখে মূল্য হ্রাস পেয়েছে।</t>
  </si>
  <si>
    <t>উপ পরিচালক (বাজার তথ্য)</t>
  </si>
  <si>
    <t>২৫-০৪-২০২৪ তারিখে মূল্য হ্রাস পেয়েছে।</t>
  </si>
  <si>
    <t>২৫-০৪-২০২৪ তারিখে মূল্য বৃদ্ধি পেয়েছে।</t>
  </si>
  <si>
    <t>স্মারক নং-২৬.০৫.০০০০.০১৭.৩১.০০১.২৪-১০৪</t>
  </si>
  <si>
    <t xml:space="preserve">রবিবার ২৮ এপ্রিল ২০২৪ খ্রিঃ, ১৫ বৈশাখ ১৪৩১ বাংলা, ১৮ শাওয়াল ১৪৪৫ হিজরি </t>
  </si>
  <si>
    <t>পিঁয়াজ (নতুন) (দেশী)</t>
  </si>
  <si>
    <t>২৮-০৪-২০২৪ তারিখে মূল্য হ্রাস পেয়েছে।</t>
  </si>
  <si>
    <t>২৮-০৪-২০২৪ তারিখে মূল্য বৃদ্ধি পেয়েছে।</t>
  </si>
  <si>
    <t xml:space="preserve">      রশুন (দেশী,আম), জিরা, দারুচিনি  এর মূল্য বৃদ্ধি পেয়েছে।</t>
  </si>
  <si>
    <t xml:space="preserve">(২)   আটা (খোলা), ময়দা (খোলা,প্যা:), সয়াবিন তেল লুজ, পাম অয়েল লুজ, আলু, হলুদ (আম), লবঙ্গ, মুরগী ব্রয়লার  এর মূল্য হ্রাস পেয়েছে। </t>
  </si>
  <si>
    <t>(১)    সয়াবিন তেল (১লি:, ৫লি: বোতল), আদা (দেশী), ছোলা, পেঁয়াজ (দেশী,আম), হলুদ (দেশী),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</si>
</sst>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zoomScaleNormal="100" zoomScaleSheetLayoutView="106" workbookViewId="0">
      <pane ySplit="2520" topLeftCell="A94" activePane="bottomLeft"/>
      <selection activeCell="L6" sqref="L6"/>
      <selection pane="bottomLeft" activeCell="A99" sqref="A99:XFD99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x14ac:dyDescent="0.3">
      <c r="A6" s="44" t="s">
        <v>171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45410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45410</v>
      </c>
      <c r="D8" s="104"/>
      <c r="E8" s="105">
        <v>45403</v>
      </c>
      <c r="F8" s="104"/>
      <c r="G8" s="105">
        <v>45379</v>
      </c>
      <c r="H8" s="104"/>
      <c r="I8" s="50" t="s">
        <v>13</v>
      </c>
      <c r="J8" s="105">
        <v>45044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54</v>
      </c>
      <c r="H11" s="31">
        <v>56</v>
      </c>
      <c r="I11" s="53">
        <f>((C11+D11)/2-(G11+H11)/2)/((G11+H11)/2)*100</f>
        <v>1.8181818181818181</v>
      </c>
      <c r="J11" s="31">
        <v>48</v>
      </c>
      <c r="K11" s="31">
        <v>56</v>
      </c>
      <c r="L11" s="54">
        <f>((C11+D11)/2-(J11+K11)/2)/((J11+K11)/2)*100</f>
        <v>7.6923076923076925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45</v>
      </c>
      <c r="K12" s="31">
        <v>50</v>
      </c>
      <c r="L12" s="54">
        <f>((C12+D12)/2-(J12+K12)/2)/((J12+K12)/2)*100</f>
        <v>9.4736842105263168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-10.526315789473683</v>
      </c>
      <c r="J14" s="31">
        <v>55</v>
      </c>
      <c r="K14" s="31">
        <v>58</v>
      </c>
      <c r="L14" s="54">
        <f>((C14+D14)/2-(J14+K14)/2)/((J14+K14)/2)*100</f>
        <v>-24.778761061946902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58</v>
      </c>
      <c r="D16" s="31">
        <v>60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-5.6000000000000005</v>
      </c>
      <c r="J16" s="31">
        <v>58</v>
      </c>
      <c r="K16" s="31">
        <v>62</v>
      </c>
      <c r="L16" s="54">
        <f>((C16+D16)/2-(J16+K16)/2)/((J16+K16)/2)*100</f>
        <v>-1.6666666666666667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68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150</v>
      </c>
      <c r="F19" s="31">
        <v>155</v>
      </c>
      <c r="G19" s="31">
        <v>148</v>
      </c>
      <c r="H19" s="31">
        <v>155</v>
      </c>
      <c r="I19" s="53">
        <f>((C19+D19)/2-(G19+H19)/2)/((G19+H19)/2)*100</f>
        <v>-2.6402640264026402</v>
      </c>
      <c r="J19" s="31">
        <v>168</v>
      </c>
      <c r="K19" s="31">
        <v>175</v>
      </c>
      <c r="L19" s="54">
        <f>((C19+D19)/2-(J19+K19)/2)/((J19+K19)/2)*100</f>
        <v>-13.994169096209912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800</v>
      </c>
      <c r="G20" s="31">
        <v>770</v>
      </c>
      <c r="H20" s="31">
        <v>800</v>
      </c>
      <c r="I20" s="53">
        <f>((C20+D20)/2-(G20+H20)/2)/((G20+H20)/2)*100</f>
        <v>1.5923566878980893</v>
      </c>
      <c r="J20" s="31">
        <v>870</v>
      </c>
      <c r="K20" s="31">
        <v>890</v>
      </c>
      <c r="L20" s="54">
        <f>((C20+D20)/2-(J20+K20)/2)/((J20+K20)/2)*100</f>
        <v>-9.375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162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130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130</v>
      </c>
      <c r="L22" s="54">
        <f>((C22+D22)/2-(J22+K22)/2)/((J22+K22)/2)*100</f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130</v>
      </c>
      <c r="K23" s="31">
        <v>135</v>
      </c>
      <c r="L23" s="54">
        <f>((C23+D23)/2-(J23+K23)/2)/((J23+K23)/2)*100</f>
        <v>5.6603773584905666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125</v>
      </c>
      <c r="K27" s="31">
        <v>135</v>
      </c>
      <c r="L27" s="54">
        <f t="shared" si="1"/>
        <v>3.8461538461538463</v>
      </c>
    </row>
    <row r="28" spans="1:21" ht="22.15" customHeight="1" x14ac:dyDescent="0.45">
      <c r="A28" s="49" t="s">
        <v>40</v>
      </c>
      <c r="B28" s="50" t="s">
        <v>19</v>
      </c>
      <c r="C28" s="31">
        <v>175</v>
      </c>
      <c r="D28" s="31">
        <v>185</v>
      </c>
      <c r="E28" s="31">
        <v>170</v>
      </c>
      <c r="F28" s="31">
        <v>185</v>
      </c>
      <c r="G28" s="31">
        <v>170</v>
      </c>
      <c r="H28" s="31">
        <v>185</v>
      </c>
      <c r="I28" s="53">
        <f t="shared" si="0"/>
        <v>1.4084507042253522</v>
      </c>
      <c r="J28" s="31">
        <v>95</v>
      </c>
      <c r="K28" s="31">
        <v>135</v>
      </c>
      <c r="L28" s="54">
        <f t="shared" si="1"/>
        <v>56.521739130434781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-2.3809523809523809</v>
      </c>
      <c r="J30" s="31">
        <v>80</v>
      </c>
      <c r="K30" s="31">
        <v>85</v>
      </c>
      <c r="L30" s="54">
        <f t="shared" si="1"/>
        <v>24.242424242424242</v>
      </c>
    </row>
    <row r="31" spans="1:21" ht="22.15" customHeight="1" x14ac:dyDescent="0.45">
      <c r="A31" s="93" t="s">
        <v>161</v>
      </c>
      <c r="B31" s="50" t="s">
        <v>19</v>
      </c>
      <c r="C31" s="31">
        <v>45</v>
      </c>
      <c r="D31" s="31">
        <v>55</v>
      </c>
      <c r="E31" s="31">
        <v>50</v>
      </c>
      <c r="F31" s="31">
        <v>55</v>
      </c>
      <c r="G31" s="31">
        <v>40</v>
      </c>
      <c r="H31" s="31">
        <v>45</v>
      </c>
      <c r="I31" s="53">
        <f t="shared" si="0"/>
        <v>17.647058823529413</v>
      </c>
      <c r="J31" s="31">
        <v>32</v>
      </c>
      <c r="K31" s="31">
        <v>35</v>
      </c>
      <c r="L31" s="54">
        <f t="shared" si="1"/>
        <v>49.253731343283583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60</v>
      </c>
      <c r="D33" s="31">
        <v>70</v>
      </c>
      <c r="E33" s="31">
        <v>60</v>
      </c>
      <c r="F33" s="31">
        <v>65</v>
      </c>
      <c r="G33" s="31">
        <v>55</v>
      </c>
      <c r="H33" s="31">
        <v>60</v>
      </c>
      <c r="I33" s="53">
        <f t="shared" ref="I33:I48" si="2">((C33+D33)/2-(G33+H33)/2)/((G33+H33)/2)*100</f>
        <v>13.043478260869565</v>
      </c>
      <c r="J33" s="31">
        <v>50</v>
      </c>
      <c r="K33" s="31">
        <v>55</v>
      </c>
      <c r="L33" s="54">
        <f t="shared" ref="L33:L48" si="3">((C33+D33)/2-(J33+K33)/2)/((J33+K33)/2)*100</f>
        <v>23.809523809523807</v>
      </c>
    </row>
    <row r="34" spans="1:12" ht="22.15" customHeight="1" x14ac:dyDescent="0.45">
      <c r="A34" s="49" t="s">
        <v>46</v>
      </c>
      <c r="B34" s="50" t="s">
        <v>19</v>
      </c>
      <c r="C34" s="31">
        <v>70</v>
      </c>
      <c r="D34" s="31">
        <v>75</v>
      </c>
      <c r="E34" s="31">
        <v>65</v>
      </c>
      <c r="F34" s="31">
        <v>70</v>
      </c>
      <c r="G34" s="31">
        <v>70</v>
      </c>
      <c r="H34" s="31">
        <v>80</v>
      </c>
      <c r="I34" s="53">
        <f t="shared" si="2"/>
        <v>-3.3333333333333335</v>
      </c>
      <c r="J34" s="31">
        <v>45</v>
      </c>
      <c r="K34" s="31">
        <v>55</v>
      </c>
      <c r="L34" s="54">
        <f t="shared" si="3"/>
        <v>45</v>
      </c>
    </row>
    <row r="35" spans="1:12" ht="22.15" customHeight="1" x14ac:dyDescent="0.45">
      <c r="A35" s="49" t="s">
        <v>163</v>
      </c>
      <c r="B35" s="50" t="s">
        <v>19</v>
      </c>
      <c r="C35" s="31">
        <v>160</v>
      </c>
      <c r="D35" s="31">
        <v>200</v>
      </c>
      <c r="E35" s="31">
        <v>150</v>
      </c>
      <c r="F35" s="31">
        <v>180</v>
      </c>
      <c r="G35" s="31">
        <v>120</v>
      </c>
      <c r="H35" s="31">
        <v>140</v>
      </c>
      <c r="I35" s="53">
        <f t="shared" si="2"/>
        <v>38.461538461538467</v>
      </c>
      <c r="J35" s="31">
        <v>120</v>
      </c>
      <c r="K35" s="31">
        <v>140</v>
      </c>
      <c r="L35" s="54">
        <f t="shared" si="3"/>
        <v>38.461538461538467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220</v>
      </c>
      <c r="G36" s="31">
        <v>190</v>
      </c>
      <c r="H36" s="31">
        <v>220</v>
      </c>
      <c r="I36" s="53">
        <f t="shared" si="2"/>
        <v>7.3170731707317067</v>
      </c>
      <c r="J36" s="31">
        <v>130</v>
      </c>
      <c r="K36" s="31">
        <v>150</v>
      </c>
      <c r="L36" s="54">
        <f t="shared" si="3"/>
        <v>57.142857142857139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350</v>
      </c>
      <c r="D39" s="31">
        <v>360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22.413793103448278</v>
      </c>
      <c r="J39" s="31">
        <v>220</v>
      </c>
      <c r="K39" s="31">
        <v>290</v>
      </c>
      <c r="L39" s="54">
        <f t="shared" si="3"/>
        <v>39.215686274509807</v>
      </c>
    </row>
    <row r="40" spans="1:12" ht="22.15" customHeight="1" x14ac:dyDescent="0.45">
      <c r="A40" s="49" t="s">
        <v>51</v>
      </c>
      <c r="B40" s="50" t="s">
        <v>19</v>
      </c>
      <c r="C40" s="31">
        <v>270</v>
      </c>
      <c r="D40" s="31">
        <v>300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5.5555555555555554</v>
      </c>
      <c r="J40" s="31">
        <v>190</v>
      </c>
      <c r="K40" s="31">
        <v>230</v>
      </c>
      <c r="L40" s="54">
        <f t="shared" si="3"/>
        <v>35.714285714285715</v>
      </c>
    </row>
    <row r="41" spans="1:12" ht="22.15" customHeight="1" x14ac:dyDescent="0.45">
      <c r="A41" s="49" t="s">
        <v>157</v>
      </c>
      <c r="B41" s="50" t="s">
        <v>19</v>
      </c>
      <c r="C41" s="31">
        <v>300</v>
      </c>
      <c r="D41" s="31">
        <v>320</v>
      </c>
      <c r="E41" s="31">
        <v>250</v>
      </c>
      <c r="F41" s="31">
        <v>300</v>
      </c>
      <c r="G41" s="31">
        <v>240</v>
      </c>
      <c r="H41" s="31">
        <v>260</v>
      </c>
      <c r="I41" s="53">
        <f t="shared" si="2"/>
        <v>24</v>
      </c>
      <c r="J41" s="31">
        <v>200</v>
      </c>
      <c r="K41" s="31">
        <v>220</v>
      </c>
      <c r="L41" s="54">
        <f t="shared" si="3"/>
        <v>47.619047619047613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240</v>
      </c>
      <c r="E42" s="31">
        <v>190</v>
      </c>
      <c r="F42" s="31">
        <v>250</v>
      </c>
      <c r="G42" s="31">
        <v>190</v>
      </c>
      <c r="H42" s="31">
        <v>220</v>
      </c>
      <c r="I42" s="53">
        <f t="shared" si="2"/>
        <v>7.3170731707317067</v>
      </c>
      <c r="J42" s="31">
        <v>200</v>
      </c>
      <c r="K42" s="31">
        <v>280</v>
      </c>
      <c r="L42" s="54">
        <f t="shared" si="3"/>
        <v>-8.3333333333333321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850</v>
      </c>
      <c r="E43" s="31">
        <v>650</v>
      </c>
      <c r="F43" s="31">
        <v>800</v>
      </c>
      <c r="G43" s="31">
        <v>800</v>
      </c>
      <c r="H43" s="31">
        <v>900</v>
      </c>
      <c r="I43" s="53">
        <f t="shared" si="2"/>
        <v>-5.8823529411764701</v>
      </c>
      <c r="J43" s="31">
        <v>640</v>
      </c>
      <c r="K43" s="31">
        <v>720</v>
      </c>
      <c r="L43" s="54">
        <f t="shared" si="3"/>
        <v>17.647058823529413</v>
      </c>
    </row>
    <row r="44" spans="1:12" ht="22.15" customHeight="1" x14ac:dyDescent="0.45">
      <c r="A44" s="49" t="s">
        <v>54</v>
      </c>
      <c r="B44" s="50" t="s">
        <v>19</v>
      </c>
      <c r="C44" s="31">
        <v>520</v>
      </c>
      <c r="D44" s="31">
        <v>600</v>
      </c>
      <c r="E44" s="31">
        <v>500</v>
      </c>
      <c r="F44" s="31">
        <v>560</v>
      </c>
      <c r="G44" s="31">
        <v>500</v>
      </c>
      <c r="H44" s="31">
        <v>520</v>
      </c>
      <c r="I44" s="53">
        <f>((C44+D44)/2-(G44+H44)/2)/((G44+H44)/2)*100</f>
        <v>9.8039215686274517</v>
      </c>
      <c r="J44" s="31">
        <v>450</v>
      </c>
      <c r="K44" s="31">
        <v>520</v>
      </c>
      <c r="L44" s="54">
        <f>((C44+D44)/2-(J44+K44)/2)/((J44+K44)/2)*100</f>
        <v>15.463917525773196</v>
      </c>
    </row>
    <row r="45" spans="1:12" ht="22.15" customHeight="1" x14ac:dyDescent="0.45">
      <c r="A45" s="49" t="s">
        <v>55</v>
      </c>
      <c r="B45" s="50" t="s">
        <v>19</v>
      </c>
      <c r="C45" s="31">
        <v>1680</v>
      </c>
      <c r="D45" s="31">
        <v>1800</v>
      </c>
      <c r="E45" s="31">
        <v>1700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-3.3333333333333335</v>
      </c>
      <c r="J45" s="31">
        <v>1400</v>
      </c>
      <c r="K45" s="31">
        <v>1500</v>
      </c>
      <c r="L45" s="54">
        <f>((C45+D45)/2-(J45+K45)/2)/((J45+K45)/2)*100</f>
        <v>20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1050</v>
      </c>
      <c r="F53" s="31">
        <v>1150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210</v>
      </c>
      <c r="E54" s="31">
        <v>200</v>
      </c>
      <c r="F54" s="31">
        <v>220</v>
      </c>
      <c r="G54" s="31">
        <v>200</v>
      </c>
      <c r="H54" s="31">
        <v>210</v>
      </c>
      <c r="I54" s="53">
        <f>((C54+D54)/2-(G54+H54)/2)/((G54+H54)/2)*100</f>
        <v>-2.4390243902439024</v>
      </c>
      <c r="J54" s="31">
        <v>230</v>
      </c>
      <c r="K54" s="31">
        <v>250</v>
      </c>
      <c r="L54" s="54">
        <f>((C54+D54)/2-(J54+K54)/2)/((J54+K54)/2)*100</f>
        <v>-16.666666666666664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550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45410</v>
      </c>
      <c r="D63" s="104"/>
      <c r="E63" s="105">
        <v>45403</v>
      </c>
      <c r="F63" s="104"/>
      <c r="G63" s="105">
        <v>45379</v>
      </c>
      <c r="H63" s="104"/>
      <c r="I63" s="50" t="s">
        <v>13</v>
      </c>
      <c r="J63" s="105">
        <v>45044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130</v>
      </c>
      <c r="D65" s="31">
        <v>140</v>
      </c>
      <c r="E65" s="31">
        <v>130</v>
      </c>
      <c r="F65" s="31">
        <v>140</v>
      </c>
      <c r="G65" s="31">
        <v>135</v>
      </c>
      <c r="H65" s="31">
        <v>140</v>
      </c>
      <c r="I65" s="53">
        <f>((C65+D65)/2-(G65+H65)/2)/((G65+H65)/2)*100</f>
        <v>-1.8181818181818181</v>
      </c>
      <c r="J65" s="31">
        <v>120</v>
      </c>
      <c r="K65" s="31">
        <v>125</v>
      </c>
      <c r="L65" s="54">
        <f t="shared" ref="L65:L71" si="6">((C65+D65)/2-(J65+K65)/2)/((J65+K65)/2)*100</f>
        <v>10.204081632653061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0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42</v>
      </c>
      <c r="E68" s="36">
        <v>40</v>
      </c>
      <c r="F68" s="36">
        <v>42</v>
      </c>
      <c r="G68" s="36">
        <v>40</v>
      </c>
      <c r="H68" s="36">
        <v>43</v>
      </c>
      <c r="I68" s="53">
        <f t="shared" si="7"/>
        <v>-1.2048192771084338</v>
      </c>
      <c r="J68" s="36">
        <v>43</v>
      </c>
      <c r="K68" s="36">
        <v>45</v>
      </c>
      <c r="L68" s="54">
        <f t="shared" si="6"/>
        <v>-6.8181818181818175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85000</v>
      </c>
      <c r="K71" s="37">
        <v>90000</v>
      </c>
      <c r="L71" s="54">
        <f t="shared" si="6"/>
        <v>-1.1428571428571428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178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x14ac:dyDescent="0.3">
      <c r="A79" s="82"/>
      <c r="B79" s="82" t="s">
        <v>177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23</v>
      </c>
      <c r="B83" s="50" t="s">
        <v>19</v>
      </c>
      <c r="C83" s="31">
        <v>40</v>
      </c>
      <c r="D83" s="31">
        <v>45</v>
      </c>
      <c r="E83" s="31">
        <v>45</v>
      </c>
      <c r="F83" s="31">
        <v>50</v>
      </c>
      <c r="G83" s="53">
        <f t="shared" ref="G83:G102" si="8">((C83+D83)/2-(E83+F83)/2)/((E83+F83)/2)*100</f>
        <v>-10.526315789473683</v>
      </c>
      <c r="H83" s="49" t="s">
        <v>169</v>
      </c>
      <c r="I83" s="68"/>
      <c r="J83" s="84"/>
    </row>
    <row r="84" spans="1:12" ht="21.75" customHeight="1" x14ac:dyDescent="0.45">
      <c r="A84" s="49" t="s">
        <v>26</v>
      </c>
      <c r="B84" s="50" t="s">
        <v>19</v>
      </c>
      <c r="C84" s="31">
        <v>58</v>
      </c>
      <c r="D84" s="31">
        <v>60</v>
      </c>
      <c r="E84" s="31">
        <v>60</v>
      </c>
      <c r="F84" s="31">
        <v>65</v>
      </c>
      <c r="G84" s="53">
        <f t="shared" si="8"/>
        <v>-5.6000000000000005</v>
      </c>
      <c r="H84" s="49" t="s">
        <v>174</v>
      </c>
      <c r="I84" s="68"/>
      <c r="J84" s="84"/>
    </row>
    <row r="85" spans="1:12" ht="21.75" customHeight="1" x14ac:dyDescent="0.45">
      <c r="A85" s="49" t="s">
        <v>27</v>
      </c>
      <c r="B85" s="50" t="s">
        <v>25</v>
      </c>
      <c r="C85" s="31">
        <v>65</v>
      </c>
      <c r="D85" s="31">
        <v>70</v>
      </c>
      <c r="E85" s="31">
        <v>68</v>
      </c>
      <c r="F85" s="31">
        <v>70</v>
      </c>
      <c r="G85" s="53">
        <f t="shared" si="8"/>
        <v>-2.1739130434782608</v>
      </c>
      <c r="H85" s="49" t="s">
        <v>174</v>
      </c>
      <c r="I85" s="68"/>
      <c r="J85" s="84"/>
    </row>
    <row r="86" spans="1:12" ht="21.75" customHeight="1" x14ac:dyDescent="0.45">
      <c r="A86" s="49" t="s">
        <v>29</v>
      </c>
      <c r="B86" s="50" t="s">
        <v>30</v>
      </c>
      <c r="C86" s="31">
        <v>145</v>
      </c>
      <c r="D86" s="31">
        <v>150</v>
      </c>
      <c r="E86" s="31">
        <v>150</v>
      </c>
      <c r="F86" s="31">
        <v>155</v>
      </c>
      <c r="G86" s="53">
        <f t="shared" si="8"/>
        <v>-3.278688524590164</v>
      </c>
      <c r="H86" s="49" t="s">
        <v>174</v>
      </c>
      <c r="I86" s="68"/>
      <c r="J86" s="84"/>
    </row>
    <row r="87" spans="1:12" ht="21.75" customHeight="1" x14ac:dyDescent="0.45">
      <c r="A87" s="49" t="s">
        <v>31</v>
      </c>
      <c r="B87" s="50" t="s">
        <v>32</v>
      </c>
      <c r="C87" s="31">
        <v>780</v>
      </c>
      <c r="D87" s="31">
        <v>815</v>
      </c>
      <c r="E87" s="31">
        <v>780</v>
      </c>
      <c r="F87" s="31">
        <v>800</v>
      </c>
      <c r="G87" s="53">
        <f t="shared" si="8"/>
        <v>0.949367088607595</v>
      </c>
      <c r="H87" s="49" t="s">
        <v>175</v>
      </c>
      <c r="I87" s="68"/>
      <c r="J87" s="84"/>
    </row>
    <row r="88" spans="1:12" ht="21.75" customHeight="1" x14ac:dyDescent="0.45">
      <c r="A88" s="49" t="s">
        <v>31</v>
      </c>
      <c r="B88" s="50" t="s">
        <v>33</v>
      </c>
      <c r="C88" s="31">
        <v>160</v>
      </c>
      <c r="D88" s="31">
        <v>165</v>
      </c>
      <c r="E88" s="31">
        <v>160</v>
      </c>
      <c r="F88" s="31">
        <v>162</v>
      </c>
      <c r="G88" s="53">
        <f t="shared" si="8"/>
        <v>0.93167701863354035</v>
      </c>
      <c r="H88" s="49" t="s">
        <v>170</v>
      </c>
      <c r="I88" s="68"/>
      <c r="J88" s="84"/>
    </row>
    <row r="89" spans="1:12" ht="21.75" customHeight="1" x14ac:dyDescent="0.45">
      <c r="A89" s="93" t="s">
        <v>34</v>
      </c>
      <c r="B89" s="50" t="s">
        <v>30</v>
      </c>
      <c r="C89" s="31">
        <v>125</v>
      </c>
      <c r="D89" s="31">
        <v>135</v>
      </c>
      <c r="E89" s="31">
        <v>130</v>
      </c>
      <c r="F89" s="31">
        <v>135</v>
      </c>
      <c r="G89" s="53">
        <f t="shared" si="8"/>
        <v>-1.8867924528301887</v>
      </c>
      <c r="H89" s="49" t="s">
        <v>174</v>
      </c>
      <c r="I89" s="68"/>
      <c r="J89" s="84"/>
    </row>
    <row r="90" spans="1:12" ht="21.75" customHeight="1" x14ac:dyDescent="0.45">
      <c r="A90" s="49" t="s">
        <v>42</v>
      </c>
      <c r="B90" s="50" t="s">
        <v>19</v>
      </c>
      <c r="C90" s="31">
        <v>95</v>
      </c>
      <c r="D90" s="31">
        <v>110</v>
      </c>
      <c r="E90" s="31">
        <v>95</v>
      </c>
      <c r="F90" s="31">
        <v>105</v>
      </c>
      <c r="G90" s="53">
        <f t="shared" si="8"/>
        <v>2.5</v>
      </c>
      <c r="H90" s="49" t="s">
        <v>175</v>
      </c>
      <c r="I90" s="68"/>
      <c r="J90" s="84"/>
    </row>
    <row r="91" spans="1:12" ht="21.75" customHeight="1" x14ac:dyDescent="0.45">
      <c r="A91" s="49" t="s">
        <v>161</v>
      </c>
      <c r="B91" s="50" t="s">
        <v>19</v>
      </c>
      <c r="C91" s="31">
        <v>45</v>
      </c>
      <c r="D91" s="31">
        <v>55</v>
      </c>
      <c r="E91" s="31">
        <v>50</v>
      </c>
      <c r="F91" s="31">
        <v>55</v>
      </c>
      <c r="G91" s="53">
        <f t="shared" si="8"/>
        <v>-4.7619047619047619</v>
      </c>
      <c r="H91" s="49" t="s">
        <v>174</v>
      </c>
      <c r="I91" s="68"/>
      <c r="J91" s="84"/>
    </row>
    <row r="92" spans="1:12" ht="21.75" customHeight="1" x14ac:dyDescent="0.45">
      <c r="A92" s="49" t="s">
        <v>173</v>
      </c>
      <c r="B92" s="50" t="s">
        <v>19</v>
      </c>
      <c r="C92" s="31">
        <v>60</v>
      </c>
      <c r="D92" s="31">
        <v>70</v>
      </c>
      <c r="E92" s="31">
        <v>60</v>
      </c>
      <c r="F92" s="31">
        <v>65</v>
      </c>
      <c r="G92" s="53">
        <f t="shared" si="8"/>
        <v>4</v>
      </c>
      <c r="H92" s="49" t="s">
        <v>175</v>
      </c>
      <c r="I92" s="68"/>
      <c r="J92" s="84"/>
    </row>
    <row r="93" spans="1:12" ht="21.75" customHeight="1" x14ac:dyDescent="0.45">
      <c r="A93" s="49" t="s">
        <v>46</v>
      </c>
      <c r="B93" s="50" t="s">
        <v>19</v>
      </c>
      <c r="C93" s="31">
        <v>70</v>
      </c>
      <c r="D93" s="31">
        <v>75</v>
      </c>
      <c r="E93" s="31">
        <v>65</v>
      </c>
      <c r="F93" s="31">
        <v>70</v>
      </c>
      <c r="G93" s="53">
        <f t="shared" si="8"/>
        <v>7.4074074074074066</v>
      </c>
      <c r="H93" s="49" t="s">
        <v>175</v>
      </c>
      <c r="I93" s="68"/>
      <c r="J93" s="84"/>
    </row>
    <row r="94" spans="1:12" ht="21.75" customHeight="1" x14ac:dyDescent="0.45">
      <c r="A94" s="49" t="s">
        <v>163</v>
      </c>
      <c r="B94" s="50" t="s">
        <v>19</v>
      </c>
      <c r="C94" s="31">
        <v>160</v>
      </c>
      <c r="D94" s="31">
        <v>200</v>
      </c>
      <c r="E94" s="31">
        <v>150</v>
      </c>
      <c r="F94" s="31">
        <v>180</v>
      </c>
      <c r="G94" s="53">
        <f t="shared" si="8"/>
        <v>9.0909090909090917</v>
      </c>
      <c r="H94" s="49" t="s">
        <v>175</v>
      </c>
      <c r="I94" s="68"/>
      <c r="J94" s="84"/>
    </row>
    <row r="95" spans="1:12" ht="21.75" customHeight="1" x14ac:dyDescent="0.45">
      <c r="A95" s="49" t="s">
        <v>47</v>
      </c>
      <c r="B95" s="50" t="s">
        <v>19</v>
      </c>
      <c r="C95" s="31">
        <v>200</v>
      </c>
      <c r="D95" s="31">
        <v>240</v>
      </c>
      <c r="E95" s="31">
        <v>200</v>
      </c>
      <c r="F95" s="31">
        <v>220</v>
      </c>
      <c r="G95" s="53">
        <f t="shared" si="8"/>
        <v>4.7619047619047619</v>
      </c>
      <c r="H95" s="49" t="s">
        <v>170</v>
      </c>
      <c r="I95" s="68"/>
      <c r="J95" s="84"/>
    </row>
    <row r="96" spans="1:12" ht="21.75" customHeight="1" x14ac:dyDescent="0.45">
      <c r="A96" s="49" t="s">
        <v>50</v>
      </c>
      <c r="B96" s="50" t="s">
        <v>19</v>
      </c>
      <c r="C96" s="31">
        <v>350</v>
      </c>
      <c r="D96" s="31">
        <v>360</v>
      </c>
      <c r="E96" s="31">
        <v>280</v>
      </c>
      <c r="F96" s="31">
        <v>400</v>
      </c>
      <c r="G96" s="53">
        <f t="shared" si="8"/>
        <v>4.4117647058823533</v>
      </c>
      <c r="H96" s="49" t="s">
        <v>175</v>
      </c>
      <c r="I96" s="68"/>
      <c r="J96" s="84"/>
    </row>
    <row r="97" spans="1:12" ht="21.75" customHeight="1" x14ac:dyDescent="0.45">
      <c r="A97" s="49" t="s">
        <v>51</v>
      </c>
      <c r="B97" s="50" t="s">
        <v>19</v>
      </c>
      <c r="C97" s="31">
        <v>270</v>
      </c>
      <c r="D97" s="31">
        <v>300</v>
      </c>
      <c r="E97" s="31">
        <v>260</v>
      </c>
      <c r="F97" s="31">
        <v>360</v>
      </c>
      <c r="G97" s="53">
        <f t="shared" si="8"/>
        <v>-8.064516129032258</v>
      </c>
      <c r="H97" s="49" t="s">
        <v>174</v>
      </c>
      <c r="I97" s="68"/>
      <c r="J97" s="84"/>
    </row>
    <row r="98" spans="1:12" ht="21.75" customHeight="1" x14ac:dyDescent="0.45">
      <c r="A98" s="49" t="s">
        <v>157</v>
      </c>
      <c r="B98" s="50" t="s">
        <v>19</v>
      </c>
      <c r="C98" s="31">
        <v>300</v>
      </c>
      <c r="D98" s="31">
        <v>320</v>
      </c>
      <c r="E98" s="31">
        <v>250</v>
      </c>
      <c r="F98" s="31">
        <v>300</v>
      </c>
      <c r="G98" s="53">
        <f t="shared" si="8"/>
        <v>12.727272727272727</v>
      </c>
      <c r="H98" s="49" t="s">
        <v>175</v>
      </c>
      <c r="I98" s="68"/>
      <c r="J98" s="84"/>
    </row>
    <row r="99" spans="1:12" ht="21.75" customHeight="1" x14ac:dyDescent="0.45">
      <c r="A99" s="49" t="s">
        <v>53</v>
      </c>
      <c r="B99" s="50" t="s">
        <v>19</v>
      </c>
      <c r="C99" s="31">
        <v>650</v>
      </c>
      <c r="D99" s="31">
        <v>850</v>
      </c>
      <c r="E99" s="31">
        <v>650</v>
      </c>
      <c r="F99" s="31">
        <v>800</v>
      </c>
      <c r="G99" s="53">
        <f t="shared" si="8"/>
        <v>3.4482758620689653</v>
      </c>
      <c r="H99" s="49" t="s">
        <v>170</v>
      </c>
      <c r="I99" s="68"/>
      <c r="J99" s="84"/>
    </row>
    <row r="100" spans="1:12" ht="21.75" customHeight="1" x14ac:dyDescent="0.45">
      <c r="A100" s="49" t="s">
        <v>54</v>
      </c>
      <c r="B100" s="50" t="s">
        <v>19</v>
      </c>
      <c r="C100" s="31">
        <v>520</v>
      </c>
      <c r="D100" s="31">
        <v>600</v>
      </c>
      <c r="E100" s="31">
        <v>500</v>
      </c>
      <c r="F100" s="31">
        <v>560</v>
      </c>
      <c r="G100" s="53">
        <f t="shared" si="8"/>
        <v>5.6603773584905666</v>
      </c>
      <c r="H100" s="49" t="s">
        <v>175</v>
      </c>
      <c r="I100" s="68"/>
      <c r="J100" s="84"/>
    </row>
    <row r="101" spans="1:12" ht="21.75" customHeight="1" x14ac:dyDescent="0.45">
      <c r="A101" s="49" t="s">
        <v>55</v>
      </c>
      <c r="B101" s="50" t="s">
        <v>19</v>
      </c>
      <c r="C101" s="31">
        <v>1680</v>
      </c>
      <c r="D101" s="31">
        <v>1800</v>
      </c>
      <c r="E101" s="31">
        <v>1700</v>
      </c>
      <c r="F101" s="31">
        <v>1800</v>
      </c>
      <c r="G101" s="53">
        <f t="shared" si="8"/>
        <v>-0.5714285714285714</v>
      </c>
      <c r="H101" s="49" t="s">
        <v>167</v>
      </c>
      <c r="I101" s="68"/>
      <c r="J101" s="84"/>
    </row>
    <row r="102" spans="1:12" ht="21.75" customHeight="1" x14ac:dyDescent="0.45">
      <c r="A102" s="49" t="s">
        <v>64</v>
      </c>
      <c r="B102" s="50" t="s">
        <v>19</v>
      </c>
      <c r="C102" s="31">
        <v>190</v>
      </c>
      <c r="D102" s="31">
        <v>210</v>
      </c>
      <c r="E102" s="31">
        <v>200</v>
      </c>
      <c r="F102" s="31">
        <v>220</v>
      </c>
      <c r="G102" s="53">
        <f t="shared" si="8"/>
        <v>-4.7619047619047619</v>
      </c>
      <c r="H102" s="49" t="s">
        <v>174</v>
      </c>
      <c r="I102" s="68"/>
      <c r="J102" s="84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4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45">
      <c r="A106" s="82"/>
      <c r="B106" s="82"/>
      <c r="C106" s="101" t="s">
        <v>166</v>
      </c>
      <c r="D106" s="99"/>
      <c r="E106" s="82"/>
      <c r="F106" s="9"/>
      <c r="H106" s="95"/>
      <c r="I106" s="98"/>
      <c r="J106" s="102" t="s">
        <v>164</v>
      </c>
      <c r="K106" s="99"/>
      <c r="L106" s="99"/>
    </row>
    <row r="107" spans="1:12" ht="18.600000000000001" customHeight="1" x14ac:dyDescent="0.4">
      <c r="A107" s="82"/>
      <c r="B107" s="82"/>
      <c r="C107" s="101" t="s">
        <v>168</v>
      </c>
      <c r="D107" s="99"/>
      <c r="E107" s="82"/>
      <c r="F107" s="9"/>
      <c r="H107" s="96"/>
      <c r="I107" s="100"/>
      <c r="J107" s="102" t="s">
        <v>165</v>
      </c>
      <c r="K107" s="100"/>
      <c r="L107" s="100"/>
    </row>
    <row r="108" spans="1:12" ht="15.75" customHeight="1" x14ac:dyDescent="0.4">
      <c r="A108" s="82"/>
      <c r="B108" s="9"/>
      <c r="C108" s="91"/>
      <c r="D108" s="91"/>
      <c r="E108" s="91"/>
      <c r="F108" s="91"/>
      <c r="G108" s="87"/>
    </row>
    <row r="109" spans="1:12" ht="18.75" customHeight="1" x14ac:dyDescent="0.3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3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3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">
      <c r="A112" s="82" t="s">
        <v>151</v>
      </c>
      <c r="B112" s="9"/>
      <c r="C112" s="9"/>
      <c r="D112" s="9"/>
      <c r="E112" s="9"/>
    </row>
    <row r="113" spans="1:12" ht="16.5" customHeight="1" x14ac:dyDescent="0.3">
      <c r="A113" s="82" t="s">
        <v>152</v>
      </c>
      <c r="B113" s="9"/>
      <c r="C113" s="9"/>
      <c r="D113" s="9"/>
      <c r="E113" s="9"/>
      <c r="F113" s="9"/>
    </row>
    <row r="114" spans="1:12" x14ac:dyDescent="0.3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93</v>
      </c>
      <c r="B122" s="9"/>
      <c r="C122" s="9"/>
      <c r="D122" s="9"/>
      <c r="E122" s="9"/>
      <c r="F122" s="9"/>
      <c r="G122" s="9"/>
    </row>
    <row r="123" spans="1:12" ht="21.75" x14ac:dyDescent="0.3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3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4"/>
      <c r="I136"/>
      <c r="J136"/>
      <c r="K136"/>
      <c r="L136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2024-04-28T09:28:38Z</dcterms:modified>
</cp:coreProperties>
</file>