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E3CF2946-01D9-40B0-BD49-5C92DE374E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88" i="1"/>
  <c r="G102" i="1"/>
  <c r="G83" i="1"/>
  <c r="G92" i="1"/>
  <c r="G87" i="1"/>
  <c r="G94" i="1"/>
  <c r="G104" i="1"/>
  <c r="G103" i="1"/>
  <c r="G99" i="1"/>
  <c r="G101" i="1"/>
  <c r="G100" i="1"/>
  <c r="G98" i="1"/>
  <c r="G93" i="1"/>
  <c r="G91" i="1"/>
  <c r="G89" i="1"/>
  <c r="G86" i="1"/>
  <c r="G95" i="1"/>
  <c r="G96" i="1"/>
  <c r="G97" i="1"/>
  <c r="G9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<sst xmlns="http://schemas.openxmlformats.org/spreadsheetml/2006/main" count="437" uniqueCount="181">
  <si>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</si>
  <si>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</si>
  <si>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</si>
  <si>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</si>
  <si>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</si>
  <si>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</si>
  <si>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</si>
  <si>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</si>
  <si>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</si>
  <si>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</si>
  <si>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</si>
  <si>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</si>
  <si>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</si>
  <si>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</si>
  <si>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</si>
  <si>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</si>
  <si>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</si>
  <si>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</si>
  <si>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</si>
  <si>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</si>
  <si>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</si>
  <si>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</si>
  <si>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</si>
  <si>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</si>
  <si>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</si>
  <si>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</si>
  <si>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</si>
  <si>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</si>
  <si>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</si>
  <si>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</si>
  <si>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</si>
  <si>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</si>
  <si>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</si>
  <si>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</si>
  <si>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</si>
  <si>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</si>
  <si>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</si>
  <si>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</si>
  <si>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</si>
  <si>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</si>
  <si>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</si>
  <si>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</si>
  <si>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</si>
  <si>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</si>
  <si>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</si>
  <si>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</si>
  <si>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</si>
  <si>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</si>
  <si>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</si>
  <si>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</si>
  <si>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</si>
  <si>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</si>
  <si>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</si>
  <si>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</si>
  <si>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</si>
  <si>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</si>
  <si>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</si>
  <si>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</si>
  <si>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</si>
  <si>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</si>
  <si>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</si>
  <si>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</si>
  <si>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</si>
  <si>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</si>
  <si>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</si>
  <si>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</si>
  <si>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</si>
  <si>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</si>
  <si>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</si>
  <si>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</si>
  <si>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</si>
  <si>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</si>
  <si>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</si>
  <si>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</si>
  <si>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</si>
  <si>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</si>
  <si>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</si>
  <si>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</si>
  <si>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</si>
  <si>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</si>
  <si>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</si>
  <si>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</si>
  <si>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</si>
  <si>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</si>
  <si>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</si>
  <si>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</si>
  <si>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</si>
  <si>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</si>
  <si>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</si>
  <si>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</si>
  <si>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</si>
  <si>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</si>
  <si>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</si>
  <si>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</si>
  <si>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</si>
  <si>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</si>
  <si>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</si>
  <si>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</si>
  <si>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</si>
  <si>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</si>
  <si>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</si>
  <si>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</si>
  <si>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</si>
  <si>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</si>
  <si>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</si>
  <si>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</si>
  <si>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</si>
  <si>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</si>
  <si>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</si>
  <si>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</si>
  <si>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</si>
  <si>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</si>
  <si>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</si>
  <si>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</si>
  <si>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</si>
  <si>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</si>
  <si>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</si>
  <si>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</si>
  <si>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</si>
  <si>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</si>
  <si>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</si>
  <si>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</si>
  <si>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</si>
  <si>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</si>
  <si>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</si>
  <si>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</si>
  <si>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</si>
  <si>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</si>
  <si>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</si>
  <si>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</si>
  <si>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</si>
  <si>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</si>
  <si>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</si>
  <si>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</si>
  <si>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</si>
  <si>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</si>
  <si>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</si>
  <si>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</si>
  <si>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</si>
  <si>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</si>
  <si>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</si>
  <si>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</si>
  <si>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</si>
  <si>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</si>
  <si>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</si>
  <si>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</si>
  <si>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</si>
  <si>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</si>
  <si>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</si>
  <si>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</si>
  <si>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</si>
  <si>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</si>
  <si>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</si>
  <si>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</si>
  <si>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</si>
  <si>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</si>
  <si>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</si>
  <si>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</si>
  <si>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</si>
  <si>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</si>
  <si>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</si>
  <si>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</si>
  <si>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</si>
  <si>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</si>
  <si>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</si>
  <si>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</si>
  <si>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</si>
  <si>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২৮-০৪-২০২৪ তারিখে মূল্য বৃদ্ধি পেয়েছে।</t>
  </si>
  <si>
    <t>০২-০৫-২০২৪ তারিখে মূল্য বৃদ্ধি পেয়েছে।</t>
  </si>
  <si>
    <t>০২-০৫-২০২৪ তারিখে মূল্য হ্রাস পেয়েছে।</t>
  </si>
  <si>
    <t>০৪-০৫-২০২৪ তারিখে মূল্য বৃদ্ধি পেয়েছে।</t>
  </si>
  <si>
    <t>০৫-০৫-২০২৪ তারিখে মূল্য বৃদ্ধি পেয়েছে।</t>
  </si>
  <si>
    <t>স্মারক নং-২৬.০৫.০০০০.০১৭.৩১.০০১.২৪-১১১</t>
  </si>
  <si>
    <t xml:space="preserve">সোমবার ০৬ মে ২০২৪ খ্রিঃ, ২৩ বৈশাখ ১৪৩১ বাংলা, ২৬ শাওয়াল ১৪৪৫ হিজরি 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</si>
  <si>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</si>
  <si>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</si>
  <si>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(১)    সয়াবিন তেল (৫লি: বোতল), পাম অয়েল সুপার, আলু, পেঁয়াজ (দেশী), হলুদ (দেশী,আম), আদা (আম), এলাচ, ডিম,</t>
  </si>
  <si>
    <t xml:space="preserve">      রশুন (দেশী,আম), মুরগী ব্রয়লার, এম এস রড ( ৪০ গ্রেড)  এর মূল্য বৃদ্ধি পেয়েছে।</t>
  </si>
  <si>
    <t xml:space="preserve">(২)   আটা (খোলা,প্যা:), ময়দা (খোলা), ছোলা, শুকনা মরিচ (দেশী), জিরা, লবঙ্গ, চিনি, এম এস রড (৬০ গ্রেড)  এর মূল্য হ্রাস পেয়েছে। </t>
  </si>
  <si>
    <t>(মোঃ নাসির উদ্দিন তালুকদার)</t>
  </si>
  <si>
    <t>উপ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</si>
</sst>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2" fontId="28" fillId="0" borderId="0" xfId="0" applyNumberFormat="1" applyFont="1" applyAlignment="1">
      <alignment shrinkToFit="1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topLeftCell="A106" activePane="bottomLeft"/>
      <selection activeCell="L6" sqref="L6"/>
      <selection pane="bottomLeft" activeCell="H107" sqref="H107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45418</v>
      </c>
      <c r="D8" s="104"/>
      <c r="E8" s="105">
        <v>45411</v>
      </c>
      <c r="F8" s="104"/>
      <c r="G8" s="105">
        <v>45388</v>
      </c>
      <c r="H8" s="104"/>
      <c r="I8" s="50" t="s">
        <v>13</v>
      </c>
      <c r="J8" s="105">
        <v>45052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58</v>
      </c>
      <c r="L14" s="54">
        <f>((C14+D14)/2-(J14+K14)/2)/((J14+K14)/2)*100</f>
        <v>-29.20353982300885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62</v>
      </c>
      <c r="L16" s="54">
        <f>((C16+D16)/2-(J16+K16)/2)/((J16+K16)/2)*100</f>
        <v>-4.1666666666666661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168</v>
      </c>
      <c r="K19" s="31">
        <v>175</v>
      </c>
      <c r="L19" s="54">
        <f>((C19+D19)/2-(J19+K19)/2)/((J19+K19)/2)*100</f>
        <v>-12.536443148688047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818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1.7834394904458599</v>
      </c>
      <c r="J20" s="31">
        <v>870</v>
      </c>
      <c r="K20" s="31">
        <v>890</v>
      </c>
      <c r="L20" s="54">
        <f>((C20+D20)/2-(J20+K20)/2)/((J20+K20)/2)*100</f>
        <v>-9.2045454545454533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140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5.5555555555555554</v>
      </c>
      <c r="J23" s="31">
        <v>130</v>
      </c>
      <c r="K23" s="31">
        <v>135</v>
      </c>
      <c r="L23" s="54">
        <f>((C23+D23)/2-(J23+K23)/2)/((J23+K23)/2)*100</f>
        <v>7.5471698113207548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46</v>
      </c>
      <c r="D31" s="31">
        <v>55</v>
      </c>
      <c r="E31" s="31">
        <v>45</v>
      </c>
      <c r="F31" s="31">
        <v>55</v>
      </c>
      <c r="G31" s="31">
        <v>40</v>
      </c>
      <c r="H31" s="31">
        <v>45</v>
      </c>
      <c r="I31" s="53">
        <f t="shared" si="0"/>
        <v>18.823529411764707</v>
      </c>
      <c r="J31" s="31">
        <v>32</v>
      </c>
      <c r="K31" s="31">
        <v>37</v>
      </c>
      <c r="L31" s="54">
        <f t="shared" si="1"/>
        <v>46.376811594202898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60</v>
      </c>
      <c r="F33" s="31">
        <v>70</v>
      </c>
      <c r="G33" s="31">
        <v>45</v>
      </c>
      <c r="H33" s="31">
        <v>50</v>
      </c>
      <c r="I33" s="53">
        <f t="shared" ref="I33:I48" si="2">((C33+D33)/2-(G33+H33)/2)/((G33+H33)/2)*100</f>
        <v>47.368421052631575</v>
      </c>
      <c r="J33" s="31">
        <v>50</v>
      </c>
      <c r="K33" s="31">
        <v>55</v>
      </c>
      <c r="L33" s="54">
        <f t="shared" ref="L33:L48" si="3">((C33+D33)/2-(J33+K33)/2)/((J33+K33)/2)*100</f>
        <v>33.333333333333329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70</v>
      </c>
      <c r="F34" s="31">
        <v>75</v>
      </c>
      <c r="G34" s="31">
        <v>55</v>
      </c>
      <c r="H34" s="31">
        <v>60</v>
      </c>
      <c r="I34" s="53">
        <f t="shared" si="2"/>
        <v>-100</v>
      </c>
      <c r="J34" s="31">
        <v>50</v>
      </c>
      <c r="K34" s="31">
        <v>60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210</v>
      </c>
      <c r="E35" s="31">
        <v>160</v>
      </c>
      <c r="F35" s="31">
        <v>200</v>
      </c>
      <c r="G35" s="31">
        <v>120</v>
      </c>
      <c r="H35" s="31">
        <v>130</v>
      </c>
      <c r="I35" s="53">
        <f t="shared" si="2"/>
        <v>52</v>
      </c>
      <c r="J35" s="31">
        <v>130</v>
      </c>
      <c r="K35" s="31">
        <v>180</v>
      </c>
      <c r="L35" s="54">
        <f t="shared" si="3"/>
        <v>22.58064516129032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240</v>
      </c>
      <c r="G36" s="31">
        <v>200</v>
      </c>
      <c r="H36" s="31">
        <v>220</v>
      </c>
      <c r="I36" s="53">
        <f t="shared" si="2"/>
        <v>7.1428571428571423</v>
      </c>
      <c r="J36" s="31">
        <v>120</v>
      </c>
      <c r="K36" s="31">
        <v>140</v>
      </c>
      <c r="L36" s="54">
        <f t="shared" si="3"/>
        <v>73.076923076923066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480</v>
      </c>
      <c r="G37" s="31">
        <v>360</v>
      </c>
      <c r="H37" s="31">
        <v>370</v>
      </c>
      <c r="I37" s="53">
        <f t="shared" si="2"/>
        <v>8.2191780821917799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460</v>
      </c>
      <c r="I38" s="53">
        <f t="shared" si="2"/>
        <v>3.296703296703297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420</v>
      </c>
      <c r="E39" s="31">
        <v>350</v>
      </c>
      <c r="F39" s="31">
        <v>360</v>
      </c>
      <c r="G39" s="31">
        <v>320</v>
      </c>
      <c r="H39" s="31">
        <v>360</v>
      </c>
      <c r="I39" s="53">
        <f t="shared" si="2"/>
        <v>13.23529411764706</v>
      </c>
      <c r="J39" s="31">
        <v>220</v>
      </c>
      <c r="K39" s="31">
        <v>280</v>
      </c>
      <c r="L39" s="54">
        <f t="shared" si="3"/>
        <v>54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270</v>
      </c>
      <c r="F40" s="31">
        <v>300</v>
      </c>
      <c r="G40" s="31">
        <v>260</v>
      </c>
      <c r="H40" s="31">
        <v>300</v>
      </c>
      <c r="I40" s="53">
        <f t="shared" si="2"/>
        <v>12.5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240</v>
      </c>
      <c r="H41" s="31">
        <v>250</v>
      </c>
      <c r="I41" s="53">
        <f t="shared" si="2"/>
        <v>73.469387755102048</v>
      </c>
      <c r="J41" s="31">
        <v>220</v>
      </c>
      <c r="K41" s="31">
        <v>240</v>
      </c>
      <c r="L41" s="54">
        <f t="shared" si="3"/>
        <v>84.782608695652172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240</v>
      </c>
      <c r="G42" s="31">
        <v>180</v>
      </c>
      <c r="H42" s="31">
        <v>200</v>
      </c>
      <c r="I42" s="53">
        <f t="shared" si="2"/>
        <v>18.421052631578945</v>
      </c>
      <c r="J42" s="31">
        <v>180</v>
      </c>
      <c r="K42" s="31">
        <v>320</v>
      </c>
      <c r="L42" s="54">
        <f t="shared" si="3"/>
        <v>-10</v>
      </c>
    </row>
    <row r="43" spans="1:12" ht="22.15" customHeight="1" x14ac:dyDescent="0.45">
      <c r="A43" s="49" t="s">
        <v>53</v>
      </c>
      <c r="B43" s="50" t="s">
        <v>19</v>
      </c>
      <c r="C43" s="31">
        <v>680</v>
      </c>
      <c r="D43" s="31">
        <v>850</v>
      </c>
      <c r="E43" s="31">
        <v>700</v>
      </c>
      <c r="F43" s="31">
        <v>850</v>
      </c>
      <c r="G43" s="31">
        <v>700</v>
      </c>
      <c r="H43" s="31">
        <v>800</v>
      </c>
      <c r="I43" s="53">
        <f t="shared" si="2"/>
        <v>2</v>
      </c>
      <c r="J43" s="31">
        <v>700</v>
      </c>
      <c r="K43" s="31">
        <v>750</v>
      </c>
      <c r="L43" s="54">
        <f t="shared" si="3"/>
        <v>5.5172413793103452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600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15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1100</v>
      </c>
      <c r="I53" s="53">
        <f t="shared" si="4"/>
        <v>-2.3255813953488373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220</v>
      </c>
      <c r="E54" s="31">
        <v>190</v>
      </c>
      <c r="F54" s="31">
        <v>200</v>
      </c>
      <c r="G54" s="31">
        <v>220</v>
      </c>
      <c r="H54" s="31">
        <v>240</v>
      </c>
      <c r="I54" s="53">
        <f>((C54+D54)/2-(G54+H54)/2)/((G54+H54)/2)*100</f>
        <v>-8.695652173913043</v>
      </c>
      <c r="J54" s="31">
        <v>220</v>
      </c>
      <c r="K54" s="31">
        <v>240</v>
      </c>
      <c r="L54" s="54">
        <f>((C54+D54)/2-(J54+K54)/2)/((J54+K54)/2)*100</f>
        <v>-8.695652173913043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4.3478260869565215</v>
      </c>
      <c r="J55" s="31">
        <v>450</v>
      </c>
      <c r="K55" s="31">
        <v>550</v>
      </c>
      <c r="L55" s="54">
        <f t="shared" si="5"/>
        <v>20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45418</v>
      </c>
      <c r="D63" s="104"/>
      <c r="E63" s="105">
        <v>45411</v>
      </c>
      <c r="F63" s="104"/>
      <c r="G63" s="105">
        <v>45388</v>
      </c>
      <c r="H63" s="104"/>
      <c r="I63" s="50" t="s">
        <v>13</v>
      </c>
      <c r="J63" s="105">
        <v>45052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135</v>
      </c>
      <c r="L65" s="54">
        <f t="shared" ref="L65:L71" si="6">((C65+D65)/2-(J65+K65)/2)/((J65+K65)/2)*100</f>
        <v>-3.7735849056603774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10.843373493975903</v>
      </c>
      <c r="J68" s="36">
        <v>45</v>
      </c>
      <c r="K68" s="36">
        <v>47</v>
      </c>
      <c r="L68" s="54">
        <f t="shared" si="6"/>
        <v>0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91500</v>
      </c>
      <c r="F70" s="34">
        <v>98500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83500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90000</v>
      </c>
      <c r="L71" s="54">
        <f t="shared" si="6"/>
        <v>0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23</v>
      </c>
      <c r="B83" s="50" t="s">
        <v>19</v>
      </c>
      <c r="C83" s="31">
        <v>35</v>
      </c>
      <c r="D83" s="31">
        <v>45</v>
      </c>
      <c r="E83" s="31">
        <v>40</v>
      </c>
      <c r="F83" s="31">
        <v>45</v>
      </c>
      <c r="G83" s="53">
        <f t="shared" ref="G83:G104" si="8">((C83+D83)/2-(E83+F83)/2)/((E83+F83)/2)*100</f>
        <v>-5.8823529411764701</v>
      </c>
      <c r="H83" s="49" t="s">
        <v>175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50</v>
      </c>
      <c r="D84" s="31">
        <v>55</v>
      </c>
      <c r="E84" s="31">
        <v>55</v>
      </c>
      <c r="F84" s="31">
        <v>60</v>
      </c>
      <c r="G84" s="53">
        <f t="shared" si="8"/>
        <v>-8.695652173913043</v>
      </c>
      <c r="H84" s="49" t="s">
        <v>175</v>
      </c>
      <c r="I84" s="68"/>
      <c r="J84" s="84"/>
    </row>
    <row r="85" spans="1:12" ht="21.75" customHeight="1" x14ac:dyDescent="0.45">
      <c r="A85" s="49" t="s">
        <v>26</v>
      </c>
      <c r="B85" s="50" t="s">
        <v>19</v>
      </c>
      <c r="C85" s="31">
        <v>55</v>
      </c>
      <c r="D85" s="31">
        <v>60</v>
      </c>
      <c r="E85" s="31">
        <v>58</v>
      </c>
      <c r="F85" s="31">
        <v>60</v>
      </c>
      <c r="G85" s="53">
        <f t="shared" si="8"/>
        <v>-2.5423728813559325</v>
      </c>
      <c r="H85" s="49" t="s">
        <v>175</v>
      </c>
      <c r="I85" s="68"/>
      <c r="J85" s="84"/>
    </row>
    <row r="86" spans="1:12" ht="21.75" customHeight="1" x14ac:dyDescent="0.45">
      <c r="A86" s="49" t="s">
        <v>31</v>
      </c>
      <c r="B86" s="50" t="s">
        <v>32</v>
      </c>
      <c r="C86" s="31">
        <v>780</v>
      </c>
      <c r="D86" s="31">
        <v>818</v>
      </c>
      <c r="E86" s="31">
        <v>780</v>
      </c>
      <c r="F86" s="31">
        <v>815</v>
      </c>
      <c r="G86" s="53">
        <f t="shared" si="8"/>
        <v>0.18808777429467086</v>
      </c>
      <c r="H86" s="49" t="s">
        <v>170</v>
      </c>
      <c r="I86" s="68"/>
      <c r="J86" s="84"/>
      <c r="K86"/>
      <c r="L86"/>
    </row>
    <row r="87" spans="1:12" ht="21.75" customHeight="1" x14ac:dyDescent="0.45">
      <c r="A87" s="49" t="s">
        <v>35</v>
      </c>
      <c r="B87" s="50" t="s">
        <v>30</v>
      </c>
      <c r="C87" s="31">
        <v>140</v>
      </c>
      <c r="D87" s="31">
        <v>145</v>
      </c>
      <c r="E87" s="31">
        <v>135</v>
      </c>
      <c r="F87" s="31">
        <v>145</v>
      </c>
      <c r="G87" s="53">
        <f t="shared" si="8"/>
        <v>1.7857142857142856</v>
      </c>
      <c r="H87" s="49" t="s">
        <v>174</v>
      </c>
      <c r="I87" s="68"/>
      <c r="J87" s="84"/>
    </row>
    <row r="88" spans="1:12" ht="21.75" customHeight="1" x14ac:dyDescent="0.45">
      <c r="A88" s="49" t="s">
        <v>42</v>
      </c>
      <c r="B88" s="50" t="s">
        <v>19</v>
      </c>
      <c r="C88" s="31">
        <v>95</v>
      </c>
      <c r="D88" s="31">
        <v>105</v>
      </c>
      <c r="E88" s="31">
        <v>95</v>
      </c>
      <c r="F88" s="31">
        <v>110</v>
      </c>
      <c r="G88" s="53">
        <f t="shared" si="8"/>
        <v>-2.4390243902439024</v>
      </c>
      <c r="H88" s="49" t="s">
        <v>169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46</v>
      </c>
      <c r="D89" s="31">
        <v>55</v>
      </c>
      <c r="E89" s="31">
        <v>45</v>
      </c>
      <c r="F89" s="31">
        <v>55</v>
      </c>
      <c r="G89" s="53">
        <f t="shared" si="8"/>
        <v>1</v>
      </c>
      <c r="H89" s="49" t="s">
        <v>167</v>
      </c>
      <c r="I89" s="68"/>
      <c r="J89" s="84"/>
    </row>
    <row r="90" spans="1:12" ht="21.75" customHeight="1" x14ac:dyDescent="0.45">
      <c r="A90" s="49" t="s">
        <v>166</v>
      </c>
      <c r="B90" s="50" t="s">
        <v>19</v>
      </c>
      <c r="C90" s="31">
        <v>65</v>
      </c>
      <c r="D90" s="31">
        <v>75</v>
      </c>
      <c r="E90" s="31">
        <v>60</v>
      </c>
      <c r="F90" s="31">
        <v>70</v>
      </c>
      <c r="G90" s="53">
        <f t="shared" si="8"/>
        <v>7.6923076923076925</v>
      </c>
      <c r="H90" s="49" t="s">
        <v>170</v>
      </c>
      <c r="I90" s="68"/>
      <c r="J90" s="84"/>
      <c r="K90"/>
      <c r="L90"/>
    </row>
    <row r="91" spans="1:12" ht="21.75" customHeight="1" x14ac:dyDescent="0.45">
      <c r="A91" s="49" t="s">
        <v>163</v>
      </c>
      <c r="B91" s="50" t="s">
        <v>19</v>
      </c>
      <c r="C91" s="31">
        <v>170</v>
      </c>
      <c r="D91" s="31">
        <v>210</v>
      </c>
      <c r="E91" s="31">
        <v>160</v>
      </c>
      <c r="F91" s="31">
        <v>200</v>
      </c>
      <c r="G91" s="53">
        <f t="shared" si="8"/>
        <v>5.5555555555555554</v>
      </c>
      <c r="H91" s="49" t="s">
        <v>170</v>
      </c>
      <c r="I91" s="68"/>
      <c r="J91" s="84"/>
      <c r="K91"/>
      <c r="L91"/>
    </row>
    <row r="92" spans="1:12" ht="21.75" customHeight="1" x14ac:dyDescent="0.45">
      <c r="A92" s="49" t="s">
        <v>47</v>
      </c>
      <c r="B92" s="50" t="s">
        <v>19</v>
      </c>
      <c r="C92" s="31">
        <v>210</v>
      </c>
      <c r="D92" s="31">
        <v>240</v>
      </c>
      <c r="E92" s="31">
        <v>200</v>
      </c>
      <c r="F92" s="31">
        <v>240</v>
      </c>
      <c r="G92" s="53">
        <f t="shared" si="8"/>
        <v>2.2727272727272729</v>
      </c>
      <c r="H92" s="49" t="s">
        <v>170</v>
      </c>
      <c r="I92" s="68"/>
      <c r="J92" s="84"/>
      <c r="K92"/>
      <c r="L92"/>
    </row>
    <row r="93" spans="1:12" ht="21.75" customHeight="1" x14ac:dyDescent="0.45">
      <c r="A93" s="49" t="s">
        <v>48</v>
      </c>
      <c r="B93" s="50" t="s">
        <v>19</v>
      </c>
      <c r="C93" s="31">
        <v>350</v>
      </c>
      <c r="D93" s="31">
        <v>440</v>
      </c>
      <c r="E93" s="31">
        <v>350</v>
      </c>
      <c r="F93" s="31">
        <v>480</v>
      </c>
      <c r="G93" s="53">
        <f t="shared" si="8"/>
        <v>-4.8192771084337354</v>
      </c>
      <c r="H93" s="49" t="s">
        <v>169</v>
      </c>
      <c r="I93" s="68"/>
      <c r="J93" s="84"/>
    </row>
    <row r="94" spans="1:12" ht="21.75" customHeight="1" x14ac:dyDescent="0.45">
      <c r="A94" s="49" t="s">
        <v>50</v>
      </c>
      <c r="B94" s="50" t="s">
        <v>19</v>
      </c>
      <c r="C94" s="31">
        <v>350</v>
      </c>
      <c r="D94" s="31">
        <v>420</v>
      </c>
      <c r="E94" s="31">
        <v>350</v>
      </c>
      <c r="F94" s="31">
        <v>360</v>
      </c>
      <c r="G94" s="53">
        <f t="shared" si="8"/>
        <v>8.4507042253521121</v>
      </c>
      <c r="H94" s="49" t="s">
        <v>168</v>
      </c>
      <c r="I94" s="68"/>
      <c r="J94" s="84"/>
    </row>
    <row r="95" spans="1:12" ht="21.75" customHeight="1" x14ac:dyDescent="0.45">
      <c r="A95" s="49" t="s">
        <v>51</v>
      </c>
      <c r="B95" s="50" t="s">
        <v>19</v>
      </c>
      <c r="C95" s="31">
        <v>280</v>
      </c>
      <c r="D95" s="31">
        <v>350</v>
      </c>
      <c r="E95" s="31">
        <v>270</v>
      </c>
      <c r="F95" s="31">
        <v>300</v>
      </c>
      <c r="G95" s="53">
        <f t="shared" si="8"/>
        <v>10.526315789473683</v>
      </c>
      <c r="H95" s="49" t="s">
        <v>168</v>
      </c>
      <c r="I95" s="68"/>
      <c r="J95" s="84"/>
    </row>
    <row r="96" spans="1:12" ht="21.75" customHeight="1" x14ac:dyDescent="0.45">
      <c r="A96" s="49" t="s">
        <v>52</v>
      </c>
      <c r="B96" s="50" t="s">
        <v>19</v>
      </c>
      <c r="C96" s="31">
        <v>200</v>
      </c>
      <c r="D96" s="31">
        <v>250</v>
      </c>
      <c r="E96" s="31">
        <v>200</v>
      </c>
      <c r="F96" s="31">
        <v>240</v>
      </c>
      <c r="G96" s="53">
        <f t="shared" si="8"/>
        <v>2.2727272727272729</v>
      </c>
      <c r="H96" s="49" t="s">
        <v>168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680</v>
      </c>
      <c r="D97" s="31">
        <v>850</v>
      </c>
      <c r="E97" s="31">
        <v>700</v>
      </c>
      <c r="F97" s="31">
        <v>850</v>
      </c>
      <c r="G97" s="53">
        <f t="shared" si="8"/>
        <v>-1.2903225806451613</v>
      </c>
      <c r="H97" s="49" t="s">
        <v>175</v>
      </c>
      <c r="I97" s="68"/>
      <c r="J97" s="84"/>
    </row>
    <row r="98" spans="1:12" ht="21.75" customHeight="1" x14ac:dyDescent="0.45">
      <c r="A98" s="49" t="s">
        <v>55</v>
      </c>
      <c r="B98" s="50" t="s">
        <v>19</v>
      </c>
      <c r="C98" s="31">
        <v>1600</v>
      </c>
      <c r="D98" s="31">
        <v>1800</v>
      </c>
      <c r="E98" s="31">
        <v>1680</v>
      </c>
      <c r="F98" s="31">
        <v>1800</v>
      </c>
      <c r="G98" s="53">
        <f t="shared" si="8"/>
        <v>-2.2988505747126435</v>
      </c>
      <c r="H98" s="49" t="s">
        <v>175</v>
      </c>
      <c r="I98" s="68"/>
      <c r="J98" s="84"/>
    </row>
    <row r="99" spans="1:12" ht="21.75" customHeight="1" x14ac:dyDescent="0.45">
      <c r="A99" s="49" t="s">
        <v>56</v>
      </c>
      <c r="B99" s="50" t="s">
        <v>19</v>
      </c>
      <c r="C99" s="31">
        <v>3000</v>
      </c>
      <c r="D99" s="31">
        <v>3800</v>
      </c>
      <c r="E99" s="31">
        <v>2500</v>
      </c>
      <c r="F99" s="31">
        <v>3500</v>
      </c>
      <c r="G99" s="53">
        <f t="shared" si="8"/>
        <v>13.333333333333334</v>
      </c>
      <c r="H99" s="49" t="s">
        <v>168</v>
      </c>
      <c r="I99" s="68"/>
      <c r="J99" s="84"/>
    </row>
    <row r="100" spans="1:12" ht="21.75" customHeight="1" x14ac:dyDescent="0.45">
      <c r="A100" s="49" t="s">
        <v>64</v>
      </c>
      <c r="B100" s="50" t="s">
        <v>19</v>
      </c>
      <c r="C100" s="31">
        <v>200</v>
      </c>
      <c r="D100" s="31">
        <v>220</v>
      </c>
      <c r="E100" s="31">
        <v>190</v>
      </c>
      <c r="F100" s="31">
        <v>200</v>
      </c>
      <c r="G100" s="53">
        <f t="shared" si="8"/>
        <v>7.6923076923076925</v>
      </c>
      <c r="H100" s="49" t="s">
        <v>171</v>
      </c>
      <c r="I100" s="68"/>
      <c r="J100" s="84"/>
      <c r="K100"/>
      <c r="L100"/>
    </row>
    <row r="101" spans="1:12" ht="17.45" customHeight="1" x14ac:dyDescent="0.45">
      <c r="A101" s="49" t="s">
        <v>73</v>
      </c>
      <c r="B101" s="50" t="s">
        <v>19</v>
      </c>
      <c r="C101" s="31">
        <v>120</v>
      </c>
      <c r="D101" s="31">
        <v>135</v>
      </c>
      <c r="E101" s="31">
        <v>125</v>
      </c>
      <c r="F101" s="31">
        <v>135</v>
      </c>
      <c r="G101" s="53">
        <f t="shared" si="8"/>
        <v>-1.9230769230769231</v>
      </c>
      <c r="H101" s="49" t="s">
        <v>175</v>
      </c>
      <c r="I101" s="68"/>
      <c r="J101" s="84"/>
      <c r="K101"/>
      <c r="L101"/>
    </row>
    <row r="102" spans="1:12" ht="17.45" customHeight="1" x14ac:dyDescent="0.45">
      <c r="A102" s="49" t="s">
        <v>75</v>
      </c>
      <c r="B102" s="50" t="s">
        <v>76</v>
      </c>
      <c r="C102" s="31">
        <v>45</v>
      </c>
      <c r="D102" s="31">
        <v>47</v>
      </c>
      <c r="E102" s="31">
        <v>40</v>
      </c>
      <c r="F102" s="31">
        <v>42</v>
      </c>
      <c r="G102" s="53">
        <f t="shared" si="8"/>
        <v>12.195121951219512</v>
      </c>
      <c r="H102" s="49" t="s">
        <v>174</v>
      </c>
      <c r="I102" s="68"/>
      <c r="J102" s="84"/>
      <c r="K102"/>
      <c r="L102"/>
    </row>
    <row r="103" spans="1:12" ht="17.45" customHeight="1" x14ac:dyDescent="0.4">
      <c r="A103" s="49" t="s">
        <v>79</v>
      </c>
      <c r="B103" s="50" t="s">
        <v>80</v>
      </c>
      <c r="C103" s="34">
        <v>89500</v>
      </c>
      <c r="D103" s="34">
        <v>97500</v>
      </c>
      <c r="E103" s="34">
        <v>91500</v>
      </c>
      <c r="F103" s="34">
        <v>98500</v>
      </c>
      <c r="G103" s="53">
        <f t="shared" si="8"/>
        <v>-1.5789473684210527</v>
      </c>
      <c r="H103" s="49" t="s">
        <v>169</v>
      </c>
      <c r="I103" s="68"/>
      <c r="J103" s="84"/>
      <c r="K103"/>
      <c r="L103"/>
    </row>
    <row r="104" spans="1:12" ht="17.45" customHeight="1" x14ac:dyDescent="0.4">
      <c r="A104" s="49" t="s">
        <v>81</v>
      </c>
      <c r="B104" s="50" t="s">
        <v>80</v>
      </c>
      <c r="C104" s="37">
        <v>85500</v>
      </c>
      <c r="D104" s="37">
        <v>89500</v>
      </c>
      <c r="E104" s="37">
        <v>83500</v>
      </c>
      <c r="F104" s="37">
        <v>89500</v>
      </c>
      <c r="G104" s="53">
        <f t="shared" si="8"/>
        <v>1.1560693641618496</v>
      </c>
      <c r="H104" s="49" t="s">
        <v>168</v>
      </c>
      <c r="I104" s="68"/>
      <c r="J104" s="8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179</v>
      </c>
      <c r="D110" s="99"/>
      <c r="E110" s="82"/>
      <c r="F110" s="9"/>
      <c r="H110" s="95"/>
      <c r="I110" s="98"/>
      <c r="J110" s="102" t="s">
        <v>164</v>
      </c>
      <c r="K110" s="99"/>
      <c r="L110" s="99"/>
    </row>
    <row r="111" spans="1:12" ht="18.600000000000001" customHeight="1" x14ac:dyDescent="0.4">
      <c r="A111" s="82"/>
      <c r="B111" s="113"/>
      <c r="C111" s="101" t="s">
        <v>180</v>
      </c>
      <c r="D111" s="99"/>
      <c r="E111" s="82"/>
      <c r="F111" s="9"/>
      <c r="H111" s="96"/>
      <c r="I111" s="100"/>
      <c r="J111" s="102" t="s">
        <v>165</v>
      </c>
      <c r="K111" s="100"/>
      <c r="L111" s="100"/>
    </row>
    <row r="112" spans="1:12" ht="15.75" customHeight="1" x14ac:dyDescent="0.4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151</v>
      </c>
      <c r="B116" s="9"/>
      <c r="C116" s="9"/>
      <c r="D116" s="9"/>
      <c r="E116" s="9"/>
    </row>
    <row r="117" spans="1:12" ht="16.5" customHeight="1" x14ac:dyDescent="0.3">
      <c r="A117" s="82" t="s">
        <v>152</v>
      </c>
      <c r="B117" s="9"/>
      <c r="C117" s="9"/>
      <c r="D117" s="9"/>
      <c r="E117" s="9"/>
      <c r="F117" s="9"/>
    </row>
    <row r="118" spans="1:12" x14ac:dyDescent="0.3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160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2024-05-06T08:23:00Z</dcterms:modified>
</cp:coreProperties>
</file>