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B96BAF6A-F478-4353-A8D6-4EB658218C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6" i="1"/>
  <c r="G100" i="1"/>
  <c r="G84" i="1"/>
  <c r="G83" i="1"/>
  <c r="G87" i="1"/>
  <c r="G102" i="1"/>
  <c r="G82" i="1"/>
  <c r="G91" i="1"/>
  <c r="G93" i="1"/>
  <c r="G104" i="1"/>
  <c r="G103" i="1"/>
  <c r="G98" i="1"/>
  <c r="G101" i="1"/>
  <c r="G99" i="1"/>
  <c r="G97" i="1"/>
  <c r="G92" i="1"/>
  <c r="G90" i="1"/>
  <c r="G88" i="1"/>
  <c r="G86" i="1"/>
  <c r="G94" i="1"/>
  <c r="G95" i="1"/>
  <c r="G89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<sst xmlns="http://schemas.openxmlformats.org/spreadsheetml/2006/main" count="439" uniqueCount="182">
  <si>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</si>
  <si>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</si>
  <si>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</si>
  <si>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</si>
  <si>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</si>
  <si>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</si>
  <si>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</si>
  <si>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</si>
  <si>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</si>
  <si>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</si>
  <si>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</si>
  <si>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</si>
  <si>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</si>
  <si>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</si>
  <si>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</si>
  <si>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</si>
  <si>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</si>
  <si>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</si>
  <si>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</si>
  <si>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</si>
  <si>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</si>
  <si>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</si>
  <si>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</si>
  <si>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</si>
  <si>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</si>
  <si>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</si>
  <si>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</si>
  <si>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</si>
  <si>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</si>
  <si>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</si>
  <si>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</si>
  <si>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</si>
  <si>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</si>
  <si>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</si>
  <si>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</si>
  <si>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</si>
  <si>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</si>
  <si>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</si>
  <si>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</si>
  <si>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</si>
  <si>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</si>
  <si>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</si>
  <si>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</si>
  <si>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</si>
  <si>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</si>
  <si>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</si>
  <si>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</si>
  <si>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</si>
  <si>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</si>
  <si>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</si>
  <si>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</si>
  <si>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</si>
  <si>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</si>
  <si>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</si>
  <si>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</si>
  <si>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</si>
  <si>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</si>
  <si>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</si>
  <si>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</si>
  <si>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</si>
  <si>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</si>
  <si>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</si>
  <si>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</si>
  <si>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</si>
  <si>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</si>
  <si>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</si>
  <si>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</si>
  <si>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</si>
  <si>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</si>
  <si>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</si>
  <si>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</si>
  <si>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</si>
  <si>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</si>
  <si>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</si>
  <si>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</si>
  <si>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</si>
  <si>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</si>
  <si>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</si>
  <si>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</si>
  <si>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</si>
  <si>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</si>
  <si>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</si>
  <si>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</si>
  <si>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</si>
  <si>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</si>
  <si>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</si>
  <si>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</si>
  <si>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</si>
  <si>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</si>
  <si>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</si>
  <si>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</si>
  <si>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</si>
  <si>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</si>
  <si>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</si>
  <si>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</si>
  <si>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</si>
  <si>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</si>
  <si>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</si>
  <si>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</si>
  <si>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</si>
  <si>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</si>
  <si>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</si>
  <si>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</si>
  <si>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</si>
  <si>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</si>
  <si>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</si>
  <si>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</si>
  <si>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</si>
  <si>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</si>
  <si>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</si>
  <si>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</si>
  <si>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</si>
  <si>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</si>
  <si>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</si>
  <si>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</si>
  <si>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</si>
  <si>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</si>
  <si>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</si>
  <si>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</si>
  <si>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</si>
  <si>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</si>
  <si>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</si>
  <si>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</si>
  <si>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</si>
  <si>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</si>
  <si>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</si>
  <si>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</si>
  <si>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</si>
  <si>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</si>
  <si>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</si>
  <si>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</si>
  <si>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</si>
  <si>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</si>
  <si>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</si>
  <si>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</si>
  <si>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</si>
  <si>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</si>
  <si>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</si>
  <si>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</si>
  <si>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</si>
  <si>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</si>
  <si>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</si>
  <si>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</si>
  <si>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</si>
  <si>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</si>
  <si>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</si>
  <si>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</si>
  <si>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</si>
  <si>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</si>
  <si>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</si>
  <si>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</si>
  <si>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</si>
  <si>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</si>
  <si>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</si>
  <si>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</si>
  <si>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</si>
  <si>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</si>
  <si>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</si>
  <si>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</si>
  <si>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</si>
  <si>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</si>
  <si>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</si>
  <si>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</si>
  <si>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</si>
  <si>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</si>
  <si>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</si>
  <si>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পিঁয়াজ (নতুন) (দেশী)</t>
  </si>
  <si>
    <t>০২-০৫-২০২৪ তারিখে মূল্য বৃদ্ধি পেয়েছে।</t>
  </si>
  <si>
    <t>০২-০৫-২০২৪ তারিখে মূল্য হ্রাস পেয়েছে।</t>
  </si>
  <si>
    <t>০৪-০৫-২০২৪ তারিখে মূল্য বৃদ্ধি পেয়েছে।</t>
  </si>
  <si>
    <t>০৫-০৫-২০২৪ তারিখে মূল্য বৃদ্ধি পেয়েছে।</t>
  </si>
  <si>
    <t>০৬-০৫-২০২৪ তারিখে মূল্য বৃদ্ধি পেয়েছে।</t>
  </si>
  <si>
    <t>০৬-০৫-২০২৪ তারিখে মূল্য হ্রাস পেয়েছে।</t>
  </si>
  <si>
    <t>(মোঃ নাসির উদ্দিন তালুকদার)</t>
  </si>
  <si>
    <t>উপ পরিচালক (বাজার তথ্য)</t>
  </si>
  <si>
    <t>০৭-০৫-২০২৪ তারিখে মূল্য হ্রাস পেয়েছে।</t>
  </si>
  <si>
    <t>০৭-০৫-২০২৪ তারিখে মূল্য বৃদ্ধি পেয়েছে।</t>
  </si>
  <si>
    <t>স্মারক নং-২৬.০৫.০০০০.০১৭.৩১.০০১.২৪-১১৩</t>
  </si>
  <si>
    <t xml:space="preserve">বুধবার ০৮ মে ২০২৪ খ্রিঃ, ২৫ বৈশাখ ১৪৩১ বাংলা, ২৮ শাওয়াল ১৪৪৫ হিজরি </t>
  </si>
  <si>
    <t>০৮-০৫-২০২৪ তারিখে মূল্য বৃদ্ধি পেয়েছে।</t>
  </si>
  <si>
    <t>(১)  সয়াবিন তেল (৫লি: বোতল), পেঁয়াজ (দেশী), হলুদ (দেশী,আম), আদা (আম), এলাচ, ডিম, রশুন (দেশী), মুরগী ব্রয়লার, এম এস রড ( ৪০ গ্রেড)  এর মূল্য বৃদ্ধি পেয়েছে।</t>
  </si>
  <si>
    <t>(২)  আটা (খোলা,প্যা:), ময়দা (খোলা), সয়াবিন তেল লুজ, ছোলা, আলু, রশুন (আম), শুকনা মরিচ (দেশী), জিরা, দারুচিনি, লবঙ্গ, চিনি, এম এস রড (৬০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</si>
</sst>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zoomScaleNormal="100" zoomScaleSheetLayoutView="106" workbookViewId="0">
      <pane ySplit="2520" activePane="bottomLeft"/>
      <selection activeCell="L6" sqref="L6"/>
      <selection pane="bottomLeft" activeCell="C81" sqref="C81:D81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45420</v>
      </c>
      <c r="D8" s="105"/>
      <c r="E8" s="106">
        <v>45412</v>
      </c>
      <c r="F8" s="105"/>
      <c r="G8" s="106">
        <v>45390</v>
      </c>
      <c r="H8" s="105"/>
      <c r="I8" s="50" t="s">
        <v>13</v>
      </c>
      <c r="J8" s="106">
        <v>45054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40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58</v>
      </c>
      <c r="L14" s="54">
        <f>((C14+D14)/2-(J14+K14)/2)/((J14+K14)/2)*100</f>
        <v>-29.20353982300885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60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58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62</v>
      </c>
      <c r="L16" s="54">
        <f>((C16+D16)/2-(J16+K16)/2)/((J16+K16)/2)*100</f>
        <v>-4.1666666666666661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0</v>
      </c>
      <c r="J19" s="31">
        <v>170</v>
      </c>
      <c r="K19" s="31">
        <v>180</v>
      </c>
      <c r="L19" s="54">
        <f>((C19+D19)/2-(J19+K19)/2)/((J19+K19)/2)*100</f>
        <v>-15.714285714285714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818</v>
      </c>
      <c r="E20" s="31">
        <v>780</v>
      </c>
      <c r="F20" s="31">
        <v>815</v>
      </c>
      <c r="G20" s="31">
        <v>770</v>
      </c>
      <c r="H20" s="31">
        <v>800</v>
      </c>
      <c r="I20" s="53">
        <f>((C20+D20)/2-(G20+H20)/2)/((G20+H20)/2)*100</f>
        <v>1.7834394904458599</v>
      </c>
      <c r="J20" s="31">
        <v>880</v>
      </c>
      <c r="K20" s="31">
        <v>906</v>
      </c>
      <c r="L20" s="54">
        <f>((C20+D20)/2-(J20+K20)/2)/((J20+K20)/2)*100</f>
        <v>-10.526315789473683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185</v>
      </c>
      <c r="K21" s="31">
        <v>187</v>
      </c>
      <c r="L21" s="54">
        <f>((C21+D21)/2-(J21+K21)/2)/((J21+K21)/2)*100</f>
        <v>-12.634408602150538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135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0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160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110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46</v>
      </c>
      <c r="D31" s="31">
        <v>55</v>
      </c>
      <c r="E31" s="31">
        <v>50</v>
      </c>
      <c r="F31" s="31">
        <v>55</v>
      </c>
      <c r="G31" s="31">
        <v>45</v>
      </c>
      <c r="H31" s="31">
        <v>50</v>
      </c>
      <c r="I31" s="53">
        <f t="shared" si="0"/>
        <v>6.3157894736842106</v>
      </c>
      <c r="J31" s="31">
        <v>35</v>
      </c>
      <c r="K31" s="31">
        <v>40</v>
      </c>
      <c r="L31" s="54">
        <f t="shared" si="1"/>
        <v>34.666666666666671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75</v>
      </c>
      <c r="E33" s="31">
        <v>60</v>
      </c>
      <c r="F33" s="31">
        <v>70</v>
      </c>
      <c r="G33" s="31">
        <v>55</v>
      </c>
      <c r="H33" s="31">
        <v>60</v>
      </c>
      <c r="I33" s="53">
        <f t="shared" ref="I33:I48" si="2">((C33+D33)/2-(G33+H33)/2)/((G33+H33)/2)*100</f>
        <v>21.739130434782609</v>
      </c>
      <c r="J33" s="31">
        <v>50</v>
      </c>
      <c r="K33" s="31">
        <v>60</v>
      </c>
      <c r="L33" s="54">
        <f t="shared" ref="L33:L48" si="3">((C33+D33)/2-(J33+K33)/2)/((J33+K33)/2)*100</f>
        <v>27.27272727272727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70</v>
      </c>
      <c r="F34" s="31">
        <v>75</v>
      </c>
      <c r="G34" s="31">
        <v>60</v>
      </c>
      <c r="H34" s="31">
        <v>65</v>
      </c>
      <c r="I34" s="53">
        <f t="shared" si="2"/>
        <v>-100</v>
      </c>
      <c r="J34" s="31">
        <v>55</v>
      </c>
      <c r="K34" s="31">
        <v>60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170</v>
      </c>
      <c r="D35" s="31">
        <v>200</v>
      </c>
      <c r="E35" s="31">
        <v>160</v>
      </c>
      <c r="F35" s="31">
        <v>200</v>
      </c>
      <c r="G35" s="31">
        <v>120</v>
      </c>
      <c r="H35" s="31">
        <v>150</v>
      </c>
      <c r="I35" s="53">
        <f t="shared" si="2"/>
        <v>37.037037037037038</v>
      </c>
      <c r="J35" s="31">
        <v>130</v>
      </c>
      <c r="K35" s="31">
        <v>150</v>
      </c>
      <c r="L35" s="54">
        <f t="shared" si="3"/>
        <v>32.142857142857146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240</v>
      </c>
      <c r="G36" s="31">
        <v>200</v>
      </c>
      <c r="H36" s="31">
        <v>220</v>
      </c>
      <c r="I36" s="53">
        <f t="shared" si="2"/>
        <v>0</v>
      </c>
      <c r="J36" s="31">
        <v>140</v>
      </c>
      <c r="K36" s="31">
        <v>160</v>
      </c>
      <c r="L36" s="54">
        <f t="shared" si="3"/>
        <v>40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480</v>
      </c>
      <c r="G37" s="31">
        <v>350</v>
      </c>
      <c r="H37" s="31">
        <v>480</v>
      </c>
      <c r="I37" s="53">
        <f t="shared" si="2"/>
        <v>-4.8192771084337354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350</v>
      </c>
      <c r="D39" s="31">
        <v>420</v>
      </c>
      <c r="E39" s="31">
        <v>350</v>
      </c>
      <c r="F39" s="31">
        <v>360</v>
      </c>
      <c r="G39" s="31">
        <v>280</v>
      </c>
      <c r="H39" s="31">
        <v>400</v>
      </c>
      <c r="I39" s="53">
        <f t="shared" si="2"/>
        <v>13.23529411764706</v>
      </c>
      <c r="J39" s="31">
        <v>220</v>
      </c>
      <c r="K39" s="31">
        <v>280</v>
      </c>
      <c r="L39" s="54">
        <f t="shared" si="3"/>
        <v>54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270</v>
      </c>
      <c r="F40" s="31">
        <v>300</v>
      </c>
      <c r="G40" s="31">
        <v>260</v>
      </c>
      <c r="H40" s="31">
        <v>360</v>
      </c>
      <c r="I40" s="53">
        <f t="shared" si="2"/>
        <v>1.6129032258064515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320</v>
      </c>
      <c r="I41" s="53">
        <f t="shared" si="2"/>
        <v>41.666666666666671</v>
      </c>
      <c r="J41" s="31">
        <v>320</v>
      </c>
      <c r="K41" s="31">
        <v>340</v>
      </c>
      <c r="L41" s="54">
        <f t="shared" si="3"/>
        <v>28.787878787878789</v>
      </c>
    </row>
    <row r="42" spans="1:12" ht="22.15" customHeight="1" x14ac:dyDescent="0.45">
      <c r="A42" s="49" t="s">
        <v>52</v>
      </c>
      <c r="B42" s="50" t="s">
        <v>19</v>
      </c>
      <c r="C42" s="31">
        <v>210</v>
      </c>
      <c r="D42" s="31">
        <v>250</v>
      </c>
      <c r="E42" s="31">
        <v>200</v>
      </c>
      <c r="F42" s="31">
        <v>240</v>
      </c>
      <c r="G42" s="31">
        <v>190</v>
      </c>
      <c r="H42" s="31">
        <v>230</v>
      </c>
      <c r="I42" s="53">
        <f t="shared" si="2"/>
        <v>9.5238095238095237</v>
      </c>
      <c r="J42" s="31">
        <v>200</v>
      </c>
      <c r="K42" s="31">
        <v>340</v>
      </c>
      <c r="L42" s="54">
        <f t="shared" si="3"/>
        <v>-14.814814814814813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850</v>
      </c>
      <c r="E43" s="31">
        <v>750</v>
      </c>
      <c r="F43" s="31">
        <v>900</v>
      </c>
      <c r="G43" s="31">
        <v>650</v>
      </c>
      <c r="H43" s="31">
        <v>800</v>
      </c>
      <c r="I43" s="53">
        <f t="shared" si="2"/>
        <v>3.4482758620689653</v>
      </c>
      <c r="J43" s="31">
        <v>700</v>
      </c>
      <c r="K43" s="31">
        <v>800</v>
      </c>
      <c r="L43" s="54">
        <f t="shared" si="3"/>
        <v>0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600</v>
      </c>
      <c r="G44" s="31">
        <v>500</v>
      </c>
      <c r="H44" s="31">
        <v>580</v>
      </c>
      <c r="I44" s="53">
        <f>((C44+D44)/2-(G44+H44)/2)/((G44+H44)/2)*100</f>
        <v>0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45">
      <c r="A45" s="49" t="s">
        <v>55</v>
      </c>
      <c r="B45" s="50" t="s">
        <v>19</v>
      </c>
      <c r="C45" s="31">
        <v>1600</v>
      </c>
      <c r="D45" s="31">
        <v>1800</v>
      </c>
      <c r="E45" s="31">
        <v>1680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-5.5555555555555554</v>
      </c>
      <c r="J45" s="31">
        <v>1400</v>
      </c>
      <c r="K45" s="31">
        <v>1500</v>
      </c>
      <c r="L45" s="54">
        <f>((C45+D45)/2-(J45+K45)/2)/((J45+K45)/2)*100</f>
        <v>17.241379310344829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2700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650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180</v>
      </c>
      <c r="F54" s="31">
        <v>200</v>
      </c>
      <c r="G54" s="31">
        <v>230</v>
      </c>
      <c r="H54" s="31">
        <v>240</v>
      </c>
      <c r="I54" s="53">
        <f>((C54+D54)/2-(G54+H54)/2)/((G54+H54)/2)*100</f>
        <v>-12.76595744680851</v>
      </c>
      <c r="J54" s="31">
        <v>190</v>
      </c>
      <c r="K54" s="31">
        <v>220</v>
      </c>
      <c r="L54" s="54">
        <f>((C54+D54)/2-(J54+K54)/2)/((J54+K54)/2)*100</f>
        <v>0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600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45420</v>
      </c>
      <c r="D63" s="105"/>
      <c r="E63" s="106">
        <v>45412</v>
      </c>
      <c r="F63" s="105"/>
      <c r="G63" s="106">
        <v>45390</v>
      </c>
      <c r="H63" s="105"/>
      <c r="I63" s="50" t="s">
        <v>13</v>
      </c>
      <c r="J63" s="106">
        <v>45054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120</v>
      </c>
      <c r="D65" s="31">
        <v>135</v>
      </c>
      <c r="E65" s="31">
        <v>125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140</v>
      </c>
      <c r="L65" s="54">
        <f t="shared" ref="L65:L71" si="6">((C65+D65)/2-(J65+K65)/2)/((J65+K65)/2)*100</f>
        <v>-5.5555555555555554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47</v>
      </c>
      <c r="E68" s="36">
        <v>40</v>
      </c>
      <c r="F68" s="36">
        <v>42</v>
      </c>
      <c r="G68" s="36">
        <v>38</v>
      </c>
      <c r="H68" s="36">
        <v>42</v>
      </c>
      <c r="I68" s="53">
        <f t="shared" si="7"/>
        <v>15</v>
      </c>
      <c r="J68" s="36">
        <v>45</v>
      </c>
      <c r="K68" s="36">
        <v>50</v>
      </c>
      <c r="L68" s="54">
        <f t="shared" si="6"/>
        <v>-3.1578947368421053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89500</v>
      </c>
      <c r="D70" s="34">
        <v>97500</v>
      </c>
      <c r="E70" s="34">
        <v>91500</v>
      </c>
      <c r="F70" s="34">
        <v>98500</v>
      </c>
      <c r="G70" s="34">
        <v>91500</v>
      </c>
      <c r="H70" s="34">
        <v>98500</v>
      </c>
      <c r="I70" s="88">
        <f t="shared" si="7"/>
        <v>-1.5789473684210527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89500</v>
      </c>
      <c r="E71" s="37">
        <v>83500</v>
      </c>
      <c r="F71" s="37">
        <v>89500</v>
      </c>
      <c r="G71" s="37">
        <v>83500</v>
      </c>
      <c r="H71" s="37">
        <v>89500</v>
      </c>
      <c r="I71" s="88">
        <f t="shared" si="7"/>
        <v>1.1560693641618496</v>
      </c>
      <c r="J71" s="37">
        <v>85000</v>
      </c>
      <c r="K71" s="37">
        <v>95000</v>
      </c>
      <c r="L71" s="54">
        <f t="shared" si="6"/>
        <v>-2.7777777777777777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180</v>
      </c>
      <c r="H77" s="9"/>
      <c r="I77" s="9"/>
      <c r="J77" s="9"/>
      <c r="K77" s="9"/>
      <c r="L77" s="9"/>
    </row>
    <row r="78" spans="1:12" x14ac:dyDescent="0.3">
      <c r="A78" s="82"/>
      <c r="B78" s="82" t="s">
        <v>181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23</v>
      </c>
      <c r="B82" s="50" t="s">
        <v>19</v>
      </c>
      <c r="C82" s="31">
        <v>35</v>
      </c>
      <c r="D82" s="31">
        <v>45</v>
      </c>
      <c r="E82" s="31">
        <v>40</v>
      </c>
      <c r="F82" s="31">
        <v>45</v>
      </c>
      <c r="G82" s="53">
        <f t="shared" ref="G82:G104" si="8">((C82+D82)/2-(E82+F82)/2)/((E82+F82)/2)*100</f>
        <v>-5.8823529411764701</v>
      </c>
      <c r="H82" s="49" t="s">
        <v>172</v>
      </c>
      <c r="I82" s="68"/>
      <c r="J82" s="84"/>
    </row>
    <row r="83" spans="1:12" ht="21.75" customHeight="1" x14ac:dyDescent="0.45">
      <c r="A83" s="49" t="s">
        <v>24</v>
      </c>
      <c r="B83" s="50" t="s">
        <v>25</v>
      </c>
      <c r="C83" s="31">
        <v>50</v>
      </c>
      <c r="D83" s="31">
        <v>55</v>
      </c>
      <c r="E83" s="31">
        <v>55</v>
      </c>
      <c r="F83" s="31">
        <v>60</v>
      </c>
      <c r="G83" s="53">
        <f t="shared" si="8"/>
        <v>-8.695652173913043</v>
      </c>
      <c r="H83" s="49" t="s">
        <v>172</v>
      </c>
      <c r="I83" s="68"/>
      <c r="J83" s="84"/>
    </row>
    <row r="84" spans="1:12" ht="21.75" customHeight="1" x14ac:dyDescent="0.45">
      <c r="A84" s="49" t="s">
        <v>26</v>
      </c>
      <c r="B84" s="50" t="s">
        <v>19</v>
      </c>
      <c r="C84" s="31">
        <v>55</v>
      </c>
      <c r="D84" s="31">
        <v>60</v>
      </c>
      <c r="E84" s="31">
        <v>58</v>
      </c>
      <c r="F84" s="31">
        <v>60</v>
      </c>
      <c r="G84" s="53">
        <f t="shared" si="8"/>
        <v>-2.5423728813559325</v>
      </c>
      <c r="H84" s="49" t="s">
        <v>172</v>
      </c>
      <c r="I84" s="68"/>
      <c r="J84" s="84"/>
    </row>
    <row r="85" spans="1:12" ht="21.75" customHeight="1" x14ac:dyDescent="0.45">
      <c r="A85" s="49" t="s">
        <v>29</v>
      </c>
      <c r="B85" s="50" t="s">
        <v>30</v>
      </c>
      <c r="C85" s="31">
        <v>145</v>
      </c>
      <c r="D85" s="31">
        <v>150</v>
      </c>
      <c r="E85" s="31">
        <v>145</v>
      </c>
      <c r="F85" s="31">
        <v>155</v>
      </c>
      <c r="G85" s="53">
        <f t="shared" si="8"/>
        <v>-1.6666666666666667</v>
      </c>
      <c r="H85" s="49" t="s">
        <v>175</v>
      </c>
      <c r="I85" s="68"/>
      <c r="J85" s="84"/>
    </row>
    <row r="86" spans="1:12" ht="21.75" customHeight="1" x14ac:dyDescent="0.45">
      <c r="A86" s="49" t="s">
        <v>31</v>
      </c>
      <c r="B86" s="50" t="s">
        <v>32</v>
      </c>
      <c r="C86" s="31">
        <v>780</v>
      </c>
      <c r="D86" s="31">
        <v>818</v>
      </c>
      <c r="E86" s="31">
        <v>780</v>
      </c>
      <c r="F86" s="31">
        <v>815</v>
      </c>
      <c r="G86" s="53">
        <f t="shared" si="8"/>
        <v>0.18808777429467086</v>
      </c>
      <c r="H86" s="49" t="s">
        <v>169</v>
      </c>
      <c r="I86" s="68"/>
      <c r="J86" s="84"/>
      <c r="K86"/>
      <c r="L86"/>
    </row>
    <row r="87" spans="1:12" ht="21.75" customHeight="1" x14ac:dyDescent="0.45">
      <c r="A87" s="49" t="s">
        <v>42</v>
      </c>
      <c r="B87" s="50" t="s">
        <v>19</v>
      </c>
      <c r="C87" s="31">
        <v>95</v>
      </c>
      <c r="D87" s="31">
        <v>105</v>
      </c>
      <c r="E87" s="31">
        <v>95</v>
      </c>
      <c r="F87" s="31">
        <v>110</v>
      </c>
      <c r="G87" s="53">
        <f t="shared" si="8"/>
        <v>-2.4390243902439024</v>
      </c>
      <c r="H87" s="49" t="s">
        <v>168</v>
      </c>
      <c r="I87" s="68"/>
      <c r="J87" s="84"/>
    </row>
    <row r="88" spans="1:12" ht="21.75" customHeight="1" x14ac:dyDescent="0.45">
      <c r="A88" s="49" t="s">
        <v>161</v>
      </c>
      <c r="B88" s="50" t="s">
        <v>19</v>
      </c>
      <c r="C88" s="31">
        <v>46</v>
      </c>
      <c r="D88" s="31">
        <v>55</v>
      </c>
      <c r="E88" s="31">
        <v>50</v>
      </c>
      <c r="F88" s="31">
        <v>55</v>
      </c>
      <c r="G88" s="53">
        <f t="shared" si="8"/>
        <v>-3.8095238095238098</v>
      </c>
      <c r="H88" s="49" t="s">
        <v>175</v>
      </c>
      <c r="I88" s="68"/>
      <c r="J88" s="84"/>
    </row>
    <row r="89" spans="1:12" ht="21.75" customHeight="1" x14ac:dyDescent="0.45">
      <c r="A89" s="49" t="s">
        <v>166</v>
      </c>
      <c r="B89" s="50" t="s">
        <v>19</v>
      </c>
      <c r="C89" s="31">
        <v>65</v>
      </c>
      <c r="D89" s="31">
        <v>75</v>
      </c>
      <c r="E89" s="31">
        <v>60</v>
      </c>
      <c r="F89" s="31">
        <v>70</v>
      </c>
      <c r="G89" s="53">
        <f t="shared" si="8"/>
        <v>7.6923076923076925</v>
      </c>
      <c r="H89" s="49" t="s">
        <v>179</v>
      </c>
      <c r="I89" s="68"/>
      <c r="J89" s="84"/>
      <c r="K89"/>
      <c r="L89"/>
    </row>
    <row r="90" spans="1:12" ht="21.75" customHeight="1" x14ac:dyDescent="0.45">
      <c r="A90" s="49" t="s">
        <v>163</v>
      </c>
      <c r="B90" s="50" t="s">
        <v>19</v>
      </c>
      <c r="C90" s="31">
        <v>170</v>
      </c>
      <c r="D90" s="31">
        <v>200</v>
      </c>
      <c r="E90" s="31">
        <v>160</v>
      </c>
      <c r="F90" s="31">
        <v>200</v>
      </c>
      <c r="G90" s="53">
        <f t="shared" si="8"/>
        <v>2.7777777777777777</v>
      </c>
      <c r="H90" s="49" t="s">
        <v>169</v>
      </c>
      <c r="I90" s="68"/>
      <c r="J90" s="84"/>
      <c r="K90"/>
      <c r="L90"/>
    </row>
    <row r="91" spans="1:12" ht="21.75" customHeight="1" x14ac:dyDescent="0.45">
      <c r="A91" s="49" t="s">
        <v>47</v>
      </c>
      <c r="B91" s="50" t="s">
        <v>19</v>
      </c>
      <c r="C91" s="31">
        <v>200</v>
      </c>
      <c r="D91" s="31">
        <v>220</v>
      </c>
      <c r="E91" s="31">
        <v>200</v>
      </c>
      <c r="F91" s="31">
        <v>240</v>
      </c>
      <c r="G91" s="53">
        <f t="shared" si="8"/>
        <v>-4.5454545454545459</v>
      </c>
      <c r="H91" s="49" t="s">
        <v>175</v>
      </c>
      <c r="I91" s="68"/>
      <c r="J91" s="84"/>
      <c r="K91"/>
      <c r="L91"/>
    </row>
    <row r="92" spans="1:12" ht="21.75" customHeight="1" x14ac:dyDescent="0.45">
      <c r="A92" s="49" t="s">
        <v>48</v>
      </c>
      <c r="B92" s="50" t="s">
        <v>19</v>
      </c>
      <c r="C92" s="31">
        <v>350</v>
      </c>
      <c r="D92" s="31">
        <v>440</v>
      </c>
      <c r="E92" s="31">
        <v>350</v>
      </c>
      <c r="F92" s="31">
        <v>480</v>
      </c>
      <c r="G92" s="53">
        <f t="shared" si="8"/>
        <v>-4.8192771084337354</v>
      </c>
      <c r="H92" s="49" t="s">
        <v>168</v>
      </c>
      <c r="I92" s="68"/>
      <c r="J92" s="84"/>
    </row>
    <row r="93" spans="1:12" ht="21.75" customHeight="1" x14ac:dyDescent="0.45">
      <c r="A93" s="49" t="s">
        <v>50</v>
      </c>
      <c r="B93" s="50" t="s">
        <v>19</v>
      </c>
      <c r="C93" s="31">
        <v>350</v>
      </c>
      <c r="D93" s="31">
        <v>420</v>
      </c>
      <c r="E93" s="31">
        <v>350</v>
      </c>
      <c r="F93" s="31">
        <v>360</v>
      </c>
      <c r="G93" s="53">
        <f t="shared" si="8"/>
        <v>8.4507042253521121</v>
      </c>
      <c r="H93" s="49" t="s">
        <v>167</v>
      </c>
      <c r="I93" s="68"/>
      <c r="J93" s="84"/>
    </row>
    <row r="94" spans="1:12" ht="21.75" customHeight="1" x14ac:dyDescent="0.45">
      <c r="A94" s="49" t="s">
        <v>51</v>
      </c>
      <c r="B94" s="50" t="s">
        <v>19</v>
      </c>
      <c r="C94" s="31">
        <v>280</v>
      </c>
      <c r="D94" s="31">
        <v>350</v>
      </c>
      <c r="E94" s="31">
        <v>270</v>
      </c>
      <c r="F94" s="31">
        <v>300</v>
      </c>
      <c r="G94" s="53">
        <f t="shared" si="8"/>
        <v>10.526315789473683</v>
      </c>
      <c r="H94" s="49" t="s">
        <v>167</v>
      </c>
      <c r="I94" s="68"/>
      <c r="J94" s="84"/>
    </row>
    <row r="95" spans="1:12" ht="21.75" customHeight="1" x14ac:dyDescent="0.45">
      <c r="A95" s="49" t="s">
        <v>52</v>
      </c>
      <c r="B95" s="50" t="s">
        <v>19</v>
      </c>
      <c r="C95" s="31">
        <v>210</v>
      </c>
      <c r="D95" s="31">
        <v>250</v>
      </c>
      <c r="E95" s="31">
        <v>200</v>
      </c>
      <c r="F95" s="31">
        <v>240</v>
      </c>
      <c r="G95" s="53">
        <f t="shared" si="8"/>
        <v>4.5454545454545459</v>
      </c>
      <c r="H95" s="49" t="s">
        <v>176</v>
      </c>
      <c r="I95" s="68"/>
      <c r="J95" s="84"/>
    </row>
    <row r="96" spans="1:12" ht="21.75" customHeight="1" x14ac:dyDescent="0.45">
      <c r="A96" s="49" t="s">
        <v>53</v>
      </c>
      <c r="B96" s="50" t="s">
        <v>19</v>
      </c>
      <c r="C96" s="31">
        <v>650</v>
      </c>
      <c r="D96" s="31">
        <v>850</v>
      </c>
      <c r="E96" s="31">
        <v>750</v>
      </c>
      <c r="F96" s="31">
        <v>900</v>
      </c>
      <c r="G96" s="53">
        <f t="shared" si="8"/>
        <v>-9.0909090909090917</v>
      </c>
      <c r="H96" s="49" t="s">
        <v>175</v>
      </c>
      <c r="I96" s="68"/>
      <c r="J96" s="84"/>
    </row>
    <row r="97" spans="1:12" ht="21.75" customHeight="1" x14ac:dyDescent="0.45">
      <c r="A97" s="49" t="s">
        <v>54</v>
      </c>
      <c r="B97" s="50" t="s">
        <v>19</v>
      </c>
      <c r="C97" s="31">
        <v>500</v>
      </c>
      <c r="D97" s="31">
        <v>580</v>
      </c>
      <c r="E97" s="31">
        <v>500</v>
      </c>
      <c r="F97" s="31">
        <v>600</v>
      </c>
      <c r="G97" s="53">
        <f t="shared" si="8"/>
        <v>-1.8181818181818181</v>
      </c>
      <c r="H97" s="49" t="s">
        <v>172</v>
      </c>
      <c r="I97" s="68"/>
      <c r="J97" s="84"/>
    </row>
    <row r="98" spans="1:12" ht="21.75" customHeight="1" x14ac:dyDescent="0.45">
      <c r="A98" s="49" t="s">
        <v>55</v>
      </c>
      <c r="B98" s="50" t="s">
        <v>19</v>
      </c>
      <c r="C98" s="31">
        <v>1600</v>
      </c>
      <c r="D98" s="31">
        <v>1800</v>
      </c>
      <c r="E98" s="31">
        <v>1680</v>
      </c>
      <c r="F98" s="31">
        <v>1800</v>
      </c>
      <c r="G98" s="53">
        <f t="shared" si="8"/>
        <v>-2.2988505747126435</v>
      </c>
      <c r="H98" s="49" t="s">
        <v>175</v>
      </c>
      <c r="I98" s="68"/>
      <c r="J98" s="84"/>
    </row>
    <row r="99" spans="1:12" ht="21.75" customHeight="1" x14ac:dyDescent="0.45">
      <c r="A99" s="49" t="s">
        <v>56</v>
      </c>
      <c r="B99" s="50" t="s">
        <v>19</v>
      </c>
      <c r="C99" s="31">
        <v>3000</v>
      </c>
      <c r="D99" s="31">
        <v>3800</v>
      </c>
      <c r="E99" s="31">
        <v>2700</v>
      </c>
      <c r="F99" s="31">
        <v>3800</v>
      </c>
      <c r="G99" s="53">
        <f t="shared" si="8"/>
        <v>4.6153846153846159</v>
      </c>
      <c r="H99" s="49" t="s">
        <v>170</v>
      </c>
      <c r="I99" s="68"/>
      <c r="J99" s="84"/>
      <c r="K99"/>
      <c r="L99"/>
    </row>
    <row r="100" spans="1:12" ht="21.75" customHeight="1" x14ac:dyDescent="0.45">
      <c r="A100" s="49" t="s">
        <v>64</v>
      </c>
      <c r="B100" s="50" t="s">
        <v>19</v>
      </c>
      <c r="C100" s="31">
        <v>200</v>
      </c>
      <c r="D100" s="31">
        <v>210</v>
      </c>
      <c r="E100" s="31">
        <v>180</v>
      </c>
      <c r="F100" s="31">
        <v>200</v>
      </c>
      <c r="G100" s="53">
        <f t="shared" si="8"/>
        <v>7.8947368421052628</v>
      </c>
      <c r="H100" s="49" t="s">
        <v>176</v>
      </c>
      <c r="I100" s="68"/>
      <c r="J100" s="84"/>
      <c r="K100"/>
      <c r="L100"/>
    </row>
    <row r="101" spans="1:12" ht="17.45" customHeight="1" x14ac:dyDescent="0.45">
      <c r="A101" s="49" t="s">
        <v>73</v>
      </c>
      <c r="B101" s="50" t="s">
        <v>19</v>
      </c>
      <c r="C101" s="31">
        <v>120</v>
      </c>
      <c r="D101" s="31">
        <v>135</v>
      </c>
      <c r="E101" s="31">
        <v>125</v>
      </c>
      <c r="F101" s="31">
        <v>135</v>
      </c>
      <c r="G101" s="53">
        <f t="shared" si="8"/>
        <v>-1.9230769230769231</v>
      </c>
      <c r="H101" s="49" t="s">
        <v>172</v>
      </c>
      <c r="I101" s="68"/>
      <c r="J101" s="84"/>
      <c r="K101"/>
      <c r="L101"/>
    </row>
    <row r="102" spans="1:12" ht="17.45" customHeight="1" x14ac:dyDescent="0.45">
      <c r="A102" s="49" t="s">
        <v>75</v>
      </c>
      <c r="B102" s="50" t="s">
        <v>76</v>
      </c>
      <c r="C102" s="31">
        <v>45</v>
      </c>
      <c r="D102" s="31">
        <v>47</v>
      </c>
      <c r="E102" s="31">
        <v>40</v>
      </c>
      <c r="F102" s="31">
        <v>42</v>
      </c>
      <c r="G102" s="53">
        <f t="shared" si="8"/>
        <v>12.195121951219512</v>
      </c>
      <c r="H102" s="49" t="s">
        <v>171</v>
      </c>
      <c r="I102" s="68"/>
      <c r="J102" s="84"/>
      <c r="K102"/>
      <c r="L102"/>
    </row>
    <row r="103" spans="1:12" ht="17.45" customHeight="1" x14ac:dyDescent="0.4">
      <c r="A103" s="49" t="s">
        <v>79</v>
      </c>
      <c r="B103" s="50" t="s">
        <v>80</v>
      </c>
      <c r="C103" s="34">
        <v>89500</v>
      </c>
      <c r="D103" s="34">
        <v>97500</v>
      </c>
      <c r="E103" s="34">
        <v>91500</v>
      </c>
      <c r="F103" s="34">
        <v>98500</v>
      </c>
      <c r="G103" s="53">
        <f t="shared" si="8"/>
        <v>-1.5789473684210527</v>
      </c>
      <c r="H103" s="49" t="s">
        <v>168</v>
      </c>
      <c r="I103" s="68"/>
      <c r="J103" s="84"/>
      <c r="K103"/>
      <c r="L103"/>
    </row>
    <row r="104" spans="1:12" ht="17.45" customHeight="1" x14ac:dyDescent="0.4">
      <c r="A104" s="49" t="s">
        <v>81</v>
      </c>
      <c r="B104" s="50" t="s">
        <v>80</v>
      </c>
      <c r="C104" s="37">
        <v>85500</v>
      </c>
      <c r="D104" s="37">
        <v>89500</v>
      </c>
      <c r="E104" s="37">
        <v>83500</v>
      </c>
      <c r="F104" s="37">
        <v>89500</v>
      </c>
      <c r="G104" s="53">
        <f t="shared" si="8"/>
        <v>1.1560693641618496</v>
      </c>
      <c r="H104" s="49" t="s">
        <v>167</v>
      </c>
      <c r="I104" s="68"/>
      <c r="J104" s="8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8.600000000000001" customHeight="1" x14ac:dyDescent="0.4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899999999999999" customHeight="1" x14ac:dyDescent="0.45">
      <c r="A109" s="82"/>
      <c r="B109" s="82"/>
      <c r="C109" s="101" t="s">
        <v>173</v>
      </c>
      <c r="D109" s="99"/>
      <c r="E109" s="82"/>
      <c r="F109" s="9"/>
      <c r="H109" s="95"/>
      <c r="I109" s="98"/>
      <c r="J109" s="102" t="s">
        <v>164</v>
      </c>
      <c r="K109" s="99"/>
      <c r="L109" s="99"/>
    </row>
    <row r="110" spans="1:12" ht="18.600000000000001" customHeight="1" x14ac:dyDescent="0.4">
      <c r="A110" s="82"/>
      <c r="B110" s="103"/>
      <c r="C110" s="101" t="s">
        <v>174</v>
      </c>
      <c r="D110" s="99"/>
      <c r="E110" s="82"/>
      <c r="F110" s="9"/>
      <c r="H110" s="96"/>
      <c r="I110" s="100"/>
      <c r="J110" s="102" t="s">
        <v>165</v>
      </c>
      <c r="K110" s="100"/>
      <c r="L110" s="100"/>
    </row>
    <row r="111" spans="1:12" ht="15.75" customHeight="1" x14ac:dyDescent="0.4">
      <c r="A111" s="82"/>
      <c r="B111" s="9"/>
      <c r="C111" s="91"/>
      <c r="D111" s="91"/>
      <c r="E111" s="91"/>
      <c r="F111" s="91"/>
      <c r="G111" s="87"/>
    </row>
    <row r="112" spans="1:12" ht="18.75" customHeight="1" x14ac:dyDescent="0.3">
      <c r="A112" s="80" t="s">
        <v>88</v>
      </c>
      <c r="B112" s="9"/>
      <c r="C112" s="85"/>
      <c r="D112" s="85"/>
      <c r="E112" s="85"/>
      <c r="F112" s="85"/>
      <c r="G112" s="85"/>
    </row>
    <row r="113" spans="1:12" ht="18.75" customHeight="1" x14ac:dyDescent="0.3">
      <c r="A113" s="82" t="s">
        <v>145</v>
      </c>
      <c r="B113" s="9"/>
      <c r="C113" s="85"/>
      <c r="D113" s="85"/>
      <c r="E113" s="85"/>
      <c r="F113" s="85"/>
      <c r="G113" s="9"/>
    </row>
    <row r="114" spans="1:12" ht="18.75" customHeight="1" x14ac:dyDescent="0.3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3">
      <c r="A115" s="82" t="s">
        <v>151</v>
      </c>
      <c r="B115" s="9"/>
      <c r="C115" s="9"/>
      <c r="D115" s="9"/>
      <c r="E115" s="9"/>
    </row>
    <row r="116" spans="1:12" ht="16.5" customHeight="1" x14ac:dyDescent="0.3">
      <c r="A116" s="82" t="s">
        <v>152</v>
      </c>
      <c r="B116" s="9"/>
      <c r="C116" s="9"/>
      <c r="D116" s="9"/>
      <c r="E116" s="9"/>
      <c r="F116" s="9"/>
    </row>
    <row r="117" spans="1:12" x14ac:dyDescent="0.3">
      <c r="A117" s="82" t="s">
        <v>153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160</v>
      </c>
      <c r="B124" s="9"/>
      <c r="C124" s="9"/>
      <c r="D124" s="9"/>
      <c r="E124" s="9"/>
      <c r="F124" s="9"/>
      <c r="G124" s="9"/>
    </row>
    <row r="125" spans="1:12" x14ac:dyDescent="0.3">
      <c r="A125" s="82" t="s">
        <v>93</v>
      </c>
      <c r="B125" s="9"/>
      <c r="C125" s="9"/>
      <c r="D125" s="9"/>
      <c r="E125" s="9"/>
      <c r="F125" s="9"/>
      <c r="G125" s="9"/>
    </row>
    <row r="126" spans="1:12" ht="21.75" x14ac:dyDescent="0.3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1500000000000004" customHeight="1" x14ac:dyDescent="0.3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3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4"/>
      <c r="I139"/>
      <c r="J139"/>
      <c r="K139"/>
      <c r="L13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2024-05-08T04:56:02Z</dcterms:modified>
</cp:coreProperties>
</file>