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8_{B5A3A4B7-B18D-6D40-A4E2-5253DC199D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5" i="1"/>
  <c r="G90" i="1"/>
  <c r="G93" i="1"/>
  <c r="G84" i="1"/>
  <c r="G83" i="1"/>
  <c r="G95" i="1"/>
  <c r="G82" i="1"/>
  <c r="G88" i="1"/>
  <c r="G92" i="1"/>
  <c r="G94" i="1"/>
  <c r="G91" i="1"/>
  <c r="G86" i="1"/>
  <c r="G89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<sst xmlns="http://schemas.openxmlformats.org/spreadsheetml/2006/main" count="412" uniqueCount="185">
  <si>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</si>
  <si>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</si>
  <si>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</si>
  <si>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</si>
  <si>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</si>
  <si>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</si>
  <si>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</si>
  <si>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</si>
  <si>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</si>
  <si>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</si>
  <si>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</si>
  <si>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</si>
  <si>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</si>
  <si>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</si>
  <si>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</si>
  <si>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</si>
  <si>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</si>
  <si>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</si>
  <si>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</si>
  <si>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</si>
  <si>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</si>
  <si>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</si>
  <si>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</si>
  <si>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</si>
  <si>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</si>
  <si>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</si>
  <si>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</si>
  <si>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</si>
  <si>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</si>
  <si>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</si>
  <si>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</si>
  <si>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</si>
  <si>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</si>
  <si>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</si>
  <si>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</si>
  <si>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</si>
  <si>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</si>
  <si>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</si>
  <si>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</si>
  <si>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</si>
  <si>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</si>
  <si>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</si>
  <si>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</si>
  <si>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</si>
  <si>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</si>
  <si>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</si>
  <si>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</si>
  <si>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</si>
  <si>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</si>
  <si>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</si>
  <si>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</si>
  <si>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</si>
  <si>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</si>
  <si>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</si>
  <si>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</si>
  <si>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</si>
  <si>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</si>
  <si>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</si>
  <si>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</si>
  <si>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</si>
  <si>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</si>
  <si>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</si>
  <si>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</si>
  <si>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</si>
  <si>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</si>
  <si>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</si>
  <si>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</si>
  <si>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</si>
  <si>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</si>
  <si>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</si>
  <si>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</si>
  <si>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</si>
  <si>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</si>
  <si>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</si>
  <si>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</si>
  <si>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</si>
  <si>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</si>
  <si>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</si>
  <si>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</si>
  <si>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</si>
  <si>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</si>
  <si>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</si>
  <si>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</si>
  <si>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</si>
  <si>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</si>
  <si>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</si>
  <si>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</si>
  <si>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</si>
  <si>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</si>
  <si>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</si>
  <si>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</si>
  <si>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</si>
  <si>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</si>
  <si>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</si>
  <si>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</si>
  <si>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</si>
  <si>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</si>
  <si>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</si>
  <si>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</si>
  <si>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</si>
  <si>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</si>
  <si>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</si>
  <si>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</si>
  <si>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</si>
  <si>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</si>
  <si>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</si>
  <si>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</si>
  <si>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</si>
  <si>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</si>
  <si>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</si>
  <si>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</si>
  <si>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</si>
  <si>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</si>
  <si>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</si>
  <si>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</si>
  <si>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</si>
  <si>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</si>
  <si>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</si>
  <si>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</si>
  <si>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</si>
  <si>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</si>
  <si>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</si>
  <si>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</si>
  <si>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</si>
  <si>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</si>
  <si>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</si>
  <si>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</si>
  <si>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</si>
  <si>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</si>
  <si>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</si>
  <si>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</si>
  <si>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</si>
  <si>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</si>
  <si>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</si>
  <si>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</si>
  <si>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</si>
  <si>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</si>
  <si>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</si>
  <si>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</si>
  <si>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</si>
  <si>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</si>
  <si>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</si>
  <si>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</si>
  <si>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</si>
  <si>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</si>
  <si>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</si>
  <si>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</si>
  <si>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</si>
  <si>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</si>
  <si>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</si>
  <si>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</si>
  <si>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</si>
  <si>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</si>
  <si>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</si>
  <si>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</si>
  <si>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</si>
  <si>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</si>
  <si>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</si>
  <si>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</si>
  <si>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</si>
  <si>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</si>
  <si>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</si>
  <si>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</si>
  <si>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</si>
  <si>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</si>
  <si>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</si>
  <si>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০৬-০৫-২০২৪ তারিখে মূল্য বৃদ্ধি পেয়েছে।</t>
  </si>
  <si>
    <t>০৬-০৫-২০২৪ তারিখে মূল্য হ্রাস পেয়েছে।</t>
  </si>
  <si>
    <t>(মোঃ নাসির উদ্দিন তালুকদার)</t>
  </si>
  <si>
    <t>উপ পরিচালক (বাজার তথ্য)</t>
  </si>
  <si>
    <t>০৭-০৫-২০২৪ তারিখে মূল্য হ্রাস পেয়েছে।</t>
  </si>
  <si>
    <t>০৯-০৫-২০২৪ তারিখে মূল্য হ্রাস পেয়েছে।</t>
  </si>
  <si>
    <t>স্মারক নং-২৬.০৫.০০০০.০১৭.৩১.০০১.২৪-১১৬</t>
  </si>
  <si>
    <t xml:space="preserve">শনিবার ১১ মে ২০২৪ খ্রিঃ, ২৮ বৈশাখ ১৪৩১ বাংলা, ০১ জিলকদ ১৪৪৫ হিজরি </t>
  </si>
  <si>
    <t>১১-০৫-২০২৪ তারিখে মূল্য বৃদ্ধি পেয়েছে।</t>
  </si>
  <si>
    <t>১০-০৫-২০২৪ তারিখে মূল্য বৃদ্ধি পেয়েছে।</t>
  </si>
  <si>
    <t>১০-০৫-২০২৪ তারিখে মূল্য হ্রাস পেয়েছে।</t>
  </si>
  <si>
    <t>(১)   পেঁয়াজ (দেশী),  রশুন(দেশী), ডিম, মুরগী ব্রয়লার  এর মূল্য বৃদ্ধি পেয়েছে।</t>
  </si>
  <si>
    <t>(২)  আটা (খোলা,প্যা:), ময়দা (খোলা), রশুন (আম), হলুদ (দেশী), আদা (আম), জিরা, দারুচিনি, লবঙ্গ, চিনি  এর মূল্য হ্রাস পেয়েছে।</t>
  </si>
  <si>
    <t>১১-০৫-২০২৪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</si>
</sst>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B1" zoomScaleNormal="100" zoomScaleSheetLayoutView="106" workbookViewId="0">
      <pane ySplit="2520" topLeftCell="B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761718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2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45423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2">
      <c r="A8" s="49"/>
      <c r="B8" s="50"/>
      <c r="C8" s="107">
        <v>45423</v>
      </c>
      <c r="D8" s="106"/>
      <c r="E8" s="107">
        <v>45416</v>
      </c>
      <c r="F8" s="106"/>
      <c r="G8" s="107">
        <v>45391</v>
      </c>
      <c r="H8" s="106"/>
      <c r="I8" s="50" t="s">
        <v>13</v>
      </c>
      <c r="J8" s="107">
        <v>45057</v>
      </c>
      <c r="K8" s="106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35</v>
      </c>
      <c r="D14" s="31">
        <v>45</v>
      </c>
      <c r="E14" s="31">
        <v>40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60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58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175</v>
      </c>
      <c r="K19" s="31">
        <v>185</v>
      </c>
      <c r="L19" s="54">
        <f>((C19+D19)/2-(J19+K19)/2)/((J19+K19)/2)*100</f>
        <v>-16.666666666666664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818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905</v>
      </c>
      <c r="K20" s="31">
        <v>950</v>
      </c>
      <c r="L20" s="54">
        <f>((C20+D20)/2-(J20+K20)/2)/((J20+K20)/2)*100</f>
        <v>-14.016172506738545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185</v>
      </c>
      <c r="K21" s="31">
        <v>195</v>
      </c>
      <c r="L21" s="54">
        <f>((C21+D21)/2-(J21+K21)/2)/((J21+K21)/2)*100</f>
        <v>-14.473684210526317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135</v>
      </c>
      <c r="L22" s="54">
        <f>((C22+D22)/2-(J22+K22)/2)/((J22+K22)/2)*100</f>
        <v>0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3">
      <c r="A28" s="49" t="s">
        <v>40</v>
      </c>
      <c r="B28" s="50" t="s">
        <v>19</v>
      </c>
      <c r="C28" s="31">
        <v>160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3">
      <c r="A31" s="93" t="s">
        <v>161</v>
      </c>
      <c r="B31" s="50" t="s">
        <v>19</v>
      </c>
      <c r="C31" s="31">
        <v>50</v>
      </c>
      <c r="D31" s="31">
        <v>55</v>
      </c>
      <c r="E31" s="31">
        <v>50</v>
      </c>
      <c r="F31" s="31">
        <v>55</v>
      </c>
      <c r="G31" s="31">
        <v>45</v>
      </c>
      <c r="H31" s="31">
        <v>50</v>
      </c>
      <c r="I31" s="53">
        <f t="shared" si="0"/>
        <v>10.526315789473683</v>
      </c>
      <c r="J31" s="31">
        <v>35</v>
      </c>
      <c r="K31" s="31">
        <v>40</v>
      </c>
      <c r="L31" s="54">
        <f t="shared" si="1"/>
        <v>40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65</v>
      </c>
      <c r="D33" s="31">
        <v>80</v>
      </c>
      <c r="E33" s="31">
        <v>65</v>
      </c>
      <c r="F33" s="31">
        <v>75</v>
      </c>
      <c r="G33" s="31">
        <v>55</v>
      </c>
      <c r="H33" s="31">
        <v>65</v>
      </c>
      <c r="I33" s="53">
        <f t="shared" ref="I33:I48" si="2">((C33+D33)/2-(G33+H33)/2)/((G33+H33)/2)*100</f>
        <v>20.833333333333336</v>
      </c>
      <c r="J33" s="31">
        <v>60</v>
      </c>
      <c r="K33" s="31">
        <v>65</v>
      </c>
      <c r="L33" s="54">
        <f t="shared" ref="L33:L48" si="3">((C33+D33)/2-(J33+K33)/2)/((J33+K33)/2)*100</f>
        <v>16</v>
      </c>
    </row>
    <row r="34" spans="1:12" ht="22.15" customHeight="1" x14ac:dyDescent="0.3">
      <c r="A34" s="49" t="s">
        <v>46</v>
      </c>
      <c r="B34" s="50" t="s">
        <v>19</v>
      </c>
      <c r="C34" s="31">
        <v>0</v>
      </c>
      <c r="D34" s="31">
        <v>0</v>
      </c>
      <c r="E34" s="31">
        <v>0</v>
      </c>
      <c r="F34" s="31">
        <v>0</v>
      </c>
      <c r="G34" s="31">
        <v>60</v>
      </c>
      <c r="H34" s="31">
        <v>70</v>
      </c>
      <c r="I34" s="53">
        <f t="shared" si="2"/>
        <v>-100</v>
      </c>
      <c r="J34" s="31">
        <v>65</v>
      </c>
      <c r="K34" s="31">
        <v>70</v>
      </c>
      <c r="L34" s="54">
        <f t="shared" si="3"/>
        <v>-100</v>
      </c>
    </row>
    <row r="35" spans="1:12" ht="22.15" customHeight="1" x14ac:dyDescent="0.3">
      <c r="A35" s="49" t="s">
        <v>163</v>
      </c>
      <c r="B35" s="50" t="s">
        <v>19</v>
      </c>
      <c r="C35" s="31">
        <v>170</v>
      </c>
      <c r="D35" s="31">
        <v>220</v>
      </c>
      <c r="E35" s="31">
        <v>170</v>
      </c>
      <c r="F35" s="31">
        <v>210</v>
      </c>
      <c r="G35" s="31">
        <v>120</v>
      </c>
      <c r="H35" s="31">
        <v>150</v>
      </c>
      <c r="I35" s="53">
        <f t="shared" si="2"/>
        <v>44.444444444444443</v>
      </c>
      <c r="J35" s="31">
        <v>140</v>
      </c>
      <c r="K35" s="31">
        <v>160</v>
      </c>
      <c r="L35" s="54">
        <f t="shared" si="3"/>
        <v>30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240</v>
      </c>
      <c r="E36" s="31">
        <v>210</v>
      </c>
      <c r="F36" s="31">
        <v>240</v>
      </c>
      <c r="G36" s="31">
        <v>200</v>
      </c>
      <c r="H36" s="31">
        <v>230</v>
      </c>
      <c r="I36" s="53">
        <f t="shared" si="2"/>
        <v>2.3255813953488373</v>
      </c>
      <c r="J36" s="31">
        <v>140</v>
      </c>
      <c r="K36" s="31">
        <v>160</v>
      </c>
      <c r="L36" s="54">
        <f t="shared" si="3"/>
        <v>46.666666666666664</v>
      </c>
    </row>
    <row r="37" spans="1:12" ht="22.15" customHeight="1" x14ac:dyDescent="0.3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-4.8192771084337354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3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3">
      <c r="A39" s="49" t="s">
        <v>50</v>
      </c>
      <c r="B39" s="50" t="s">
        <v>19</v>
      </c>
      <c r="C39" s="31">
        <v>290</v>
      </c>
      <c r="D39" s="31">
        <v>400</v>
      </c>
      <c r="E39" s="31">
        <v>350</v>
      </c>
      <c r="F39" s="31">
        <v>420</v>
      </c>
      <c r="G39" s="31">
        <v>280</v>
      </c>
      <c r="H39" s="31">
        <v>400</v>
      </c>
      <c r="I39" s="53">
        <f t="shared" si="2"/>
        <v>1.4705882352941175</v>
      </c>
      <c r="J39" s="31">
        <v>220</v>
      </c>
      <c r="K39" s="31">
        <v>280</v>
      </c>
      <c r="L39" s="54">
        <f t="shared" si="3"/>
        <v>38</v>
      </c>
    </row>
    <row r="40" spans="1:12" ht="22.15" customHeight="1" x14ac:dyDescent="0.3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3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320</v>
      </c>
      <c r="I41" s="53">
        <f t="shared" si="2"/>
        <v>41.666666666666671</v>
      </c>
      <c r="J41" s="31">
        <v>320</v>
      </c>
      <c r="K41" s="31">
        <v>350</v>
      </c>
      <c r="L41" s="54">
        <f t="shared" si="3"/>
        <v>26.865671641791046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250</v>
      </c>
      <c r="G42" s="31">
        <v>190</v>
      </c>
      <c r="H42" s="31">
        <v>230</v>
      </c>
      <c r="I42" s="53">
        <f t="shared" si="2"/>
        <v>4.7619047619047619</v>
      </c>
      <c r="J42" s="31">
        <v>240</v>
      </c>
      <c r="K42" s="31">
        <v>360</v>
      </c>
      <c r="L42" s="54">
        <f t="shared" si="3"/>
        <v>-26.666666666666668</v>
      </c>
    </row>
    <row r="43" spans="1:12" ht="22.15" customHeight="1" x14ac:dyDescent="0.3">
      <c r="A43" s="49" t="s">
        <v>53</v>
      </c>
      <c r="B43" s="50" t="s">
        <v>19</v>
      </c>
      <c r="C43" s="31">
        <v>650</v>
      </c>
      <c r="D43" s="31">
        <v>850</v>
      </c>
      <c r="E43" s="31">
        <v>680</v>
      </c>
      <c r="F43" s="31">
        <v>850</v>
      </c>
      <c r="G43" s="31">
        <v>650</v>
      </c>
      <c r="H43" s="31">
        <v>800</v>
      </c>
      <c r="I43" s="53">
        <f t="shared" si="2"/>
        <v>3.4482758620689653</v>
      </c>
      <c r="J43" s="31">
        <v>700</v>
      </c>
      <c r="K43" s="31">
        <v>800</v>
      </c>
      <c r="L43" s="54">
        <f t="shared" si="3"/>
        <v>0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550</v>
      </c>
      <c r="E44" s="31">
        <v>500</v>
      </c>
      <c r="F44" s="31">
        <v>600</v>
      </c>
      <c r="G44" s="31">
        <v>500</v>
      </c>
      <c r="H44" s="31">
        <v>580</v>
      </c>
      <c r="I44" s="53">
        <f>((C44+D44)/2-(G44+H44)/2)/((G44+H44)/2)*100</f>
        <v>-2.7777777777777777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3">
      <c r="A45" s="49" t="s">
        <v>55</v>
      </c>
      <c r="B45" s="50" t="s">
        <v>19</v>
      </c>
      <c r="C45" s="31">
        <v>1600</v>
      </c>
      <c r="D45" s="31">
        <v>1800</v>
      </c>
      <c r="E45" s="31">
        <v>1680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-5.5555555555555554</v>
      </c>
      <c r="J45" s="31">
        <v>1400</v>
      </c>
      <c r="K45" s="31">
        <v>1500</v>
      </c>
      <c r="L45" s="54">
        <f>((C45+D45)/2-(J45+K45)/2)/((J45+K45)/2)*100</f>
        <v>17.241379310344829</v>
      </c>
    </row>
    <row r="46" spans="1:12" ht="22.15" customHeight="1" x14ac:dyDescent="0.3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150</v>
      </c>
      <c r="K47" s="31">
        <v>200</v>
      </c>
      <c r="L47" s="54">
        <f>((C47+D47)/2-(J47+K47)/2)/((J47+K47)/2)*100</f>
        <v>25.714285714285712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3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220</v>
      </c>
      <c r="E54" s="31">
        <v>195</v>
      </c>
      <c r="F54" s="31">
        <v>220</v>
      </c>
      <c r="G54" s="31">
        <v>230</v>
      </c>
      <c r="H54" s="31">
        <v>250</v>
      </c>
      <c r="I54" s="53">
        <f>((C54+D54)/2-(G54+H54)/2)/((G54+H54)/2)*100</f>
        <v>-12.5</v>
      </c>
      <c r="J54" s="31">
        <v>185</v>
      </c>
      <c r="K54" s="31">
        <v>215</v>
      </c>
      <c r="L54" s="54">
        <f>((C54+D54)/2-(J54+K54)/2)/((J54+K54)/2)*100</f>
        <v>5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2">
      <c r="A63" s="62"/>
      <c r="B63" s="63"/>
      <c r="C63" s="107">
        <v>45423</v>
      </c>
      <c r="D63" s="106"/>
      <c r="E63" s="107">
        <v>45416</v>
      </c>
      <c r="F63" s="106"/>
      <c r="G63" s="107">
        <v>45391</v>
      </c>
      <c r="H63" s="106"/>
      <c r="I63" s="50" t="s">
        <v>13</v>
      </c>
      <c r="J63" s="107">
        <v>45057</v>
      </c>
      <c r="K63" s="106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120</v>
      </c>
      <c r="D65" s="31">
        <v>135</v>
      </c>
      <c r="E65" s="31">
        <v>125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140</v>
      </c>
      <c r="L65" s="54">
        <f t="shared" ref="L65:L71" si="6">((C65+D65)/2-(J65+K65)/2)/((J65+K65)/2)*100</f>
        <v>-5.5555555555555554</v>
      </c>
    </row>
    <row r="66" spans="1:12" ht="18.600000000000001" customHeight="1" x14ac:dyDescent="0.3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3">
      <c r="A68" s="49" t="s">
        <v>75</v>
      </c>
      <c r="B68" s="50" t="s">
        <v>76</v>
      </c>
      <c r="C68" s="36">
        <v>45</v>
      </c>
      <c r="D68" s="36">
        <v>47</v>
      </c>
      <c r="E68" s="36">
        <v>40</v>
      </c>
      <c r="F68" s="36">
        <v>42</v>
      </c>
      <c r="G68" s="36">
        <v>40</v>
      </c>
      <c r="H68" s="36">
        <v>42</v>
      </c>
      <c r="I68" s="53">
        <f t="shared" si="7"/>
        <v>12.195121951219512</v>
      </c>
      <c r="J68" s="36">
        <v>45</v>
      </c>
      <c r="K68" s="36">
        <v>50</v>
      </c>
      <c r="L68" s="54">
        <f t="shared" si="6"/>
        <v>-3.1578947368421053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3">
      <c r="A70" s="49" t="s">
        <v>79</v>
      </c>
      <c r="B70" s="50" t="s">
        <v>80</v>
      </c>
      <c r="C70" s="34">
        <v>89500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-1.5789473684210527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1.1560693641618496</v>
      </c>
      <c r="J71" s="37">
        <v>85000</v>
      </c>
      <c r="K71" s="37">
        <v>95000</v>
      </c>
      <c r="L71" s="54">
        <f t="shared" si="6"/>
        <v>-2.7777777777777777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177</v>
      </c>
      <c r="H77" s="9"/>
      <c r="I77" s="9"/>
      <c r="J77" s="9"/>
      <c r="K77" s="9"/>
      <c r="L77" s="9"/>
    </row>
    <row r="78" spans="1:12" x14ac:dyDescent="0.2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23</v>
      </c>
      <c r="B82" s="50" t="s">
        <v>19</v>
      </c>
      <c r="C82" s="31">
        <v>35</v>
      </c>
      <c r="D82" s="31">
        <v>45</v>
      </c>
      <c r="E82" s="31">
        <v>40</v>
      </c>
      <c r="F82" s="31">
        <v>45</v>
      </c>
      <c r="G82" s="53">
        <f t="shared" ref="G82:G95" si="8">((C82+D82)/2-(E82+F82)/2)/((E82+F82)/2)*100</f>
        <v>-5.8823529411764701</v>
      </c>
      <c r="H82" s="49" t="s">
        <v>167</v>
      </c>
      <c r="I82" s="68"/>
      <c r="J82" s="84"/>
    </row>
    <row r="83" spans="1:12" ht="21.75" customHeight="1" x14ac:dyDescent="0.3">
      <c r="A83" s="49" t="s">
        <v>24</v>
      </c>
      <c r="B83" s="50" t="s">
        <v>25</v>
      </c>
      <c r="C83" s="31">
        <v>50</v>
      </c>
      <c r="D83" s="31">
        <v>55</v>
      </c>
      <c r="E83" s="31">
        <v>55</v>
      </c>
      <c r="F83" s="31">
        <v>60</v>
      </c>
      <c r="G83" s="53">
        <f t="shared" si="8"/>
        <v>-8.695652173913043</v>
      </c>
      <c r="H83" s="49" t="s">
        <v>167</v>
      </c>
      <c r="I83" s="68"/>
      <c r="J83" s="84"/>
    </row>
    <row r="84" spans="1:12" ht="21.75" customHeight="1" x14ac:dyDescent="0.3">
      <c r="A84" s="49" t="s">
        <v>26</v>
      </c>
      <c r="B84" s="50" t="s">
        <v>19</v>
      </c>
      <c r="C84" s="31">
        <v>55</v>
      </c>
      <c r="D84" s="31">
        <v>60</v>
      </c>
      <c r="E84" s="31">
        <v>58</v>
      </c>
      <c r="F84" s="31">
        <v>60</v>
      </c>
      <c r="G84" s="53">
        <f t="shared" si="8"/>
        <v>-2.5423728813559325</v>
      </c>
      <c r="H84" s="49" t="s">
        <v>167</v>
      </c>
      <c r="I84" s="68"/>
      <c r="J84" s="84"/>
    </row>
    <row r="85" spans="1:12" ht="21.75" customHeight="1" x14ac:dyDescent="0.3">
      <c r="A85" s="49" t="s">
        <v>159</v>
      </c>
      <c r="B85" s="50" t="s">
        <v>19</v>
      </c>
      <c r="C85" s="31">
        <v>65</v>
      </c>
      <c r="D85" s="31">
        <v>80</v>
      </c>
      <c r="E85" s="31">
        <v>65</v>
      </c>
      <c r="F85" s="31">
        <v>75</v>
      </c>
      <c r="G85" s="53">
        <f t="shared" si="8"/>
        <v>3.5714285714285712</v>
      </c>
      <c r="H85" s="49" t="s">
        <v>174</v>
      </c>
      <c r="I85" s="68"/>
      <c r="J85" s="104"/>
      <c r="K85"/>
    </row>
    <row r="86" spans="1:12" ht="21.75" customHeight="1" x14ac:dyDescent="0.3">
      <c r="A86" s="49" t="s">
        <v>163</v>
      </c>
      <c r="B86" s="50" t="s">
        <v>19</v>
      </c>
      <c r="C86" s="31">
        <v>170</v>
      </c>
      <c r="D86" s="31">
        <v>220</v>
      </c>
      <c r="E86" s="31">
        <v>170</v>
      </c>
      <c r="F86" s="31">
        <v>210</v>
      </c>
      <c r="G86" s="53">
        <f t="shared" si="8"/>
        <v>2.6315789473684208</v>
      </c>
      <c r="H86" s="49" t="s">
        <v>174</v>
      </c>
      <c r="I86" s="68"/>
      <c r="J86" s="84"/>
      <c r="K86"/>
      <c r="L86"/>
    </row>
    <row r="87" spans="1:12" ht="21.75" customHeight="1" x14ac:dyDescent="0.3">
      <c r="A87" s="49" t="s">
        <v>47</v>
      </c>
      <c r="B87" s="50" t="s">
        <v>19</v>
      </c>
      <c r="C87" s="31">
        <v>200</v>
      </c>
      <c r="D87" s="31">
        <v>240</v>
      </c>
      <c r="E87" s="31">
        <v>210</v>
      </c>
      <c r="F87" s="31">
        <v>240</v>
      </c>
      <c r="G87" s="53">
        <f t="shared" si="8"/>
        <v>-2.2222222222222223</v>
      </c>
      <c r="H87" s="49" t="s">
        <v>179</v>
      </c>
      <c r="I87" s="68"/>
      <c r="J87" s="104"/>
      <c r="L87"/>
    </row>
    <row r="88" spans="1:12" ht="21.75" customHeight="1" x14ac:dyDescent="0.3">
      <c r="A88" s="49" t="s">
        <v>50</v>
      </c>
      <c r="B88" s="50" t="s">
        <v>19</v>
      </c>
      <c r="C88" s="31">
        <v>290</v>
      </c>
      <c r="D88" s="31">
        <v>400</v>
      </c>
      <c r="E88" s="31">
        <v>350</v>
      </c>
      <c r="F88" s="31">
        <v>420</v>
      </c>
      <c r="G88" s="53">
        <f t="shared" si="8"/>
        <v>-10.38961038961039</v>
      </c>
      <c r="H88" s="49" t="s">
        <v>171</v>
      </c>
      <c r="I88" s="68"/>
      <c r="J88" s="84"/>
    </row>
    <row r="89" spans="1:12" ht="21.75" customHeight="1" x14ac:dyDescent="0.3">
      <c r="A89" s="49" t="s">
        <v>52</v>
      </c>
      <c r="B89" s="50" t="s">
        <v>19</v>
      </c>
      <c r="C89" s="31">
        <v>200</v>
      </c>
      <c r="D89" s="31">
        <v>240</v>
      </c>
      <c r="E89" s="31">
        <v>200</v>
      </c>
      <c r="F89" s="31">
        <v>250</v>
      </c>
      <c r="G89" s="53">
        <f t="shared" si="8"/>
        <v>-2.2222222222222223</v>
      </c>
      <c r="H89" s="49" t="s">
        <v>171</v>
      </c>
      <c r="I89" s="68"/>
      <c r="J89" s="84"/>
    </row>
    <row r="90" spans="1:12" ht="21.75" customHeight="1" x14ac:dyDescent="0.3">
      <c r="A90" s="49" t="s">
        <v>53</v>
      </c>
      <c r="B90" s="50" t="s">
        <v>19</v>
      </c>
      <c r="C90" s="31">
        <v>650</v>
      </c>
      <c r="D90" s="31">
        <v>850</v>
      </c>
      <c r="E90" s="31">
        <v>680</v>
      </c>
      <c r="F90" s="31">
        <v>850</v>
      </c>
      <c r="G90" s="53">
        <f t="shared" si="8"/>
        <v>-1.9607843137254901</v>
      </c>
      <c r="H90" s="49" t="s">
        <v>170</v>
      </c>
      <c r="I90" s="68"/>
      <c r="J90" s="84"/>
    </row>
    <row r="91" spans="1:12" ht="21.75" customHeight="1" x14ac:dyDescent="0.3">
      <c r="A91" s="49" t="s">
        <v>54</v>
      </c>
      <c r="B91" s="50" t="s">
        <v>19</v>
      </c>
      <c r="C91" s="31">
        <v>500</v>
      </c>
      <c r="D91" s="31">
        <v>550</v>
      </c>
      <c r="E91" s="31">
        <v>500</v>
      </c>
      <c r="F91" s="31">
        <v>600</v>
      </c>
      <c r="G91" s="53">
        <f t="shared" si="8"/>
        <v>-4.5454545454545459</v>
      </c>
      <c r="H91" s="49" t="s">
        <v>176</v>
      </c>
      <c r="I91" s="68"/>
      <c r="J91" s="84"/>
    </row>
    <row r="92" spans="1:12" ht="21.75" customHeight="1" x14ac:dyDescent="0.3">
      <c r="A92" s="49" t="s">
        <v>55</v>
      </c>
      <c r="B92" s="50" t="s">
        <v>19</v>
      </c>
      <c r="C92" s="31">
        <v>1600</v>
      </c>
      <c r="D92" s="31">
        <v>1800</v>
      </c>
      <c r="E92" s="31">
        <v>1680</v>
      </c>
      <c r="F92" s="31">
        <v>1900</v>
      </c>
      <c r="G92" s="53">
        <f t="shared" si="8"/>
        <v>-5.027932960893855</v>
      </c>
      <c r="H92" s="49" t="s">
        <v>170</v>
      </c>
      <c r="I92" s="68"/>
      <c r="J92" s="84"/>
    </row>
    <row r="93" spans="1:12" ht="21.75" customHeight="1" x14ac:dyDescent="0.3">
      <c r="A93" s="49" t="s">
        <v>64</v>
      </c>
      <c r="B93" s="50" t="s">
        <v>19</v>
      </c>
      <c r="C93" s="31">
        <v>200</v>
      </c>
      <c r="D93" s="31">
        <v>220</v>
      </c>
      <c r="E93" s="31">
        <v>195</v>
      </c>
      <c r="F93" s="31">
        <v>220</v>
      </c>
      <c r="G93" s="53">
        <f t="shared" si="8"/>
        <v>1.2048192771084338</v>
      </c>
      <c r="H93" s="49" t="s">
        <v>175</v>
      </c>
      <c r="I93" s="68"/>
      <c r="J93" s="84"/>
      <c r="K93"/>
      <c r="L93"/>
    </row>
    <row r="94" spans="1:12" ht="17.45" customHeight="1" x14ac:dyDescent="0.3">
      <c r="A94" s="49" t="s">
        <v>73</v>
      </c>
      <c r="B94" s="50" t="s">
        <v>19</v>
      </c>
      <c r="C94" s="31">
        <v>120</v>
      </c>
      <c r="D94" s="31">
        <v>135</v>
      </c>
      <c r="E94" s="31">
        <v>125</v>
      </c>
      <c r="F94" s="31">
        <v>135</v>
      </c>
      <c r="G94" s="53">
        <f t="shared" si="8"/>
        <v>-1.9230769230769231</v>
      </c>
      <c r="H94" s="49" t="s">
        <v>167</v>
      </c>
      <c r="I94" s="68"/>
      <c r="J94" s="84"/>
      <c r="K94"/>
      <c r="L94"/>
    </row>
    <row r="95" spans="1:12" ht="17.45" customHeight="1" x14ac:dyDescent="0.3">
      <c r="A95" s="49" t="s">
        <v>75</v>
      </c>
      <c r="B95" s="50" t="s">
        <v>76</v>
      </c>
      <c r="C95" s="31">
        <v>45</v>
      </c>
      <c r="D95" s="31">
        <v>47</v>
      </c>
      <c r="E95" s="31">
        <v>40</v>
      </c>
      <c r="F95" s="31">
        <v>42</v>
      </c>
      <c r="G95" s="53">
        <f t="shared" si="8"/>
        <v>12.195121951219512</v>
      </c>
      <c r="H95" s="49" t="s">
        <v>166</v>
      </c>
      <c r="I95" s="68"/>
      <c r="J95" s="84"/>
      <c r="K95"/>
      <c r="L95"/>
    </row>
    <row r="96" spans="1:12" ht="17.45" customHeight="1" x14ac:dyDescent="0.3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3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3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8.600000000000001" customHeight="1" x14ac:dyDescent="0.3">
      <c r="A99" s="82"/>
      <c r="B99" s="9"/>
      <c r="C99" s="91"/>
      <c r="D99" s="91"/>
      <c r="E99" s="9"/>
      <c r="F99" s="91"/>
      <c r="G99" s="87"/>
      <c r="H99" s="95"/>
      <c r="I99"/>
      <c r="J99"/>
      <c r="K99"/>
      <c r="L99"/>
    </row>
    <row r="100" spans="1:12" ht="19.899999999999999" customHeight="1" x14ac:dyDescent="0.3">
      <c r="A100" s="82"/>
      <c r="B100" s="82"/>
      <c r="C100" s="101" t="s">
        <v>168</v>
      </c>
      <c r="D100" s="99"/>
      <c r="E100" s="82"/>
      <c r="F100" s="9"/>
      <c r="H100" s="95"/>
      <c r="I100" s="98"/>
      <c r="J100" s="102" t="s">
        <v>164</v>
      </c>
      <c r="K100" s="99"/>
      <c r="L100" s="99"/>
    </row>
    <row r="101" spans="1:12" ht="18.600000000000001" customHeight="1" x14ac:dyDescent="0.3">
      <c r="A101" s="82"/>
      <c r="B101" s="103"/>
      <c r="C101" s="101" t="s">
        <v>169</v>
      </c>
      <c r="D101" s="99"/>
      <c r="E101" s="82"/>
      <c r="F101" s="9"/>
      <c r="H101" s="96"/>
      <c r="I101" s="100"/>
      <c r="J101" s="102" t="s">
        <v>165</v>
      </c>
      <c r="K101" s="100"/>
      <c r="L101" s="100"/>
    </row>
    <row r="102" spans="1:12" ht="15.75" customHeight="1" x14ac:dyDescent="0.3">
      <c r="A102" s="82"/>
      <c r="B102" s="9"/>
      <c r="C102" s="91"/>
      <c r="D102" s="91"/>
      <c r="E102" s="91"/>
      <c r="F102" s="91"/>
      <c r="G102" s="87"/>
    </row>
    <row r="103" spans="1:12" ht="18.75" customHeight="1" x14ac:dyDescent="0.2">
      <c r="A103" s="80" t="s">
        <v>88</v>
      </c>
      <c r="B103" s="9"/>
      <c r="C103" s="85"/>
      <c r="D103" s="85"/>
      <c r="E103" s="85"/>
      <c r="F103" s="85"/>
      <c r="G103" s="85"/>
    </row>
    <row r="104" spans="1:12" ht="18.75" customHeight="1" x14ac:dyDescent="0.2">
      <c r="A104" s="82" t="s">
        <v>145</v>
      </c>
      <c r="B104" s="9"/>
      <c r="C104" s="85"/>
      <c r="D104" s="85"/>
      <c r="E104" s="85"/>
      <c r="F104" s="85"/>
      <c r="G104" s="9"/>
    </row>
    <row r="105" spans="1:12" ht="18.75" customHeight="1" x14ac:dyDescent="0.2">
      <c r="A105" s="82" t="s">
        <v>89</v>
      </c>
      <c r="B105" s="9"/>
      <c r="C105" s="9"/>
      <c r="D105" s="9"/>
      <c r="E105" s="9"/>
      <c r="F105" s="85"/>
      <c r="G105" s="9"/>
    </row>
    <row r="106" spans="1:12" x14ac:dyDescent="0.2">
      <c r="A106" s="82" t="s">
        <v>151</v>
      </c>
      <c r="B106" s="9"/>
      <c r="C106" s="9"/>
      <c r="D106" s="9"/>
      <c r="E106" s="9"/>
    </row>
    <row r="107" spans="1:12" ht="16.5" customHeight="1" x14ac:dyDescent="0.2">
      <c r="A107" s="82" t="s">
        <v>152</v>
      </c>
      <c r="B107" s="9"/>
      <c r="C107" s="9"/>
      <c r="D107" s="9"/>
      <c r="E107" s="9"/>
      <c r="F107" s="9"/>
    </row>
    <row r="108" spans="1:12" x14ac:dyDescent="0.2">
      <c r="A108" s="82" t="s">
        <v>153</v>
      </c>
      <c r="B108" s="9"/>
      <c r="C108" s="9"/>
      <c r="D108" s="9"/>
      <c r="E108" s="9"/>
      <c r="F108" s="9"/>
      <c r="G108" s="9"/>
    </row>
    <row r="109" spans="1:12" x14ac:dyDescent="0.2">
      <c r="A109" s="82" t="s">
        <v>146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90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91</v>
      </c>
      <c r="B111" s="9"/>
      <c r="C111" s="9"/>
      <c r="D111" s="9"/>
      <c r="E111" s="9"/>
      <c r="F111" s="9"/>
      <c r="G111" s="9"/>
    </row>
    <row r="112" spans="1:12" x14ac:dyDescent="0.2">
      <c r="A112" s="82" t="s">
        <v>92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147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148</v>
      </c>
      <c r="B114" s="9"/>
      <c r="C114" s="9"/>
      <c r="D114" s="9"/>
      <c r="E114" s="9"/>
      <c r="F114" s="9"/>
      <c r="G114" s="9"/>
    </row>
    <row r="115" spans="1:12" x14ac:dyDescent="0.2">
      <c r="A115" s="82" t="s">
        <v>160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93</v>
      </c>
      <c r="B116" s="9"/>
      <c r="C116" s="9"/>
      <c r="D116" s="9"/>
      <c r="E116" s="9"/>
      <c r="F116" s="9"/>
      <c r="G116" s="9"/>
    </row>
    <row r="117" spans="1:12" ht="21" x14ac:dyDescent="0.2">
      <c r="A117" s="82" t="s">
        <v>94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" x14ac:dyDescent="0.2">
      <c r="A118" s="82" t="s">
        <v>149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" x14ac:dyDescent="0.2">
      <c r="A119" s="82" t="s">
        <v>150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4.1500000000000004" customHeight="1" x14ac:dyDescent="0.2">
      <c r="A120" s="82"/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0" t="s">
        <v>95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8" customHeight="1" x14ac:dyDescent="0.2">
      <c r="A122" s="82" t="s">
        <v>96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2">
      <c r="A123" s="82" t="s">
        <v>155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2">
      <c r="A124" s="82" t="s">
        <v>156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4"/>
      <c r="I130"/>
      <c r="J130"/>
      <c r="K130"/>
      <c r="L130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2024-05-09T07:24:03Z</dcterms:modified>
</cp:coreProperties>
</file>