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223A06E4-3350-4D03-A942-402F99FCE3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6" i="1"/>
  <c r="G88" i="1"/>
  <c r="G90" i="1"/>
  <c r="G85" i="1"/>
  <c r="G84" i="1"/>
  <c r="G89" i="1"/>
  <c r="G93" i="1"/>
  <c r="G83" i="1"/>
  <c r="G91" i="1"/>
  <c r="G95" i="1"/>
  <c r="G92" i="1"/>
  <c r="G94" i="1"/>
  <c r="G87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<sst xmlns="http://schemas.openxmlformats.org/spreadsheetml/2006/main" count="412" uniqueCount="177">
  <si>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</si>
  <si>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</si>
  <si>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</si>
  <si>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</si>
  <si>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</si>
  <si>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</si>
  <si>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</si>
  <si>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</si>
  <si>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</si>
  <si>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</si>
  <si>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</si>
  <si>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</si>
  <si>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</si>
  <si>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</si>
  <si>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</si>
  <si>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</si>
  <si>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</si>
  <si>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</si>
  <si>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</si>
  <si>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</si>
  <si>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</si>
  <si>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</si>
  <si>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</si>
  <si>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</si>
  <si>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</si>
  <si>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</si>
  <si>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</si>
  <si>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</si>
  <si>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</si>
  <si>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</si>
  <si>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</si>
  <si>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</si>
  <si>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</si>
  <si>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</si>
  <si>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</si>
  <si>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</si>
  <si>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</si>
  <si>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</si>
  <si>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</si>
  <si>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</si>
  <si>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</si>
  <si>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</si>
  <si>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</si>
  <si>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</si>
  <si>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</si>
  <si>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</si>
  <si>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</si>
  <si>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</si>
  <si>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</si>
  <si>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</si>
  <si>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</si>
  <si>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</si>
  <si>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</si>
  <si>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</si>
  <si>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</si>
  <si>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</si>
  <si>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</si>
  <si>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</si>
  <si>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</si>
  <si>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</si>
  <si>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</si>
  <si>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</si>
  <si>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</si>
  <si>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</si>
  <si>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</si>
  <si>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</si>
  <si>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</si>
  <si>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</si>
  <si>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</si>
  <si>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</si>
  <si>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</si>
  <si>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</si>
  <si>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</si>
  <si>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</si>
  <si>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</si>
  <si>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</si>
  <si>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</si>
  <si>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</si>
  <si>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</si>
  <si>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</si>
  <si>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</si>
  <si>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</si>
  <si>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</si>
  <si>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</si>
  <si>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</si>
  <si>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</si>
  <si>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</si>
  <si>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</si>
  <si>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</si>
  <si>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</si>
  <si>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</si>
  <si>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</si>
  <si>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</si>
  <si>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</si>
  <si>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</si>
  <si>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</si>
  <si>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</si>
  <si>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</si>
  <si>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</si>
  <si>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</si>
  <si>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</si>
  <si>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</si>
  <si>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</si>
  <si>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</si>
  <si>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</si>
  <si>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</si>
  <si>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</si>
  <si>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</si>
  <si>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</si>
  <si>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</si>
  <si>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</si>
  <si>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</si>
  <si>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</si>
  <si>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</si>
  <si>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</si>
  <si>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</si>
  <si>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</si>
  <si>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</si>
  <si>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</si>
  <si>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</si>
  <si>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</si>
  <si>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</si>
  <si>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</si>
  <si>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</si>
  <si>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</si>
  <si>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</si>
  <si>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</si>
  <si>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</si>
  <si>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</si>
  <si>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</si>
  <si>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</si>
  <si>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</si>
  <si>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</si>
  <si>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</si>
  <si>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</si>
  <si>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</si>
  <si>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</si>
  <si>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</si>
  <si>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</si>
  <si>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</si>
  <si>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</si>
  <si>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</si>
  <si>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</si>
  <si>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</si>
  <si>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</si>
  <si>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</si>
  <si>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</si>
  <si>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</si>
  <si>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</si>
  <si>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</si>
  <si>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</si>
  <si>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</si>
  <si>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</si>
  <si>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</si>
  <si>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</si>
  <si>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</si>
  <si>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</si>
  <si>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</si>
  <si>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</si>
  <si>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</si>
  <si>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</si>
  <si>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</si>
  <si>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</si>
  <si>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</si>
  <si>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</si>
  <si>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</si>
  <si>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</si>
  <si>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</si>
  <si>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</si>
  <si>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১৩-০৫-২০২৪ তারিখে মূল্য হ্রাস পেয়েছে।</t>
  </si>
  <si>
    <t>স্মারক নং-২৬.০৫.০০০০.০১৭.৩১.০০১.২৪-১১৯</t>
  </si>
  <si>
    <t xml:space="preserve">মঙ্গলবার ১৪ মে ২০২৪ খ্রিঃ, ৩১ বৈশাখ ১৪৩১ বাংলা, ০৫ জিলকদ ১৪৪৫ হিজরি </t>
  </si>
  <si>
    <t>পিঁয়াজ (নতুন) (দেশী)</t>
  </si>
  <si>
    <t>১৪-০৫-২০২৪ তারিখে মূল্য বৃদ্ধি পেয়েছে।</t>
  </si>
  <si>
    <t>১৪-০৫-২০২৪ তারিখে মূল্য হ্রাস পেয়েছে।</t>
  </si>
  <si>
    <t>(১)   সয়াবিন তেল লুজ, আলু, পেঁয়াজ (দেশী), রশুন(দেশী,আম), ধনে, মুরগী ব্রয়লার, ডিম, এম এস রড ( ৬০ গ্রেড)  এর মূল্য বৃদ্ধি পেয়েছে।</t>
  </si>
  <si>
    <t>(২)   সয়াবিন তেল (বোতল), মশুর ডাল (ছোট), হলুদ (দেশী), লবঙ্গ, এম এস রড ( 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</si>
</sst>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Normal="100" zoomScaleSheetLayoutView="106" workbookViewId="0">
      <pane ySplit="2520" topLeftCell="A74" activePane="bottomLeft"/>
      <selection activeCell="F5" sqref="F5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x14ac:dyDescent="0.3">
      <c r="A6" s="44" t="s">
        <v>170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45426</v>
      </c>
      <c r="D8" s="105"/>
      <c r="E8" s="106">
        <v>45419</v>
      </c>
      <c r="F8" s="105"/>
      <c r="G8" s="106">
        <v>45391</v>
      </c>
      <c r="H8" s="105"/>
      <c r="I8" s="50" t="s">
        <v>13</v>
      </c>
      <c r="J8" s="106">
        <v>45060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150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818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960</v>
      </c>
      <c r="L20" s="54">
        <f>((C20+D20)/2-(J20+K20)/2)/((J20+K20)/2)*100</f>
        <v>-14.47721179624665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135</v>
      </c>
      <c r="K22" s="31">
        <v>145</v>
      </c>
      <c r="L22" s="54">
        <f>((C22+D22)/2-(J22+K22)/2)/((J22+K22)/2)*100</f>
        <v>-7.1428571428571423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-1.8518518518518516</v>
      </c>
      <c r="J27" s="31">
        <v>125</v>
      </c>
      <c r="K27" s="31">
        <v>135</v>
      </c>
      <c r="L27" s="54">
        <f t="shared" si="1"/>
        <v>1.9230769230769231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160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48</v>
      </c>
      <c r="D31" s="31">
        <v>55</v>
      </c>
      <c r="E31" s="31">
        <v>46</v>
      </c>
      <c r="F31" s="31">
        <v>55</v>
      </c>
      <c r="G31" s="31">
        <v>45</v>
      </c>
      <c r="H31" s="31">
        <v>50</v>
      </c>
      <c r="I31" s="53">
        <f t="shared" si="0"/>
        <v>8.4210526315789469</v>
      </c>
      <c r="J31" s="31">
        <v>35</v>
      </c>
      <c r="K31" s="31">
        <v>40</v>
      </c>
      <c r="L31" s="54">
        <f t="shared" si="1"/>
        <v>37.333333333333336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70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60</v>
      </c>
      <c r="K33" s="31">
        <v>70</v>
      </c>
      <c r="L33" s="54">
        <f t="shared" ref="L33:L48" si="3">((C33+D33)/2-(J33+K33)/2)/((J33+K33)/2)*100</f>
        <v>7.6923076923076925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65</v>
      </c>
      <c r="K34" s="31">
        <v>70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190</v>
      </c>
      <c r="D35" s="31">
        <v>210</v>
      </c>
      <c r="E35" s="31">
        <v>170</v>
      </c>
      <c r="F35" s="31">
        <v>200</v>
      </c>
      <c r="G35" s="31">
        <v>120</v>
      </c>
      <c r="H35" s="31">
        <v>150</v>
      </c>
      <c r="I35" s="53">
        <f t="shared" si="2"/>
        <v>48.148148148148145</v>
      </c>
      <c r="J35" s="31">
        <v>140</v>
      </c>
      <c r="K35" s="31">
        <v>160</v>
      </c>
      <c r="L35" s="54">
        <f t="shared" si="3"/>
        <v>33.333333333333329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220</v>
      </c>
      <c r="G36" s="31">
        <v>200</v>
      </c>
      <c r="H36" s="31">
        <v>230</v>
      </c>
      <c r="I36" s="53">
        <f t="shared" si="2"/>
        <v>4.6511627906976747</v>
      </c>
      <c r="J36" s="31">
        <v>140</v>
      </c>
      <c r="K36" s="31">
        <v>160</v>
      </c>
      <c r="L36" s="54">
        <f t="shared" si="3"/>
        <v>50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310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4.4117647058823533</v>
      </c>
      <c r="J39" s="31">
        <v>220</v>
      </c>
      <c r="K39" s="31">
        <v>280</v>
      </c>
      <c r="L39" s="54">
        <f t="shared" si="3"/>
        <v>42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45">
      <c r="A42" s="49" t="s">
        <v>52</v>
      </c>
      <c r="B42" s="50" t="s">
        <v>19</v>
      </c>
      <c r="C42" s="31">
        <v>210</v>
      </c>
      <c r="D42" s="31">
        <v>250</v>
      </c>
      <c r="E42" s="31">
        <v>210</v>
      </c>
      <c r="F42" s="31">
        <v>250</v>
      </c>
      <c r="G42" s="31">
        <v>190</v>
      </c>
      <c r="H42" s="31">
        <v>230</v>
      </c>
      <c r="I42" s="53">
        <f t="shared" si="2"/>
        <v>9.5238095238095237</v>
      </c>
      <c r="J42" s="31">
        <v>240</v>
      </c>
      <c r="K42" s="31">
        <v>340</v>
      </c>
      <c r="L42" s="54">
        <f t="shared" si="3"/>
        <v>-20.689655172413794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750</v>
      </c>
      <c r="K43" s="31">
        <v>850</v>
      </c>
      <c r="L43" s="54">
        <f t="shared" si="3"/>
        <v>-6.25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580</v>
      </c>
      <c r="G44" s="31">
        <v>500</v>
      </c>
      <c r="H44" s="31">
        <v>580</v>
      </c>
      <c r="I44" s="53">
        <f>((C44+D44)/2-(G44+H44)/2)/((G44+H44)/2)*100</f>
        <v>1.8518518518518516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1800</v>
      </c>
      <c r="E45" s="31">
        <v>1600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-8.3333333333333321</v>
      </c>
      <c r="J45" s="31">
        <v>1400</v>
      </c>
      <c r="K45" s="31">
        <v>1500</v>
      </c>
      <c r="L45" s="54">
        <f>((C45+D45)/2-(J45+K45)/2)/((J45+K45)/2)*100</f>
        <v>13.793103448275861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1800</v>
      </c>
      <c r="K46" s="31">
        <v>2800</v>
      </c>
      <c r="L46" s="54">
        <f>((C46+D46)/2-(J46+K46)/2)/((J46+K46)/2)*100</f>
        <v>47.826086956521742</v>
      </c>
    </row>
    <row r="47" spans="1:12" ht="22.15" customHeight="1" x14ac:dyDescent="0.45">
      <c r="A47" s="49" t="s">
        <v>57</v>
      </c>
      <c r="B47" s="50" t="s">
        <v>19</v>
      </c>
      <c r="C47" s="31">
        <v>220</v>
      </c>
      <c r="D47" s="31">
        <v>260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9.0909090909090917</v>
      </c>
      <c r="J47" s="31">
        <v>200</v>
      </c>
      <c r="K47" s="31">
        <v>220</v>
      </c>
      <c r="L47" s="54">
        <f>((C47+D47)/2-(J47+K47)/2)/((J47+K47)/2)*100</f>
        <v>14.285714285714285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210</v>
      </c>
      <c r="G54" s="31">
        <v>230</v>
      </c>
      <c r="H54" s="31">
        <v>250</v>
      </c>
      <c r="I54" s="53">
        <f>((C54+D54)/2-(G54+H54)/2)/((G54+H54)/2)*100</f>
        <v>-10.416666666666668</v>
      </c>
      <c r="J54" s="31">
        <v>190</v>
      </c>
      <c r="K54" s="31">
        <v>200</v>
      </c>
      <c r="L54" s="54">
        <f>((C54+D54)/2-(J54+K54)/2)/((J54+K54)/2)*100</f>
        <v>10.256410256410255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45426</v>
      </c>
      <c r="D63" s="105"/>
      <c r="E63" s="106">
        <v>45419</v>
      </c>
      <c r="F63" s="105"/>
      <c r="G63" s="106">
        <v>45391</v>
      </c>
      <c r="H63" s="105"/>
      <c r="I63" s="50" t="s">
        <v>13</v>
      </c>
      <c r="J63" s="106">
        <v>45060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120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47</v>
      </c>
      <c r="D68" s="36">
        <v>50</v>
      </c>
      <c r="E68" s="36">
        <v>45</v>
      </c>
      <c r="F68" s="36">
        <v>47</v>
      </c>
      <c r="G68" s="36">
        <v>40</v>
      </c>
      <c r="H68" s="36">
        <v>42</v>
      </c>
      <c r="I68" s="53">
        <f t="shared" si="7"/>
        <v>18.292682926829269</v>
      </c>
      <c r="J68" s="36">
        <v>45</v>
      </c>
      <c r="K68" s="36">
        <v>50</v>
      </c>
      <c r="L68" s="54">
        <f t="shared" si="6"/>
        <v>2.1052631578947367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-0.52631578947368418</v>
      </c>
      <c r="J70" s="34">
        <v>95500</v>
      </c>
      <c r="K70" s="34">
        <v>101500</v>
      </c>
      <c r="L70" s="54">
        <f t="shared" si="6"/>
        <v>-4.0609137055837561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0</v>
      </c>
      <c r="J71" s="37">
        <v>85000</v>
      </c>
      <c r="K71" s="37">
        <v>95000</v>
      </c>
      <c r="L71" s="54">
        <f t="shared" si="6"/>
        <v>-3.8888888888888888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29</v>
      </c>
      <c r="B82" s="50" t="s">
        <v>30</v>
      </c>
      <c r="C82" s="31">
        <v>145</v>
      </c>
      <c r="D82" s="31">
        <v>155</v>
      </c>
      <c r="E82" s="31">
        <v>145</v>
      </c>
      <c r="F82" s="31">
        <v>150</v>
      </c>
      <c r="G82" s="53">
        <f t="shared" ref="G82:G95" si="8">((C82+D82)/2-(E82+F82)/2)/((E82+F82)/2)*100</f>
        <v>1.6949152542372881</v>
      </c>
      <c r="H82" s="49" t="s">
        <v>173</v>
      </c>
      <c r="I82" s="68"/>
      <c r="J82" s="84"/>
    </row>
    <row r="83" spans="1:12" ht="21.75" customHeight="1" x14ac:dyDescent="0.45">
      <c r="A83" s="49" t="s">
        <v>31</v>
      </c>
      <c r="B83" s="50" t="s">
        <v>32</v>
      </c>
      <c r="C83" s="31">
        <v>780</v>
      </c>
      <c r="D83" s="31">
        <v>815</v>
      </c>
      <c r="E83" s="31">
        <v>780</v>
      </c>
      <c r="F83" s="31">
        <v>818</v>
      </c>
      <c r="G83" s="53">
        <f t="shared" si="8"/>
        <v>-0.18773466833541927</v>
      </c>
      <c r="H83" s="49" t="s">
        <v>169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130</v>
      </c>
      <c r="D84" s="31">
        <v>135</v>
      </c>
      <c r="E84" s="31">
        <v>130</v>
      </c>
      <c r="F84" s="31">
        <v>140</v>
      </c>
      <c r="G84" s="53">
        <f t="shared" si="8"/>
        <v>-1.8518518518518516</v>
      </c>
      <c r="H84" s="49" t="s">
        <v>169</v>
      </c>
      <c r="I84" s="68"/>
      <c r="J84" s="84"/>
    </row>
    <row r="85" spans="1:12" ht="21.75" customHeight="1" x14ac:dyDescent="0.45">
      <c r="A85" s="93" t="s">
        <v>161</v>
      </c>
      <c r="B85" s="50" t="s">
        <v>19</v>
      </c>
      <c r="C85" s="31">
        <v>48</v>
      </c>
      <c r="D85" s="31">
        <v>55</v>
      </c>
      <c r="E85" s="31">
        <v>46</v>
      </c>
      <c r="F85" s="31">
        <v>55</v>
      </c>
      <c r="G85" s="53">
        <f t="shared" si="8"/>
        <v>1.9801980198019802</v>
      </c>
      <c r="H85" s="49" t="s">
        <v>168</v>
      </c>
      <c r="I85" s="68"/>
      <c r="J85" s="84"/>
    </row>
    <row r="86" spans="1:12" ht="21.75" customHeight="1" x14ac:dyDescent="0.45">
      <c r="A86" s="93" t="s">
        <v>172</v>
      </c>
      <c r="B86" s="50" t="s">
        <v>19</v>
      </c>
      <c r="C86" s="31">
        <v>65</v>
      </c>
      <c r="D86" s="31">
        <v>75</v>
      </c>
      <c r="E86" s="31">
        <v>65</v>
      </c>
      <c r="F86" s="31">
        <v>70</v>
      </c>
      <c r="G86" s="53">
        <f t="shared" si="8"/>
        <v>3.7037037037037033</v>
      </c>
      <c r="H86" s="49" t="s">
        <v>173</v>
      </c>
      <c r="I86" s="68"/>
      <c r="J86" s="84"/>
    </row>
    <row r="87" spans="1:12" ht="21.75" customHeight="1" x14ac:dyDescent="0.45">
      <c r="A87" s="49" t="s">
        <v>163</v>
      </c>
      <c r="B87" s="50" t="s">
        <v>19</v>
      </c>
      <c r="C87" s="31">
        <v>190</v>
      </c>
      <c r="D87" s="31">
        <v>210</v>
      </c>
      <c r="E87" s="31">
        <v>170</v>
      </c>
      <c r="F87" s="31">
        <v>200</v>
      </c>
      <c r="G87" s="53">
        <f t="shared" si="8"/>
        <v>8.1081081081081088</v>
      </c>
      <c r="H87" s="49" t="s">
        <v>168</v>
      </c>
      <c r="I87" s="68"/>
      <c r="J87" s="84"/>
      <c r="K87"/>
      <c r="L87"/>
    </row>
    <row r="88" spans="1:12" ht="21.75" customHeight="1" x14ac:dyDescent="0.45">
      <c r="A88" s="49" t="s">
        <v>47</v>
      </c>
      <c r="B88" s="50" t="s">
        <v>19</v>
      </c>
      <c r="C88" s="31">
        <v>210</v>
      </c>
      <c r="D88" s="31">
        <v>240</v>
      </c>
      <c r="E88" s="31">
        <v>200</v>
      </c>
      <c r="F88" s="31">
        <v>220</v>
      </c>
      <c r="G88" s="53">
        <f t="shared" si="8"/>
        <v>7.1428571428571423</v>
      </c>
      <c r="H88" s="49" t="s">
        <v>173</v>
      </c>
      <c r="I88" s="68"/>
      <c r="J88" s="84"/>
      <c r="K88"/>
      <c r="L88"/>
    </row>
    <row r="89" spans="1:12" ht="21.75" customHeight="1" x14ac:dyDescent="0.45">
      <c r="A89" s="49" t="s">
        <v>50</v>
      </c>
      <c r="B89" s="50" t="s">
        <v>19</v>
      </c>
      <c r="C89" s="31">
        <v>310</v>
      </c>
      <c r="D89" s="31">
        <v>400</v>
      </c>
      <c r="E89" s="31">
        <v>350</v>
      </c>
      <c r="F89" s="31">
        <v>420</v>
      </c>
      <c r="G89" s="53">
        <f t="shared" si="8"/>
        <v>-7.7922077922077921</v>
      </c>
      <c r="H89" s="49" t="s">
        <v>169</v>
      </c>
      <c r="I89" s="68"/>
      <c r="J89" s="84"/>
      <c r="L89"/>
    </row>
    <row r="90" spans="1:12" ht="21.75" customHeight="1" x14ac:dyDescent="0.45">
      <c r="A90" s="49" t="s">
        <v>55</v>
      </c>
      <c r="B90" s="50" t="s">
        <v>19</v>
      </c>
      <c r="C90" s="31">
        <v>1500</v>
      </c>
      <c r="D90" s="31">
        <v>1800</v>
      </c>
      <c r="E90" s="31">
        <v>1600</v>
      </c>
      <c r="F90" s="31">
        <v>1800</v>
      </c>
      <c r="G90" s="53">
        <f t="shared" si="8"/>
        <v>-2.9411764705882351</v>
      </c>
      <c r="H90" s="49" t="s">
        <v>174</v>
      </c>
      <c r="I90" s="68"/>
      <c r="J90" s="84"/>
    </row>
    <row r="91" spans="1:12" ht="21.75" customHeight="1" x14ac:dyDescent="0.45">
      <c r="A91" s="49" t="s">
        <v>57</v>
      </c>
      <c r="B91" s="50" t="s">
        <v>19</v>
      </c>
      <c r="C91" s="31">
        <v>220</v>
      </c>
      <c r="D91" s="31">
        <v>260</v>
      </c>
      <c r="E91" s="31">
        <v>200</v>
      </c>
      <c r="F91" s="31">
        <v>240</v>
      </c>
      <c r="G91" s="53">
        <f t="shared" si="8"/>
        <v>9.0909090909090917</v>
      </c>
      <c r="H91" s="49" t="s">
        <v>168</v>
      </c>
      <c r="I91" s="68"/>
      <c r="J91" s="84"/>
    </row>
    <row r="92" spans="1:12" ht="21.75" customHeight="1" x14ac:dyDescent="0.45">
      <c r="A92" s="49" t="s">
        <v>64</v>
      </c>
      <c r="B92" s="50" t="s">
        <v>19</v>
      </c>
      <c r="C92" s="31">
        <v>210</v>
      </c>
      <c r="D92" s="31">
        <v>220</v>
      </c>
      <c r="E92" s="31">
        <v>200</v>
      </c>
      <c r="F92" s="31">
        <v>210</v>
      </c>
      <c r="G92" s="53">
        <f t="shared" si="8"/>
        <v>4.8780487804878048</v>
      </c>
      <c r="H92" s="49" t="s">
        <v>168</v>
      </c>
      <c r="I92" s="68"/>
      <c r="J92" s="84"/>
    </row>
    <row r="93" spans="1:12" ht="21.75" customHeight="1" x14ac:dyDescent="0.45">
      <c r="A93" s="49" t="s">
        <v>75</v>
      </c>
      <c r="B93" s="50" t="s">
        <v>76</v>
      </c>
      <c r="C93" s="31">
        <v>47</v>
      </c>
      <c r="D93" s="31">
        <v>50</v>
      </c>
      <c r="E93" s="31">
        <v>45</v>
      </c>
      <c r="F93" s="31">
        <v>47</v>
      </c>
      <c r="G93" s="53">
        <f t="shared" si="8"/>
        <v>5.4347826086956523</v>
      </c>
      <c r="H93" s="49" t="s">
        <v>168</v>
      </c>
      <c r="I93" s="68"/>
      <c r="J93" s="84"/>
    </row>
    <row r="94" spans="1:12" ht="17.45" customHeight="1" x14ac:dyDescent="0.45">
      <c r="A94" s="49" t="s">
        <v>79</v>
      </c>
      <c r="B94" s="50" t="s">
        <v>80</v>
      </c>
      <c r="C94" s="31">
        <v>91500</v>
      </c>
      <c r="D94" s="31">
        <v>97500</v>
      </c>
      <c r="E94" s="31">
        <v>89500</v>
      </c>
      <c r="F94" s="31">
        <v>97500</v>
      </c>
      <c r="G94" s="53">
        <f t="shared" si="8"/>
        <v>1.0695187165775399</v>
      </c>
      <c r="H94" s="49" t="s">
        <v>168</v>
      </c>
      <c r="I94" s="68"/>
      <c r="J94" s="84"/>
      <c r="K94"/>
      <c r="L94"/>
    </row>
    <row r="95" spans="1:12" ht="17.45" customHeight="1" x14ac:dyDescent="0.45">
      <c r="A95" s="49" t="s">
        <v>81</v>
      </c>
      <c r="B95" s="50" t="s">
        <v>80</v>
      </c>
      <c r="C95" s="31">
        <v>83500</v>
      </c>
      <c r="D95" s="31">
        <v>89500</v>
      </c>
      <c r="E95" s="31">
        <v>85500</v>
      </c>
      <c r="F95" s="31">
        <v>89500</v>
      </c>
      <c r="G95" s="53">
        <f t="shared" si="8"/>
        <v>-1.1428571428571428</v>
      </c>
      <c r="H95" s="49" t="s">
        <v>169</v>
      </c>
      <c r="I95" s="68"/>
      <c r="J95" s="84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166</v>
      </c>
      <c r="D102" s="99"/>
      <c r="E102" s="82"/>
      <c r="F102" s="9"/>
      <c r="H102" s="95"/>
      <c r="I102" s="98"/>
      <c r="J102" s="102" t="s">
        <v>164</v>
      </c>
      <c r="K102" s="99"/>
      <c r="L102" s="99"/>
    </row>
    <row r="103" spans="1:12" ht="18.600000000000001" customHeight="1" x14ac:dyDescent="0.4">
      <c r="A103" s="82"/>
      <c r="B103" s="103"/>
      <c r="C103" s="101" t="s">
        <v>167</v>
      </c>
      <c r="D103" s="99"/>
      <c r="E103" s="82"/>
      <c r="F103" s="9"/>
      <c r="H103" s="96"/>
      <c r="I103" s="100"/>
      <c r="J103" s="102" t="s">
        <v>165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2024-05-14T06:19:18Z</dcterms:modified>
</cp:coreProperties>
</file>