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C142F732-309C-44D4-A9E2-D09500031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96" i="1"/>
  <c r="G91" i="1"/>
  <c r="G90" i="1"/>
  <c r="G89" i="1"/>
  <c r="G88" i="1"/>
  <c r="G93" i="1"/>
  <c r="G86" i="1"/>
  <c r="G85" i="1"/>
  <c r="G92" i="1"/>
  <c r="G97" i="1"/>
  <c r="G84" i="1"/>
  <c r="G94" i="1"/>
  <c r="G99" i="1"/>
  <c r="G95" i="1"/>
  <c r="G98" i="1"/>
  <c r="G87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<sst xmlns="http://schemas.openxmlformats.org/spreadsheetml/2006/main" count="424" uniqueCount="179">
  <si>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</si>
  <si>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</si>
  <si>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</si>
  <si>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</si>
  <si>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</si>
  <si>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</si>
  <si>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</si>
  <si>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</si>
  <si>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</si>
  <si>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</si>
  <si>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</si>
  <si>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</si>
  <si>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</si>
  <si>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</si>
  <si>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</si>
  <si>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</si>
  <si>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</si>
  <si>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</si>
  <si>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</si>
  <si>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</si>
  <si>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</si>
  <si>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</si>
  <si>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</si>
  <si>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</si>
  <si>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</si>
  <si>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</si>
  <si>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</si>
  <si>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</si>
  <si>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</si>
  <si>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</si>
  <si>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</si>
  <si>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</si>
  <si>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</si>
  <si>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</si>
  <si>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</si>
  <si>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</si>
  <si>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</si>
  <si>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</si>
  <si>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</si>
  <si>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</si>
  <si>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</si>
  <si>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</si>
  <si>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</si>
  <si>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</si>
  <si>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</si>
  <si>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</si>
  <si>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</si>
  <si>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</si>
  <si>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</si>
  <si>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</si>
  <si>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</si>
  <si>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</si>
  <si>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</si>
  <si>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</si>
  <si>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</si>
  <si>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</si>
  <si>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</si>
  <si>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</si>
  <si>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</si>
  <si>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</si>
  <si>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</si>
  <si>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</si>
  <si>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</si>
  <si>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</si>
  <si>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</si>
  <si>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</si>
  <si>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</si>
  <si>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</si>
  <si>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</si>
  <si>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</si>
  <si>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</si>
  <si>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</si>
  <si>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</si>
  <si>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</si>
  <si>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</si>
  <si>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</si>
  <si>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</si>
  <si>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</si>
  <si>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</si>
  <si>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</si>
  <si>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</si>
  <si>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</si>
  <si>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</si>
  <si>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</si>
  <si>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</si>
  <si>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</si>
  <si>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</si>
  <si>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</si>
  <si>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</si>
  <si>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</si>
  <si>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</si>
  <si>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</si>
  <si>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</si>
  <si>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</si>
  <si>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</si>
  <si>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</si>
  <si>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</si>
  <si>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</si>
  <si>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</si>
  <si>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</si>
  <si>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</si>
  <si>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</si>
  <si>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</si>
  <si>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</si>
  <si>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</si>
  <si>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</si>
  <si>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</si>
  <si>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</si>
  <si>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</si>
  <si>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</si>
  <si>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</si>
  <si>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</si>
  <si>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</si>
  <si>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</si>
  <si>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</si>
  <si>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</si>
  <si>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</si>
  <si>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</si>
  <si>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</si>
  <si>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</si>
  <si>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</si>
  <si>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</si>
  <si>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</si>
  <si>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</si>
  <si>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</si>
  <si>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</si>
  <si>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</si>
  <si>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</si>
  <si>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</si>
  <si>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</si>
  <si>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</si>
  <si>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</si>
  <si>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</si>
  <si>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</si>
  <si>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</si>
  <si>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</si>
  <si>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</si>
  <si>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</si>
  <si>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</si>
  <si>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</si>
  <si>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</si>
  <si>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</si>
  <si>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</si>
  <si>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</si>
  <si>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</si>
  <si>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</si>
  <si>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</si>
  <si>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</si>
  <si>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</si>
  <si>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</si>
  <si>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</si>
  <si>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</si>
  <si>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</si>
  <si>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</si>
  <si>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</si>
  <si>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</si>
  <si>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</si>
  <si>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</si>
  <si>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</si>
  <si>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</si>
  <si>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</si>
  <si>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</si>
  <si>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</si>
  <si>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</si>
  <si>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</si>
  <si>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</si>
  <si>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</si>
  <si>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</si>
  <si>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</si>
  <si>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১৩-০৫-২০২৪ তারিখে মূল্য হ্রাস পেয়েছে।</t>
  </si>
  <si>
    <t>১৪-০৫-২০২৪ তারিখে মূল্য বৃদ্ধি পেয়েছে।</t>
  </si>
  <si>
    <t>১৫-০৫-২০২৪ তারিখে মূল্য বৃদ্ধি পেয়েছে।</t>
  </si>
  <si>
    <t>১৫-০৫-২০২৪ তারিখে মূল্য হ্রাস পেয়েছে।</t>
  </si>
  <si>
    <t>স্মারক নং-২৬.০৫.০০০০.০১৭.৩১.০০১.২৪-১২১</t>
  </si>
  <si>
    <t xml:space="preserve">বৃহস্পতিবার ১৬ মে ২০২৪ খ্রিঃ, ০২ জৈষ্ঠ ১৪৩১ বাংলা, ০৭ জিলকদ ১৪৪৫ হিজরি </t>
  </si>
  <si>
    <t>১৬-০৫-২০২৪ তারিখে মূল্য বৃদ্ধি পেয়েছে।</t>
  </si>
  <si>
    <t>১৬-০৫-২০২৪ তারিখে মূল্য হ্রাস পেয়েছে।</t>
  </si>
  <si>
    <t>(১)   সয়াবিন তেল (৫লি: বোতল), আলু, রশুন(দেশী,আম), আদা (আম), হলুদ (দেশী), দারুচিনি, ধনে, মুরগী ব্রয়লার, ডিম, এম এস রড ( ৬০ গ্রেড)  এর মূল্য বৃদ্ধি পেয়েছে।</t>
  </si>
  <si>
    <t>(২)   চাল (সরু,মাঝারী), মশুর ডাল (ছোট), শুকনা মরিচ (দেশী,আম), লবঙ্গ, এম এস রড ( 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</si>
</sst>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Normal="100" zoomScaleSheetLayoutView="106" workbookViewId="0">
      <pane ySplit="2520" topLeftCell="A71" activePane="bottomLeft"/>
      <selection activeCell="F5" sqref="F5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45428</v>
      </c>
      <c r="D8" s="105"/>
      <c r="E8" s="106">
        <v>45421</v>
      </c>
      <c r="F8" s="105"/>
      <c r="G8" s="106">
        <v>45398</v>
      </c>
      <c r="H8" s="105"/>
      <c r="I8" s="50" t="s">
        <v>13</v>
      </c>
      <c r="J8" s="106">
        <v>45062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-3.5460992907801421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-2.6548672566371683</v>
      </c>
      <c r="J11" s="31">
        <v>48</v>
      </c>
      <c r="K11" s="31">
        <v>55</v>
      </c>
      <c r="L11" s="54">
        <f>((C11+D11)/2-(J11+K11)/2)/((J11+K11)/2)*100</f>
        <v>6.7961165048543686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45</v>
      </c>
      <c r="H14" s="31">
        <v>50</v>
      </c>
      <c r="I14" s="53">
        <f>((C14+D14)/2-(G14+H14)/2)/((G14+H14)/2)*100</f>
        <v>-15.789473684210526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63</v>
      </c>
      <c r="K15" s="31">
        <v>65</v>
      </c>
      <c r="L15" s="54">
        <f>((C15+D15)/2-(J15+K15)/2)/((J15+K15)/2)*100</f>
        <v>-17.96875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73</v>
      </c>
      <c r="K17" s="31">
        <v>75</v>
      </c>
      <c r="L17" s="54">
        <f>((C17+D17)/2-(J17+K17)/2)/((J17+K17)/2)*100</f>
        <v>-8.7837837837837842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180</v>
      </c>
      <c r="K19" s="31">
        <v>185</v>
      </c>
      <c r="L19" s="54">
        <f>((C19+D19)/2-(J19+K19)/2)/((J19+K19)/2)*100</f>
        <v>-17.80821917808219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780</v>
      </c>
      <c r="F20" s="31">
        <v>815</v>
      </c>
      <c r="G20" s="31">
        <v>770</v>
      </c>
      <c r="H20" s="31">
        <v>800</v>
      </c>
      <c r="I20" s="53">
        <f>((C20+D20)/2-(G20+H20)/2)/((G20+H20)/2)*100</f>
        <v>2.2292993630573248</v>
      </c>
      <c r="J20" s="31">
        <v>905</v>
      </c>
      <c r="K20" s="31">
        <v>950</v>
      </c>
      <c r="L20" s="54">
        <f>((C20+D20)/2-(J20+K20)/2)/((J20+K20)/2)*100</f>
        <v>-13.477088948787062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190</v>
      </c>
      <c r="K21" s="31">
        <v>195</v>
      </c>
      <c r="L21" s="54">
        <f>((C21+D21)/2-(J21+K21)/2)/((J21+K21)/2)*100</f>
        <v>-15.584415584415584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135</v>
      </c>
      <c r="K22" s="31">
        <v>145</v>
      </c>
      <c r="L22" s="54">
        <f>((C22+D22)/2-(J22+K22)/2)/((J22+K22)/2)*100</f>
        <v>-7.1428571428571423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-1.8518518518518516</v>
      </c>
      <c r="J27" s="31">
        <v>125</v>
      </c>
      <c r="K27" s="31">
        <v>135</v>
      </c>
      <c r="L27" s="54">
        <f t="shared" si="1"/>
        <v>1.9230769230769231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160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48</v>
      </c>
      <c r="D31" s="31">
        <v>55</v>
      </c>
      <c r="E31" s="31">
        <v>46</v>
      </c>
      <c r="F31" s="31">
        <v>55</v>
      </c>
      <c r="G31" s="31">
        <v>45</v>
      </c>
      <c r="H31" s="31">
        <v>50</v>
      </c>
      <c r="I31" s="53">
        <f t="shared" si="0"/>
        <v>8.4210526315789469</v>
      </c>
      <c r="J31" s="31">
        <v>35</v>
      </c>
      <c r="K31" s="31">
        <v>40</v>
      </c>
      <c r="L31" s="54">
        <f t="shared" si="1"/>
        <v>37.333333333333336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65</v>
      </c>
      <c r="F33" s="31">
        <v>75</v>
      </c>
      <c r="G33" s="31">
        <v>55</v>
      </c>
      <c r="H33" s="31">
        <v>65</v>
      </c>
      <c r="I33" s="53">
        <f t="shared" ref="I33:I48" si="2">((C33+D33)/2-(G33+H33)/2)/((G33+H33)/2)*100</f>
        <v>16.666666666666664</v>
      </c>
      <c r="J33" s="31">
        <v>65</v>
      </c>
      <c r="K33" s="31">
        <v>70</v>
      </c>
      <c r="L33" s="54">
        <f t="shared" ref="L33:L48" si="3">((C33+D33)/2-(J33+K33)/2)/((J33+K33)/2)*100</f>
        <v>3.7037037037037033</v>
      </c>
    </row>
    <row r="34" spans="1:12" ht="22.15" customHeight="1" x14ac:dyDescent="0.45">
      <c r="A34" s="49" t="s">
        <v>46</v>
      </c>
      <c r="B34" s="50" t="s">
        <v>19</v>
      </c>
      <c r="C34" s="31">
        <v>75</v>
      </c>
      <c r="D34" s="31">
        <v>85</v>
      </c>
      <c r="E34" s="31">
        <v>0</v>
      </c>
      <c r="F34" s="31">
        <v>0</v>
      </c>
      <c r="G34" s="31">
        <v>65</v>
      </c>
      <c r="H34" s="31">
        <v>70</v>
      </c>
      <c r="I34" s="53">
        <f t="shared" si="2"/>
        <v>18.518518518518519</v>
      </c>
      <c r="J34" s="31">
        <v>65</v>
      </c>
      <c r="K34" s="31">
        <v>70</v>
      </c>
      <c r="L34" s="54">
        <f t="shared" si="3"/>
        <v>18.518518518518519</v>
      </c>
    </row>
    <row r="35" spans="1:12" ht="22.15" customHeight="1" x14ac:dyDescent="0.45">
      <c r="A35" s="49" t="s">
        <v>163</v>
      </c>
      <c r="B35" s="50" t="s">
        <v>19</v>
      </c>
      <c r="C35" s="31">
        <v>190</v>
      </c>
      <c r="D35" s="31">
        <v>220</v>
      </c>
      <c r="E35" s="31">
        <v>170</v>
      </c>
      <c r="F35" s="31">
        <v>210</v>
      </c>
      <c r="G35" s="31">
        <v>120</v>
      </c>
      <c r="H35" s="31">
        <v>150</v>
      </c>
      <c r="I35" s="53">
        <f t="shared" si="2"/>
        <v>51.851851851851848</v>
      </c>
      <c r="J35" s="31">
        <v>130</v>
      </c>
      <c r="K35" s="31">
        <v>140</v>
      </c>
      <c r="L35" s="54">
        <f t="shared" si="3"/>
        <v>51.851851851851848</v>
      </c>
    </row>
    <row r="36" spans="1:12" ht="22.15" customHeight="1" x14ac:dyDescent="0.45">
      <c r="A36" s="49" t="s">
        <v>47</v>
      </c>
      <c r="B36" s="50" t="s">
        <v>19</v>
      </c>
      <c r="C36" s="31">
        <v>210</v>
      </c>
      <c r="D36" s="31">
        <v>240</v>
      </c>
      <c r="E36" s="31">
        <v>200</v>
      </c>
      <c r="F36" s="31">
        <v>240</v>
      </c>
      <c r="G36" s="31">
        <v>200</v>
      </c>
      <c r="H36" s="31">
        <v>230</v>
      </c>
      <c r="I36" s="53">
        <f t="shared" si="2"/>
        <v>4.6511627906976747</v>
      </c>
      <c r="J36" s="31">
        <v>140</v>
      </c>
      <c r="K36" s="31">
        <v>160</v>
      </c>
      <c r="L36" s="54">
        <f t="shared" si="3"/>
        <v>50</v>
      </c>
    </row>
    <row r="37" spans="1:12" ht="22.15" customHeight="1" x14ac:dyDescent="0.45">
      <c r="A37" s="49" t="s">
        <v>48</v>
      </c>
      <c r="B37" s="50" t="s">
        <v>19</v>
      </c>
      <c r="C37" s="31">
        <v>320</v>
      </c>
      <c r="D37" s="31">
        <v>400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-13.253012048192772</v>
      </c>
      <c r="J37" s="31">
        <v>400</v>
      </c>
      <c r="K37" s="31">
        <v>440</v>
      </c>
      <c r="L37" s="54">
        <f t="shared" si="3"/>
        <v>-14.285714285714285</v>
      </c>
    </row>
    <row r="38" spans="1:12" ht="22.15" customHeight="1" x14ac:dyDescent="0.45">
      <c r="A38" s="49" t="s">
        <v>49</v>
      </c>
      <c r="B38" s="50" t="s">
        <v>19</v>
      </c>
      <c r="C38" s="31">
        <v>420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-3.1578947368421053</v>
      </c>
      <c r="J38" s="31">
        <v>420</v>
      </c>
      <c r="K38" s="31">
        <v>460</v>
      </c>
      <c r="L38" s="54">
        <f t="shared" si="3"/>
        <v>4.5454545454545459</v>
      </c>
    </row>
    <row r="39" spans="1:12" ht="22.15" customHeight="1" x14ac:dyDescent="0.45">
      <c r="A39" s="49" t="s">
        <v>50</v>
      </c>
      <c r="B39" s="50" t="s">
        <v>19</v>
      </c>
      <c r="C39" s="31">
        <v>320</v>
      </c>
      <c r="D39" s="31">
        <v>400</v>
      </c>
      <c r="E39" s="31">
        <v>290</v>
      </c>
      <c r="F39" s="31">
        <v>400</v>
      </c>
      <c r="G39" s="31">
        <v>280</v>
      </c>
      <c r="H39" s="31">
        <v>400</v>
      </c>
      <c r="I39" s="53">
        <f t="shared" si="2"/>
        <v>5.8823529411764701</v>
      </c>
      <c r="J39" s="31">
        <v>220</v>
      </c>
      <c r="K39" s="31">
        <v>240</v>
      </c>
      <c r="L39" s="54">
        <f t="shared" si="3"/>
        <v>56.521739130434781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200</v>
      </c>
      <c r="L40" s="54">
        <f t="shared" si="3"/>
        <v>61.53846153846154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300</v>
      </c>
      <c r="I41" s="53">
        <f t="shared" si="2"/>
        <v>46.551724137931032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250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4.6511627906976747</v>
      </c>
      <c r="J42" s="31">
        <v>240</v>
      </c>
      <c r="K42" s="31">
        <v>400</v>
      </c>
      <c r="L42" s="54">
        <f t="shared" si="3"/>
        <v>-29.6875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800</v>
      </c>
      <c r="K43" s="31">
        <v>860</v>
      </c>
      <c r="L43" s="54">
        <f t="shared" si="3"/>
        <v>-9.6385542168674707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590</v>
      </c>
      <c r="E44" s="31">
        <v>500</v>
      </c>
      <c r="F44" s="31">
        <v>580</v>
      </c>
      <c r="G44" s="31">
        <v>500</v>
      </c>
      <c r="H44" s="31">
        <v>560</v>
      </c>
      <c r="I44" s="53">
        <f>((C44+D44)/2-(G44+H44)/2)/((G44+H44)/2)*100</f>
        <v>2.8301886792452833</v>
      </c>
      <c r="J44" s="31">
        <v>450</v>
      </c>
      <c r="K44" s="31">
        <v>500</v>
      </c>
      <c r="L44" s="54">
        <f>((C44+D44)/2-(J44+K44)/2)/((J44+K44)/2)*100</f>
        <v>14.736842105263156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1800</v>
      </c>
      <c r="E45" s="31">
        <v>1600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-8.3333333333333321</v>
      </c>
      <c r="J45" s="31">
        <v>1500</v>
      </c>
      <c r="K45" s="31">
        <v>1600</v>
      </c>
      <c r="L45" s="54">
        <f>((C45+D45)/2-(J45+K45)/2)/((J45+K45)/2)*100</f>
        <v>6.4516129032258061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1800</v>
      </c>
      <c r="K46" s="31">
        <v>2800</v>
      </c>
      <c r="L46" s="54">
        <f>((C46+D46)/2-(J46+K46)/2)/((J46+K46)/2)*100</f>
        <v>47.826086956521742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260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13.636363636363635</v>
      </c>
      <c r="J47" s="31">
        <v>200</v>
      </c>
      <c r="K47" s="31">
        <v>260</v>
      </c>
      <c r="L47" s="54">
        <f>((C47+D47)/2-(J47+K47)/2)/((J47+K47)/2)*100</f>
        <v>8.695652173913043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205</v>
      </c>
      <c r="D54" s="31">
        <v>220</v>
      </c>
      <c r="E54" s="31">
        <v>200</v>
      </c>
      <c r="F54" s="31">
        <v>210</v>
      </c>
      <c r="G54" s="31">
        <v>210</v>
      </c>
      <c r="H54" s="31">
        <v>230</v>
      </c>
      <c r="I54" s="53">
        <f>((C54+D54)/2-(G54+H54)/2)/((G54+H54)/2)*100</f>
        <v>-3.4090909090909087</v>
      </c>
      <c r="J54" s="31">
        <v>190</v>
      </c>
      <c r="K54" s="31">
        <v>210</v>
      </c>
      <c r="L54" s="54">
        <f>((C54+D54)/2-(J54+K54)/2)/((J54+K54)/2)*100</f>
        <v>6.25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800</v>
      </c>
      <c r="K57" s="31">
        <v>850</v>
      </c>
      <c r="L57" s="54">
        <f>((C57+D57)/2-(J57+K57)/2)/((J57+K57)/2)*100</f>
        <v>-1.8181818181818181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800</v>
      </c>
      <c r="K58" s="31">
        <v>850</v>
      </c>
      <c r="L58" s="54">
        <f>((C58+D58)/2-(J58+K58)/2)/((J58+K58)/2)*100</f>
        <v>-2.4242424242424243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830</v>
      </c>
      <c r="L60" s="54">
        <f>((C60+D60)/2-(J60+K60)/2)/((J60+K60)/2)*100</f>
        <v>-1.2422360248447204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45428</v>
      </c>
      <c r="D63" s="105"/>
      <c r="E63" s="106">
        <v>45421</v>
      </c>
      <c r="F63" s="105"/>
      <c r="G63" s="106">
        <v>45398</v>
      </c>
      <c r="H63" s="105"/>
      <c r="I63" s="50" t="s">
        <v>13</v>
      </c>
      <c r="J63" s="106">
        <v>45062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120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48</v>
      </c>
      <c r="D68" s="36">
        <v>50</v>
      </c>
      <c r="E68" s="36">
        <v>45</v>
      </c>
      <c r="F68" s="36">
        <v>47</v>
      </c>
      <c r="G68" s="36">
        <v>38</v>
      </c>
      <c r="H68" s="36">
        <v>40</v>
      </c>
      <c r="I68" s="53">
        <f t="shared" si="7"/>
        <v>25.641025641025639</v>
      </c>
      <c r="J68" s="36">
        <v>47</v>
      </c>
      <c r="K68" s="36">
        <v>50</v>
      </c>
      <c r="L68" s="54">
        <f t="shared" si="6"/>
        <v>1.0309278350515463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-0.52631578947368418</v>
      </c>
      <c r="J70" s="34">
        <v>98500</v>
      </c>
      <c r="K70" s="34">
        <v>101500</v>
      </c>
      <c r="L70" s="54">
        <f t="shared" si="6"/>
        <v>-5.5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0</v>
      </c>
      <c r="J71" s="37">
        <v>90000</v>
      </c>
      <c r="K71" s="37">
        <v>95000</v>
      </c>
      <c r="L71" s="54">
        <f t="shared" si="6"/>
        <v>-6.4864864864864868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60</v>
      </c>
      <c r="D82" s="31">
        <v>76</v>
      </c>
      <c r="E82" s="31">
        <v>64</v>
      </c>
      <c r="F82" s="31">
        <v>76</v>
      </c>
      <c r="G82" s="53">
        <f t="shared" ref="G82:G99" si="8">((C82+D82)/2-(E82+F82)/2)/((E82+F82)/2)*100</f>
        <v>-2.8571428571428572</v>
      </c>
      <c r="H82" s="49" t="s">
        <v>176</v>
      </c>
      <c r="I82" s="68"/>
      <c r="J82" s="84"/>
    </row>
    <row r="83" spans="1:12" ht="21.75" customHeight="1" x14ac:dyDescent="0.45">
      <c r="A83" s="49" t="s">
        <v>20</v>
      </c>
      <c r="B83" s="50" t="s">
        <v>19</v>
      </c>
      <c r="C83" s="31">
        <v>52</v>
      </c>
      <c r="D83" s="31">
        <v>58</v>
      </c>
      <c r="E83" s="31">
        <v>54</v>
      </c>
      <c r="F83" s="31">
        <v>58</v>
      </c>
      <c r="G83" s="53">
        <f t="shared" si="8"/>
        <v>-1.7857142857142856</v>
      </c>
      <c r="H83" s="49" t="s">
        <v>176</v>
      </c>
      <c r="I83" s="68"/>
      <c r="J83" s="84"/>
    </row>
    <row r="84" spans="1:12" ht="21.75" customHeight="1" x14ac:dyDescent="0.45">
      <c r="A84" s="49" t="s">
        <v>31</v>
      </c>
      <c r="B84" s="50" t="s">
        <v>32</v>
      </c>
      <c r="C84" s="31">
        <v>790</v>
      </c>
      <c r="D84" s="31">
        <v>815</v>
      </c>
      <c r="E84" s="31">
        <v>780</v>
      </c>
      <c r="F84" s="31">
        <v>815</v>
      </c>
      <c r="G84" s="53">
        <f t="shared" si="8"/>
        <v>0.62695924764890276</v>
      </c>
      <c r="H84" s="49" t="s">
        <v>171</v>
      </c>
      <c r="I84" s="68"/>
      <c r="J84" s="84"/>
    </row>
    <row r="85" spans="1:12" ht="21.75" customHeight="1" x14ac:dyDescent="0.45">
      <c r="A85" s="49" t="s">
        <v>39</v>
      </c>
      <c r="B85" s="50" t="s">
        <v>19</v>
      </c>
      <c r="C85" s="31">
        <v>130</v>
      </c>
      <c r="D85" s="31">
        <v>135</v>
      </c>
      <c r="E85" s="31">
        <v>130</v>
      </c>
      <c r="F85" s="31">
        <v>140</v>
      </c>
      <c r="G85" s="53">
        <f t="shared" si="8"/>
        <v>-1.8518518518518516</v>
      </c>
      <c r="H85" s="49" t="s">
        <v>169</v>
      </c>
      <c r="I85" s="68"/>
      <c r="J85" s="84"/>
    </row>
    <row r="86" spans="1:12" ht="21.75" customHeight="1" x14ac:dyDescent="0.45">
      <c r="A86" s="93" t="s">
        <v>161</v>
      </c>
      <c r="B86" s="50" t="s">
        <v>19</v>
      </c>
      <c r="C86" s="31">
        <v>48</v>
      </c>
      <c r="D86" s="31">
        <v>55</v>
      </c>
      <c r="E86" s="31">
        <v>46</v>
      </c>
      <c r="F86" s="31">
        <v>55</v>
      </c>
      <c r="G86" s="53">
        <f t="shared" si="8"/>
        <v>1.9801980198019802</v>
      </c>
      <c r="H86" s="49" t="s">
        <v>168</v>
      </c>
      <c r="I86" s="68"/>
      <c r="J86" s="84"/>
    </row>
    <row r="87" spans="1:12" ht="21.75" customHeight="1" x14ac:dyDescent="0.45">
      <c r="A87" s="49" t="s">
        <v>163</v>
      </c>
      <c r="B87" s="50" t="s">
        <v>19</v>
      </c>
      <c r="C87" s="31">
        <v>190</v>
      </c>
      <c r="D87" s="31">
        <v>220</v>
      </c>
      <c r="E87" s="31">
        <v>170</v>
      </c>
      <c r="F87" s="31">
        <v>210</v>
      </c>
      <c r="G87" s="53">
        <f t="shared" si="8"/>
        <v>7.8947368421052628</v>
      </c>
      <c r="H87" s="49" t="s">
        <v>175</v>
      </c>
      <c r="I87" s="68"/>
      <c r="J87" s="84"/>
      <c r="K87"/>
      <c r="L87"/>
    </row>
    <row r="88" spans="1:12" ht="21.75" customHeight="1" x14ac:dyDescent="0.45">
      <c r="A88" s="49" t="s">
        <v>47</v>
      </c>
      <c r="B88" s="50" t="s">
        <v>19</v>
      </c>
      <c r="C88" s="31">
        <v>210</v>
      </c>
      <c r="D88" s="31">
        <v>240</v>
      </c>
      <c r="E88" s="31">
        <v>200</v>
      </c>
      <c r="F88" s="31">
        <v>240</v>
      </c>
      <c r="G88" s="53">
        <f t="shared" si="8"/>
        <v>2.2727272727272729</v>
      </c>
      <c r="H88" s="49" t="s">
        <v>170</v>
      </c>
      <c r="I88" s="68"/>
      <c r="J88" s="84"/>
      <c r="K88"/>
      <c r="L88"/>
    </row>
    <row r="89" spans="1:12" ht="21.75" customHeight="1" x14ac:dyDescent="0.45">
      <c r="A89" s="49" t="s">
        <v>48</v>
      </c>
      <c r="B89" s="50" t="s">
        <v>19</v>
      </c>
      <c r="C89" s="31">
        <v>320</v>
      </c>
      <c r="D89" s="31">
        <v>400</v>
      </c>
      <c r="E89" s="31">
        <v>350</v>
      </c>
      <c r="F89" s="31">
        <v>440</v>
      </c>
      <c r="G89" s="53">
        <f t="shared" si="8"/>
        <v>-8.8607594936708853</v>
      </c>
      <c r="H89" s="49" t="s">
        <v>172</v>
      </c>
      <c r="I89" s="68"/>
      <c r="J89" s="84"/>
      <c r="K89"/>
      <c r="L89"/>
    </row>
    <row r="90" spans="1:12" ht="21.75" customHeight="1" x14ac:dyDescent="0.45">
      <c r="A90" s="49" t="s">
        <v>49</v>
      </c>
      <c r="B90" s="50" t="s">
        <v>19</v>
      </c>
      <c r="C90" s="31">
        <v>420</v>
      </c>
      <c r="D90" s="31">
        <v>500</v>
      </c>
      <c r="E90" s="31">
        <v>440</v>
      </c>
      <c r="F90" s="31">
        <v>500</v>
      </c>
      <c r="G90" s="53">
        <f t="shared" si="8"/>
        <v>-2.1276595744680851</v>
      </c>
      <c r="H90" s="49" t="s">
        <v>172</v>
      </c>
      <c r="I90" s="68"/>
      <c r="J90" s="84"/>
      <c r="K90"/>
      <c r="L90"/>
    </row>
    <row r="91" spans="1:12" ht="21.75" customHeight="1" x14ac:dyDescent="0.45">
      <c r="A91" s="49" t="s">
        <v>50</v>
      </c>
      <c r="B91" s="50" t="s">
        <v>19</v>
      </c>
      <c r="C91" s="31">
        <v>320</v>
      </c>
      <c r="D91" s="31">
        <v>400</v>
      </c>
      <c r="E91" s="31">
        <v>290</v>
      </c>
      <c r="F91" s="31">
        <v>400</v>
      </c>
      <c r="G91" s="53">
        <f t="shared" si="8"/>
        <v>4.3478260869565215</v>
      </c>
      <c r="H91" s="49" t="s">
        <v>175</v>
      </c>
      <c r="I91" s="68"/>
      <c r="J91" s="84"/>
      <c r="K91"/>
      <c r="L91"/>
    </row>
    <row r="92" spans="1:12" ht="21.75" customHeight="1" x14ac:dyDescent="0.45">
      <c r="A92" s="49" t="s">
        <v>52</v>
      </c>
      <c r="B92" s="50" t="s">
        <v>19</v>
      </c>
      <c r="C92" s="31">
        <v>200</v>
      </c>
      <c r="D92" s="31">
        <v>250</v>
      </c>
      <c r="E92" s="31">
        <v>200</v>
      </c>
      <c r="F92" s="31">
        <v>240</v>
      </c>
      <c r="G92" s="53">
        <f t="shared" si="8"/>
        <v>2.2727272727272729</v>
      </c>
      <c r="H92" s="49" t="s">
        <v>175</v>
      </c>
      <c r="I92" s="68"/>
      <c r="J92" s="84"/>
      <c r="L92"/>
    </row>
    <row r="93" spans="1:12" ht="21.75" customHeight="1" x14ac:dyDescent="0.45">
      <c r="A93" s="49" t="s">
        <v>54</v>
      </c>
      <c r="B93" s="50" t="s">
        <v>19</v>
      </c>
      <c r="C93" s="31">
        <v>500</v>
      </c>
      <c r="D93" s="31">
        <v>590</v>
      </c>
      <c r="E93" s="31">
        <v>500</v>
      </c>
      <c r="F93" s="31">
        <v>580</v>
      </c>
      <c r="G93" s="53">
        <f t="shared" si="8"/>
        <v>0.92592592592592582</v>
      </c>
      <c r="H93" s="49" t="s">
        <v>175</v>
      </c>
      <c r="I93" s="68"/>
      <c r="J93" s="84"/>
    </row>
    <row r="94" spans="1:12" ht="21.75" customHeight="1" x14ac:dyDescent="0.45">
      <c r="A94" s="49" t="s">
        <v>55</v>
      </c>
      <c r="B94" s="50" t="s">
        <v>19</v>
      </c>
      <c r="C94" s="31">
        <v>1500</v>
      </c>
      <c r="D94" s="31">
        <v>1800</v>
      </c>
      <c r="E94" s="31">
        <v>1600</v>
      </c>
      <c r="F94" s="31">
        <v>1800</v>
      </c>
      <c r="G94" s="53">
        <f t="shared" si="8"/>
        <v>-2.9411764705882351</v>
      </c>
      <c r="H94" s="49" t="s">
        <v>172</v>
      </c>
      <c r="I94" s="68"/>
      <c r="J94" s="84"/>
    </row>
    <row r="95" spans="1:12" ht="21.75" customHeight="1" x14ac:dyDescent="0.45">
      <c r="A95" s="49" t="s">
        <v>57</v>
      </c>
      <c r="B95" s="50" t="s">
        <v>19</v>
      </c>
      <c r="C95" s="31">
        <v>240</v>
      </c>
      <c r="D95" s="31">
        <v>260</v>
      </c>
      <c r="E95" s="31">
        <v>200</v>
      </c>
      <c r="F95" s="31">
        <v>240</v>
      </c>
      <c r="G95" s="53">
        <f t="shared" si="8"/>
        <v>13.636363636363635</v>
      </c>
      <c r="H95" s="49" t="s">
        <v>168</v>
      </c>
      <c r="I95" s="68"/>
      <c r="J95" s="84"/>
    </row>
    <row r="96" spans="1:12" ht="21.75" customHeight="1" x14ac:dyDescent="0.45">
      <c r="A96" s="49" t="s">
        <v>64</v>
      </c>
      <c r="B96" s="50" t="s">
        <v>19</v>
      </c>
      <c r="C96" s="31">
        <v>205</v>
      </c>
      <c r="D96" s="31">
        <v>220</v>
      </c>
      <c r="E96" s="31">
        <v>200</v>
      </c>
      <c r="F96" s="31">
        <v>210</v>
      </c>
      <c r="G96" s="53">
        <f t="shared" si="8"/>
        <v>3.6585365853658534</v>
      </c>
      <c r="H96" s="49" t="s">
        <v>175</v>
      </c>
      <c r="I96" s="68"/>
      <c r="J96" s="84"/>
    </row>
    <row r="97" spans="1:12" ht="21.75" customHeight="1" x14ac:dyDescent="0.45">
      <c r="A97" s="49" t="s">
        <v>75</v>
      </c>
      <c r="B97" s="50" t="s">
        <v>76</v>
      </c>
      <c r="C97" s="31">
        <v>48</v>
      </c>
      <c r="D97" s="31">
        <v>50</v>
      </c>
      <c r="E97" s="31">
        <v>45</v>
      </c>
      <c r="F97" s="31">
        <v>47</v>
      </c>
      <c r="G97" s="53">
        <f t="shared" si="8"/>
        <v>6.5217391304347823</v>
      </c>
      <c r="H97" s="49" t="s">
        <v>168</v>
      </c>
      <c r="I97" s="68"/>
      <c r="J97" s="84"/>
    </row>
    <row r="98" spans="1:12" ht="17.45" customHeight="1" x14ac:dyDescent="0.45">
      <c r="A98" s="49" t="s">
        <v>79</v>
      </c>
      <c r="B98" s="50" t="s">
        <v>80</v>
      </c>
      <c r="C98" s="31">
        <v>91500</v>
      </c>
      <c r="D98" s="31">
        <v>97500</v>
      </c>
      <c r="E98" s="31">
        <v>89500</v>
      </c>
      <c r="F98" s="31">
        <v>97500</v>
      </c>
      <c r="G98" s="53">
        <f t="shared" si="8"/>
        <v>1.0695187165775399</v>
      </c>
      <c r="H98" s="49" t="s">
        <v>168</v>
      </c>
      <c r="I98" s="68"/>
      <c r="J98" s="84"/>
      <c r="K98"/>
      <c r="L98"/>
    </row>
    <row r="99" spans="1:12" ht="17.45" customHeight="1" x14ac:dyDescent="0.45">
      <c r="A99" s="49" t="s">
        <v>81</v>
      </c>
      <c r="B99" s="50" t="s">
        <v>80</v>
      </c>
      <c r="C99" s="31">
        <v>83500</v>
      </c>
      <c r="D99" s="31">
        <v>89500</v>
      </c>
      <c r="E99" s="31">
        <v>85500</v>
      </c>
      <c r="F99" s="31">
        <v>89500</v>
      </c>
      <c r="G99" s="53">
        <f t="shared" si="8"/>
        <v>-1.1428571428571428</v>
      </c>
      <c r="H99" s="49" t="s">
        <v>169</v>
      </c>
      <c r="I99" s="68"/>
      <c r="J99" s="84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4">
      <c r="A107" s="82"/>
      <c r="B107" s="103"/>
      <c r="C107" s="101" t="s">
        <v>167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2024-05-16T06:26:47Z</dcterms:modified>
</cp:coreProperties>
</file>