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May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8" i="1"/>
  <c r="G89" i="1"/>
  <c r="G87" i="1"/>
  <c r="G85" i="1" l="1"/>
  <c r="G93" i="1"/>
  <c r="G100" i="1"/>
  <c r="L25" i="1"/>
  <c r="I25" i="1"/>
  <c r="L24" i="1"/>
  <c r="I24" i="1"/>
  <c r="G84" i="1" l="1"/>
  <c r="G96" i="1"/>
  <c r="G92" i="1"/>
  <c r="G91" i="1"/>
  <c r="G97" i="1"/>
  <c r="G86" i="1"/>
  <c r="G94" i="1"/>
  <c r="G99" i="1"/>
  <c r="G95" i="1"/>
  <c r="G98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<sst xmlns="http://schemas.openxmlformats.org/spreadsheetml/2006/main" count="425" uniqueCount="182">
  <si>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</si>
  <si>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</si>
  <si>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</si>
  <si>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</si>
  <si>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</si>
  <si>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</si>
  <si>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</si>
  <si>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</si>
  <si>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</si>
  <si>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</si>
  <si>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</si>
  <si>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</si>
  <si>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</si>
  <si>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</si>
  <si>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</si>
  <si>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</si>
  <si>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</si>
  <si>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</si>
  <si>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</si>
  <si>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</si>
  <si>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</si>
  <si>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</si>
  <si>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</si>
  <si>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</si>
  <si>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</si>
  <si>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</si>
  <si>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</si>
  <si>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</si>
  <si>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</si>
  <si>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</si>
  <si>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</si>
  <si>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</si>
  <si>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</si>
  <si>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</si>
  <si>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</si>
  <si>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</si>
  <si>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</si>
  <si>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</si>
  <si>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</si>
  <si>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</si>
  <si>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</si>
  <si>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</si>
  <si>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</si>
  <si>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</si>
  <si>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</si>
  <si>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</si>
  <si>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</si>
  <si>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</si>
  <si>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</si>
  <si>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</si>
  <si>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</si>
  <si>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</si>
  <si>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</si>
  <si>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</si>
  <si>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</si>
  <si>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</si>
  <si>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</si>
  <si>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</si>
  <si>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</si>
  <si>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</si>
  <si>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</si>
  <si>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</si>
  <si>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</si>
  <si>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</si>
  <si>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</si>
  <si>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</si>
  <si>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</si>
  <si>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</si>
  <si>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</si>
  <si>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</si>
  <si>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</si>
  <si>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</si>
  <si>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</si>
  <si>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</si>
  <si>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</si>
  <si>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</si>
  <si>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</si>
  <si>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</si>
  <si>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</si>
  <si>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</si>
  <si>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</si>
  <si>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</si>
  <si>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</si>
  <si>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</si>
  <si>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</si>
  <si>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</si>
  <si>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</si>
  <si>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</si>
  <si>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</si>
  <si>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</si>
  <si>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</si>
  <si>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</si>
  <si>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</si>
  <si>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</si>
  <si>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</si>
  <si>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</si>
  <si>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</si>
  <si>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</si>
  <si>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</si>
  <si>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</si>
  <si>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</si>
  <si>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</si>
  <si>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</si>
  <si>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</si>
  <si>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</si>
  <si>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</si>
  <si>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</si>
  <si>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</si>
  <si>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</si>
  <si>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</si>
  <si>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</si>
  <si>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</si>
  <si>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</si>
  <si>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</si>
  <si>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</si>
  <si>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</si>
  <si>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</si>
  <si>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</si>
  <si>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</si>
  <si>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</si>
  <si>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</si>
  <si>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</si>
  <si>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</si>
  <si>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</si>
  <si>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</si>
  <si>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</si>
  <si>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</si>
  <si>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</si>
  <si>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</si>
  <si>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</si>
  <si>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</si>
  <si>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</si>
  <si>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</si>
  <si>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</si>
  <si>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</si>
  <si>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</si>
  <si>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</si>
  <si>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</si>
  <si>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</si>
  <si>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</si>
  <si>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</si>
  <si>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</si>
  <si>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</si>
  <si>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</si>
  <si>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</si>
  <si>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</si>
  <si>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</si>
  <si>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</si>
  <si>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</si>
  <si>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</si>
  <si>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</si>
  <si>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</si>
  <si>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</si>
  <si>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</si>
  <si>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</si>
  <si>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</si>
  <si>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</si>
  <si>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</si>
  <si>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</si>
  <si>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</si>
  <si>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</si>
  <si>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</si>
  <si>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</si>
  <si>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</si>
  <si>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</si>
  <si>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</si>
  <si>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</si>
  <si>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</si>
  <si>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১৩-০৫-২০২৪ তারিখে মূল্য বৃদ্ধি পেয়েছে।</t>
  </si>
  <si>
    <t>১৫-০৫-২০২৪ তারিখে মূল্য বৃদ্ধি পেয়েছে।</t>
  </si>
  <si>
    <t>১৫-০৫-২০২৪ তারিখে মূল্য হ্রাস পেয়েছে।</t>
  </si>
  <si>
    <t>১৮-০৫-২০২৪ তারিখে মূল্য হ্রাস পেয়েছে।</t>
  </si>
  <si>
    <t>রাইস ব্রান তেল (বোতল)</t>
  </si>
  <si>
    <t>২০-০৫-২০২৪ তারিখে মূল্য হ্রাস পেয়েছে।</t>
  </si>
  <si>
    <t>২১-০৫-২০২৪ তারিখে মূল্য বৃদ্ধি পেয়েছে।</t>
  </si>
  <si>
    <t>২১-০৫-২০২৪ তারিখে মূল্য হ্রাস পেয়েছে।</t>
  </si>
  <si>
    <t xml:space="preserve">বৃহষ্পতিবার ২৩ মে ২০২৪ খ্রিঃ, ০৯ জৈষ্ঠ ১৪৩১ বাংলা, ১৪ জিলকদ ১৪৪৫ হিজরি </t>
  </si>
  <si>
    <t>স্মারক নং-২৬.০৫.০০০০.০১৭.৩১.০০১.২৪-১২৭</t>
  </si>
  <si>
    <t>(১)   সয়াবিন তেল (৫লি: বোতল), পেঁয়াজ (দেশী), রশুন(দেশী), আদা (আম), ধনে, চিনি,  এম এস রড ( ৬০,৪০ গ্রেড)  এর মূল্য বৃদ্ধি পেয়েছে।</t>
  </si>
  <si>
    <t>(২)   চাল (মোটা), সয়াবিন তেল লুজ, পেঁয়াজ (আম), ধনে, লবঙ্গ, দারুচিনি ও মুরগী(ব্রয়লার) এর মূল্য হ্রাস পেয়েছে।</t>
  </si>
  <si>
    <t>২৩-০৫-২০২৪ তারিখে মূল্য হ্রাস পেয়েছে।</t>
  </si>
  <si>
    <t>২৩-০৫-২০২৪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</si>
</sst>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abSelected="1" topLeftCell="A2" zoomScaleNormal="100" zoomScaleSheetLayoutView="106" workbookViewId="0">
      <pane ySplit="2520" topLeftCell="A90" activePane="bottomLeft"/>
      <selection activeCell="F5" sqref="F5"/>
      <selection pane="bottomLeft" activeCell="I102" sqref="I102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1640625" style="40" customWidth="1"/>
    <col min="12" max="12" width="10.832031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5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45435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35">
      <c r="A8" s="49"/>
      <c r="B8" s="50"/>
      <c r="C8" s="107">
        <v>45435</v>
      </c>
      <c r="D8" s="106"/>
      <c r="E8" s="107">
        <v>45428</v>
      </c>
      <c r="F8" s="106"/>
      <c r="G8" s="107">
        <v>45405</v>
      </c>
      <c r="H8" s="106"/>
      <c r="I8" s="50" t="s">
        <v>13</v>
      </c>
      <c r="J8" s="107">
        <v>45069</v>
      </c>
      <c r="K8" s="106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76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43</v>
      </c>
      <c r="H14" s="31">
        <v>45</v>
      </c>
      <c r="I14" s="53">
        <f>((C14+D14)/2-(G14+H14)/2)/((G14+H14)/2)*100</f>
        <v>-9.0909090909090917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68</v>
      </c>
      <c r="H17" s="31">
        <v>70</v>
      </c>
      <c r="I17" s="53">
        <f>((C17+D17)/2-(G17+H17)/2)/((G17+H17)/2)*100</f>
        <v>-2.1739130434782608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155</v>
      </c>
      <c r="G19" s="31">
        <v>150</v>
      </c>
      <c r="H19" s="31">
        <v>155</v>
      </c>
      <c r="I19" s="53">
        <f t="shared" ref="I19:I23" si="0">((C19+D19)/2-(G19+H19)/2)/((G19+H19)/2)*100</f>
        <v>-3.278688524590164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780</v>
      </c>
      <c r="H20" s="31">
        <v>800</v>
      </c>
      <c r="I20" s="53">
        <f t="shared" si="0"/>
        <v>1.5822784810126582</v>
      </c>
      <c r="J20" s="31">
        <v>920</v>
      </c>
      <c r="K20" s="31">
        <v>960</v>
      </c>
      <c r="L20" s="54">
        <f t="shared" si="1"/>
        <v>-14.627659574468085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 t="shared" si="0"/>
        <v>0.93167701863354035</v>
      </c>
      <c r="J21" s="31">
        <v>190</v>
      </c>
      <c r="K21" s="31">
        <v>195</v>
      </c>
      <c r="L21" s="54">
        <f t="shared" si="1"/>
        <v>-15.584415584415584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130</v>
      </c>
      <c r="H22" s="31">
        <v>135</v>
      </c>
      <c r="I22" s="53">
        <f t="shared" si="0"/>
        <v>-1.8867924528301887</v>
      </c>
      <c r="J22" s="31">
        <v>130</v>
      </c>
      <c r="K22" s="31">
        <v>135</v>
      </c>
      <c r="L22" s="54">
        <f t="shared" si="1"/>
        <v>-1.8867924528301887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172</v>
      </c>
      <c r="B24" s="50" t="s">
        <v>32</v>
      </c>
      <c r="C24" s="31">
        <v>860</v>
      </c>
      <c r="D24" s="31">
        <v>880</v>
      </c>
      <c r="E24" s="31">
        <v>0</v>
      </c>
      <c r="F24" s="31">
        <v>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172</v>
      </c>
      <c r="B25" s="50" t="s">
        <v>33</v>
      </c>
      <c r="C25" s="31">
        <v>172</v>
      </c>
      <c r="D25" s="31">
        <v>176</v>
      </c>
      <c r="E25" s="31">
        <v>0</v>
      </c>
      <c r="F25" s="31">
        <v>0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85</v>
      </c>
      <c r="H31" s="31">
        <v>90</v>
      </c>
      <c r="I31" s="53">
        <f t="shared" si="2"/>
        <v>-2.8571428571428572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95</v>
      </c>
      <c r="D32" s="31">
        <v>110</v>
      </c>
      <c r="E32" s="31">
        <v>95</v>
      </c>
      <c r="F32" s="31">
        <v>105</v>
      </c>
      <c r="G32" s="31">
        <v>100</v>
      </c>
      <c r="H32" s="31">
        <v>110</v>
      </c>
      <c r="I32" s="53">
        <f t="shared" si="2"/>
        <v>-2.3809523809523809</v>
      </c>
      <c r="J32" s="31">
        <v>80</v>
      </c>
      <c r="K32" s="31">
        <v>85</v>
      </c>
      <c r="L32" s="54">
        <f t="shared" si="3"/>
        <v>24.242424242424242</v>
      </c>
    </row>
    <row r="33" spans="1:12" ht="22.2" customHeight="1" x14ac:dyDescent="0.55000000000000004">
      <c r="A33" s="93" t="s">
        <v>161</v>
      </c>
      <c r="B33" s="50" t="s">
        <v>19</v>
      </c>
      <c r="C33" s="31">
        <v>48</v>
      </c>
      <c r="D33" s="31">
        <v>55</v>
      </c>
      <c r="E33" s="31">
        <v>48</v>
      </c>
      <c r="F33" s="31">
        <v>55</v>
      </c>
      <c r="G33" s="31">
        <v>50</v>
      </c>
      <c r="H33" s="31">
        <v>55</v>
      </c>
      <c r="I33" s="53">
        <f t="shared" si="2"/>
        <v>-1.9047619047619049</v>
      </c>
      <c r="J33" s="31">
        <v>40</v>
      </c>
      <c r="K33" s="31">
        <v>42</v>
      </c>
      <c r="L33" s="54">
        <f t="shared" si="3"/>
        <v>25.609756097560975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159</v>
      </c>
      <c r="B35" s="50" t="s">
        <v>19</v>
      </c>
      <c r="C35" s="31">
        <v>70</v>
      </c>
      <c r="D35" s="31">
        <v>75</v>
      </c>
      <c r="E35" s="31">
        <v>65</v>
      </c>
      <c r="F35" s="31">
        <v>75</v>
      </c>
      <c r="G35" s="31">
        <v>60</v>
      </c>
      <c r="H35" s="31">
        <v>65</v>
      </c>
      <c r="I35" s="53">
        <f t="shared" ref="I35:I50" si="4">((C35+D35)/2-(G35+H35)/2)/((G35+H35)/2)*100</f>
        <v>16</v>
      </c>
      <c r="J35" s="31">
        <v>70</v>
      </c>
      <c r="K35" s="31">
        <v>75</v>
      </c>
      <c r="L35" s="54">
        <f t="shared" ref="L35:L50" si="5">((C35+D35)/2-(J35+K35)/2)/((J35+K35)/2)*100</f>
        <v>0</v>
      </c>
    </row>
    <row r="36" spans="1:12" ht="22.2" customHeight="1" x14ac:dyDescent="0.55000000000000004">
      <c r="A36" s="49" t="s">
        <v>46</v>
      </c>
      <c r="B36" s="50" t="s">
        <v>19</v>
      </c>
      <c r="C36" s="31">
        <v>75</v>
      </c>
      <c r="D36" s="31">
        <v>80</v>
      </c>
      <c r="E36" s="31">
        <v>75</v>
      </c>
      <c r="F36" s="31">
        <v>85</v>
      </c>
      <c r="G36" s="31">
        <v>0</v>
      </c>
      <c r="H36" s="31">
        <v>0</v>
      </c>
      <c r="I36" s="53" t="e">
        <f t="shared" si="4"/>
        <v>#DIV/0!</v>
      </c>
      <c r="J36" s="31">
        <v>75</v>
      </c>
      <c r="K36" s="31">
        <v>80</v>
      </c>
      <c r="L36" s="54">
        <f t="shared" si="5"/>
        <v>0</v>
      </c>
    </row>
    <row r="37" spans="1:12" ht="22.2" customHeight="1" x14ac:dyDescent="0.55000000000000004">
      <c r="A37" s="49" t="s">
        <v>163</v>
      </c>
      <c r="B37" s="50" t="s">
        <v>19</v>
      </c>
      <c r="C37" s="31">
        <v>190</v>
      </c>
      <c r="D37" s="31">
        <v>220</v>
      </c>
      <c r="E37" s="31">
        <v>190</v>
      </c>
      <c r="F37" s="31">
        <v>220</v>
      </c>
      <c r="G37" s="31">
        <v>150</v>
      </c>
      <c r="H37" s="31">
        <v>180</v>
      </c>
      <c r="I37" s="53">
        <f t="shared" si="4"/>
        <v>24.242424242424242</v>
      </c>
      <c r="J37" s="31">
        <v>130</v>
      </c>
      <c r="K37" s="31">
        <v>160</v>
      </c>
      <c r="L37" s="54">
        <f t="shared" si="5"/>
        <v>41.379310344827587</v>
      </c>
    </row>
    <row r="38" spans="1:12" ht="22.2" customHeight="1" x14ac:dyDescent="0.55000000000000004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220</v>
      </c>
      <c r="I38" s="53">
        <f t="shared" si="4"/>
        <v>7.1428571428571423</v>
      </c>
      <c r="J38" s="31">
        <v>140</v>
      </c>
      <c r="K38" s="31">
        <v>160</v>
      </c>
      <c r="L38" s="54">
        <f t="shared" si="5"/>
        <v>50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320</v>
      </c>
      <c r="F41" s="31">
        <v>400</v>
      </c>
      <c r="G41" s="31">
        <v>280</v>
      </c>
      <c r="H41" s="31">
        <v>400</v>
      </c>
      <c r="I41" s="53">
        <f t="shared" si="4"/>
        <v>10.294117647058822</v>
      </c>
      <c r="J41" s="31">
        <v>220</v>
      </c>
      <c r="K41" s="31">
        <v>280</v>
      </c>
      <c r="L41" s="54">
        <f t="shared" si="5"/>
        <v>50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260</v>
      </c>
      <c r="H42" s="31">
        <v>360</v>
      </c>
      <c r="I42" s="53">
        <f t="shared" si="4"/>
        <v>1.6129032258064515</v>
      </c>
      <c r="J42" s="31">
        <v>200</v>
      </c>
      <c r="K42" s="31">
        <v>230</v>
      </c>
      <c r="L42" s="54">
        <f t="shared" si="5"/>
        <v>46.511627906976742</v>
      </c>
    </row>
    <row r="43" spans="1:12" ht="22.2" customHeight="1" x14ac:dyDescent="0.55000000000000004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300</v>
      </c>
      <c r="H43" s="31">
        <v>350</v>
      </c>
      <c r="I43" s="53">
        <f t="shared" si="4"/>
        <v>30.76923076923077</v>
      </c>
      <c r="J43" s="31">
        <v>320</v>
      </c>
      <c r="K43" s="31">
        <v>340</v>
      </c>
      <c r="L43" s="54">
        <f t="shared" si="5"/>
        <v>28.787878787878789</v>
      </c>
    </row>
    <row r="44" spans="1:12" ht="22.2" customHeight="1" x14ac:dyDescent="0.55000000000000004">
      <c r="A44" s="49" t="s">
        <v>52</v>
      </c>
      <c r="B44" s="50" t="s">
        <v>19</v>
      </c>
      <c r="C44" s="31">
        <v>220</v>
      </c>
      <c r="D44" s="31">
        <v>250</v>
      </c>
      <c r="E44" s="31">
        <v>200</v>
      </c>
      <c r="F44" s="31">
        <v>250</v>
      </c>
      <c r="G44" s="31">
        <v>200</v>
      </c>
      <c r="H44" s="31">
        <v>260</v>
      </c>
      <c r="I44" s="53">
        <f t="shared" si="4"/>
        <v>2.1739130434782608</v>
      </c>
      <c r="J44" s="31">
        <v>250</v>
      </c>
      <c r="K44" s="31">
        <v>400</v>
      </c>
      <c r="L44" s="54">
        <f t="shared" si="5"/>
        <v>-27.692307692307693</v>
      </c>
    </row>
    <row r="45" spans="1:12" ht="22.2" customHeight="1" x14ac:dyDescent="0.55000000000000004">
      <c r="A45" s="49" t="s">
        <v>53</v>
      </c>
      <c r="B45" s="50" t="s">
        <v>19</v>
      </c>
      <c r="C45" s="31">
        <v>650</v>
      </c>
      <c r="D45" s="31">
        <v>850</v>
      </c>
      <c r="E45" s="31">
        <v>650</v>
      </c>
      <c r="F45" s="31">
        <v>850</v>
      </c>
      <c r="G45" s="31">
        <v>650</v>
      </c>
      <c r="H45" s="31">
        <v>800</v>
      </c>
      <c r="I45" s="53">
        <f t="shared" si="4"/>
        <v>3.4482758620689653</v>
      </c>
      <c r="J45" s="31">
        <v>800</v>
      </c>
      <c r="K45" s="31">
        <v>860</v>
      </c>
      <c r="L45" s="54">
        <f t="shared" si="5"/>
        <v>-9.6385542168674707</v>
      </c>
    </row>
    <row r="46" spans="1:12" ht="22.2" customHeight="1" x14ac:dyDescent="0.55000000000000004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590</v>
      </c>
      <c r="G46" s="31">
        <v>500</v>
      </c>
      <c r="H46" s="31">
        <v>560</v>
      </c>
      <c r="I46" s="53">
        <f>((C46+D46)/2-(G46+H46)/2)/((G46+H46)/2)*100</f>
        <v>0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1450</v>
      </c>
      <c r="D47" s="31">
        <v>1700</v>
      </c>
      <c r="E47" s="31">
        <v>1500</v>
      </c>
      <c r="F47" s="31">
        <v>1800</v>
      </c>
      <c r="G47" s="31">
        <v>1700</v>
      </c>
      <c r="H47" s="31">
        <v>1800</v>
      </c>
      <c r="I47" s="53">
        <f>((C47+D47)/2-(G47+H47)/2)/((G47+H47)/2)*100</f>
        <v>-10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3000</v>
      </c>
      <c r="D48" s="31">
        <v>3800</v>
      </c>
      <c r="E48" s="31">
        <v>3000</v>
      </c>
      <c r="F48" s="31">
        <v>3800</v>
      </c>
      <c r="G48" s="31">
        <v>2500</v>
      </c>
      <c r="H48" s="31">
        <v>3500</v>
      </c>
      <c r="I48" s="53">
        <f>((C48+D48)/2-(G48+H48)/2)/((G48+H48)/2)*100</f>
        <v>13.333333333333334</v>
      </c>
      <c r="J48" s="31">
        <v>1800</v>
      </c>
      <c r="K48" s="31">
        <v>2800</v>
      </c>
      <c r="L48" s="54">
        <f>((C48+D48)/2-(J48+K48)/2)/((J48+K48)/2)*100</f>
        <v>47.826086956521742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200</v>
      </c>
      <c r="H49" s="31">
        <v>240</v>
      </c>
      <c r="I49" s="53">
        <f t="shared" si="4"/>
        <v>9.0909090909090917</v>
      </c>
      <c r="J49" s="31">
        <v>200</v>
      </c>
      <c r="K49" s="31">
        <v>250</v>
      </c>
      <c r="L49" s="54">
        <f>((C49+D49)/2-(J49+K49)/2)/((J49+K49)/2)*100</f>
        <v>6.666666666666667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1050</v>
      </c>
      <c r="H55" s="31">
        <v>1150</v>
      </c>
      <c r="I55" s="53">
        <f t="shared" si="6"/>
        <v>-4.5454545454545459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200</v>
      </c>
      <c r="D56" s="31">
        <v>220</v>
      </c>
      <c r="E56" s="31">
        <v>205</v>
      </c>
      <c r="F56" s="31">
        <v>220</v>
      </c>
      <c r="G56" s="31">
        <v>200</v>
      </c>
      <c r="H56" s="31">
        <v>220</v>
      </c>
      <c r="I56" s="53">
        <f>((C56+D56)/2-(G56+H56)/2)/((G56+H56)/2)*100</f>
        <v>0</v>
      </c>
      <c r="J56" s="31">
        <v>190</v>
      </c>
      <c r="K56" s="31">
        <v>210</v>
      </c>
      <c r="L56" s="54">
        <f>((C56+D56)/2-(J56+K56)/2)/((J56+K56)/2)*100</f>
        <v>5</v>
      </c>
    </row>
    <row r="57" spans="1:12" ht="19.2" customHeight="1" x14ac:dyDescent="0.55000000000000004">
      <c r="A57" s="49" t="s">
        <v>65</v>
      </c>
      <c r="B57" s="50" t="s">
        <v>19</v>
      </c>
      <c r="C57" s="31">
        <v>600</v>
      </c>
      <c r="D57" s="31">
        <v>650</v>
      </c>
      <c r="E57" s="31">
        <v>550</v>
      </c>
      <c r="F57" s="31">
        <v>650</v>
      </c>
      <c r="G57" s="31">
        <v>550</v>
      </c>
      <c r="H57" s="31">
        <v>600</v>
      </c>
      <c r="I57" s="53">
        <f t="shared" si="6"/>
        <v>8.695652173913043</v>
      </c>
      <c r="J57" s="31">
        <v>650</v>
      </c>
      <c r="K57" s="31">
        <v>750</v>
      </c>
      <c r="L57" s="54">
        <f t="shared" si="7"/>
        <v>-10.714285714285714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5" t="s">
        <v>7</v>
      </c>
      <c r="D64" s="106"/>
      <c r="E64" s="105" t="s">
        <v>8</v>
      </c>
      <c r="F64" s="106"/>
      <c r="G64" s="105" t="s">
        <v>9</v>
      </c>
      <c r="H64" s="106"/>
      <c r="I64" s="50" t="s">
        <v>10</v>
      </c>
      <c r="J64" s="105" t="s">
        <v>11</v>
      </c>
      <c r="K64" s="106"/>
      <c r="L64" s="89" t="s">
        <v>12</v>
      </c>
    </row>
    <row r="65" spans="1:12" ht="20.399999999999999" customHeight="1" x14ac:dyDescent="0.35">
      <c r="A65" s="62"/>
      <c r="B65" s="63"/>
      <c r="C65" s="107">
        <v>45435</v>
      </c>
      <c r="D65" s="106"/>
      <c r="E65" s="107">
        <v>45428</v>
      </c>
      <c r="F65" s="106"/>
      <c r="G65" s="107">
        <v>45405</v>
      </c>
      <c r="H65" s="106"/>
      <c r="I65" s="50" t="s">
        <v>13</v>
      </c>
      <c r="J65" s="107">
        <v>45069</v>
      </c>
      <c r="K65" s="106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120</v>
      </c>
      <c r="F67" s="31">
        <v>135</v>
      </c>
      <c r="G67" s="31">
        <v>130</v>
      </c>
      <c r="H67" s="31">
        <v>140</v>
      </c>
      <c r="I67" s="53">
        <f>((C67+D67)/2-(G67+H67)/2)/((G67+H67)/2)*100</f>
        <v>-3.7037037037037033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50</v>
      </c>
      <c r="E70" s="36">
        <v>48</v>
      </c>
      <c r="F70" s="36">
        <v>50</v>
      </c>
      <c r="G70" s="36">
        <v>40</v>
      </c>
      <c r="H70" s="36">
        <v>42</v>
      </c>
      <c r="I70" s="53">
        <f t="shared" si="9"/>
        <v>19.512195121951219</v>
      </c>
      <c r="J70" s="36">
        <v>45</v>
      </c>
      <c r="K70" s="36">
        <v>50</v>
      </c>
      <c r="L70" s="54">
        <f t="shared" si="8"/>
        <v>3.1578947368421053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93500</v>
      </c>
      <c r="D72" s="34">
        <v>99500</v>
      </c>
      <c r="E72" s="34">
        <v>91500</v>
      </c>
      <c r="F72" s="34">
        <v>97500</v>
      </c>
      <c r="G72" s="34">
        <v>91500</v>
      </c>
      <c r="H72" s="34">
        <v>98500</v>
      </c>
      <c r="I72" s="88">
        <f t="shared" si="9"/>
        <v>1.5789473684210527</v>
      </c>
      <c r="J72" s="34">
        <v>98500</v>
      </c>
      <c r="K72" s="34">
        <v>101500</v>
      </c>
      <c r="L72" s="54">
        <f t="shared" si="8"/>
        <v>-3.5000000000000004</v>
      </c>
    </row>
    <row r="73" spans="1:12" ht="18.600000000000001" customHeight="1" x14ac:dyDescent="0.5">
      <c r="A73" s="49" t="s">
        <v>81</v>
      </c>
      <c r="B73" s="50" t="s">
        <v>80</v>
      </c>
      <c r="C73" s="37">
        <v>85500</v>
      </c>
      <c r="D73" s="37">
        <v>89500</v>
      </c>
      <c r="E73" s="37">
        <v>83500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178</v>
      </c>
      <c r="H79" s="9"/>
      <c r="I79" s="9"/>
      <c r="J79" s="9"/>
      <c r="K79" s="9"/>
      <c r="L79" s="9"/>
    </row>
    <row r="80" spans="1:12" x14ac:dyDescent="0.35">
      <c r="A80" s="82"/>
      <c r="B80" s="82" t="s">
        <v>179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162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05" t="s">
        <v>7</v>
      </c>
      <c r="D83" s="106"/>
      <c r="E83" s="108" t="s">
        <v>87</v>
      </c>
      <c r="F83" s="109"/>
      <c r="G83" s="83" t="s">
        <v>13</v>
      </c>
      <c r="H83" s="83"/>
      <c r="I83" s="68" t="s">
        <v>154</v>
      </c>
      <c r="J83" s="84"/>
    </row>
    <row r="84" spans="1:12" ht="21.75" customHeight="1" x14ac:dyDescent="0.55000000000000004">
      <c r="A84" s="49" t="s">
        <v>21</v>
      </c>
      <c r="B84" s="50" t="s">
        <v>19</v>
      </c>
      <c r="C84" s="31">
        <v>48</v>
      </c>
      <c r="D84" s="31">
        <v>52</v>
      </c>
      <c r="E84" s="31">
        <v>50</v>
      </c>
      <c r="F84" s="31">
        <v>54</v>
      </c>
      <c r="G84" s="53">
        <f t="shared" ref="G84:G100" si="10">((C84+D84)/2-(E84+F84)/2)/((E84+F84)/2)*100</f>
        <v>-3.8461538461538463</v>
      </c>
      <c r="H84" s="49" t="s">
        <v>180</v>
      </c>
      <c r="I84" s="68"/>
      <c r="J84" s="84"/>
    </row>
    <row r="85" spans="1:12" ht="21.75" customHeight="1" x14ac:dyDescent="0.55000000000000004">
      <c r="A85" s="49" t="s">
        <v>29</v>
      </c>
      <c r="B85" s="50" t="s">
        <v>30</v>
      </c>
      <c r="C85" s="31">
        <v>145</v>
      </c>
      <c r="D85" s="31">
        <v>150</v>
      </c>
      <c r="E85" s="31">
        <v>145</v>
      </c>
      <c r="F85" s="31">
        <v>155</v>
      </c>
      <c r="G85" s="53">
        <f t="shared" si="10"/>
        <v>-1.6666666666666667</v>
      </c>
      <c r="H85" s="49" t="s">
        <v>173</v>
      </c>
      <c r="I85" s="68"/>
      <c r="J85" s="84"/>
    </row>
    <row r="86" spans="1:12" ht="21.75" customHeight="1" x14ac:dyDescent="0.55000000000000004">
      <c r="A86" s="49" t="s">
        <v>31</v>
      </c>
      <c r="B86" s="50" t="s">
        <v>32</v>
      </c>
      <c r="C86" s="31">
        <v>790</v>
      </c>
      <c r="D86" s="31">
        <v>815</v>
      </c>
      <c r="E86" s="31">
        <v>780</v>
      </c>
      <c r="F86" s="31">
        <v>815</v>
      </c>
      <c r="G86" s="53">
        <f t="shared" si="10"/>
        <v>0.62695924764890276</v>
      </c>
      <c r="H86" s="49" t="s">
        <v>169</v>
      </c>
      <c r="I86" s="68"/>
      <c r="J86" s="84"/>
    </row>
    <row r="87" spans="1:12" ht="21.75" customHeight="1" x14ac:dyDescent="0.55000000000000004">
      <c r="A87" s="49" t="s">
        <v>29</v>
      </c>
      <c r="B87" s="50" t="s">
        <v>30</v>
      </c>
      <c r="C87" s="31">
        <v>145</v>
      </c>
      <c r="D87" s="31">
        <v>150</v>
      </c>
      <c r="E87" s="31">
        <v>145</v>
      </c>
      <c r="F87" s="31">
        <v>155</v>
      </c>
      <c r="G87" s="53">
        <f t="shared" si="10"/>
        <v>-1.6666666666666667</v>
      </c>
      <c r="H87" s="49" t="s">
        <v>180</v>
      </c>
      <c r="I87" s="68"/>
      <c r="J87" s="104"/>
    </row>
    <row r="88" spans="1:12" ht="21.75" customHeight="1" x14ac:dyDescent="0.55000000000000004">
      <c r="A88" s="49" t="s">
        <v>159</v>
      </c>
      <c r="B88" s="50" t="s">
        <v>19</v>
      </c>
      <c r="C88" s="31">
        <v>70</v>
      </c>
      <c r="D88" s="31">
        <v>75</v>
      </c>
      <c r="E88" s="31">
        <v>65</v>
      </c>
      <c r="F88" s="31">
        <v>75</v>
      </c>
      <c r="G88" s="53">
        <f t="shared" si="10"/>
        <v>3.5714285714285712</v>
      </c>
      <c r="H88" s="49" t="s">
        <v>181</v>
      </c>
      <c r="I88" s="68"/>
      <c r="J88" s="104"/>
    </row>
    <row r="89" spans="1:12" ht="21.75" customHeight="1" x14ac:dyDescent="0.55000000000000004">
      <c r="A89" s="49" t="s">
        <v>46</v>
      </c>
      <c r="B89" s="50" t="s">
        <v>19</v>
      </c>
      <c r="C89" s="31">
        <v>75</v>
      </c>
      <c r="D89" s="31">
        <v>80</v>
      </c>
      <c r="E89" s="31">
        <v>75</v>
      </c>
      <c r="F89" s="31">
        <v>85</v>
      </c>
      <c r="G89" s="53">
        <f t="shared" si="10"/>
        <v>-3.125</v>
      </c>
      <c r="H89" s="49" t="s">
        <v>180</v>
      </c>
      <c r="I89" s="68"/>
      <c r="J89" s="104"/>
    </row>
    <row r="90" spans="1:12" ht="21.75" customHeight="1" x14ac:dyDescent="0.55000000000000004">
      <c r="A90" s="49" t="s">
        <v>52</v>
      </c>
      <c r="B90" s="50" t="s">
        <v>19</v>
      </c>
      <c r="C90" s="31">
        <v>220</v>
      </c>
      <c r="D90" s="31">
        <v>250</v>
      </c>
      <c r="E90" s="31">
        <v>200</v>
      </c>
      <c r="F90" s="31">
        <v>250</v>
      </c>
      <c r="G90" s="53">
        <f t="shared" si="10"/>
        <v>4.4444444444444446</v>
      </c>
      <c r="H90" s="49" t="s">
        <v>181</v>
      </c>
      <c r="I90" s="68"/>
      <c r="J90" s="104"/>
    </row>
    <row r="91" spans="1:12" ht="21.75" customHeight="1" x14ac:dyDescent="0.55000000000000004">
      <c r="A91" s="49" t="s">
        <v>54</v>
      </c>
      <c r="B91" s="50" t="s">
        <v>19</v>
      </c>
      <c r="C91" s="31">
        <v>500</v>
      </c>
      <c r="D91" s="31">
        <v>560</v>
      </c>
      <c r="E91" s="31">
        <v>500</v>
      </c>
      <c r="F91" s="31">
        <v>590</v>
      </c>
      <c r="G91" s="53">
        <f t="shared" si="10"/>
        <v>-2.7522935779816518</v>
      </c>
      <c r="H91" s="49" t="s">
        <v>170</v>
      </c>
      <c r="I91" s="68"/>
      <c r="J91" s="84"/>
      <c r="K91"/>
      <c r="L91"/>
    </row>
    <row r="92" spans="1:12" ht="21.75" customHeight="1" x14ac:dyDescent="0.55000000000000004">
      <c r="A92" s="49" t="s">
        <v>55</v>
      </c>
      <c r="B92" s="50" t="s">
        <v>19</v>
      </c>
      <c r="C92" s="31">
        <v>1450</v>
      </c>
      <c r="D92" s="31">
        <v>1700</v>
      </c>
      <c r="E92" s="31">
        <v>1500</v>
      </c>
      <c r="F92" s="31">
        <v>1800</v>
      </c>
      <c r="G92" s="53">
        <f t="shared" si="10"/>
        <v>-4.5454545454545459</v>
      </c>
      <c r="H92" s="49" t="s">
        <v>170</v>
      </c>
      <c r="I92" s="68"/>
      <c r="J92" s="84"/>
      <c r="K92"/>
      <c r="L92"/>
    </row>
    <row r="93" spans="1:12" ht="21.75" customHeight="1" x14ac:dyDescent="0.55000000000000004">
      <c r="A93" s="49" t="s">
        <v>57</v>
      </c>
      <c r="B93" s="50" t="s">
        <v>19</v>
      </c>
      <c r="C93" s="31">
        <v>220</v>
      </c>
      <c r="D93" s="31">
        <v>260</v>
      </c>
      <c r="E93" s="31">
        <v>240</v>
      </c>
      <c r="F93" s="31">
        <v>260</v>
      </c>
      <c r="G93" s="53">
        <f t="shared" si="10"/>
        <v>-4</v>
      </c>
      <c r="H93" s="49" t="s">
        <v>180</v>
      </c>
      <c r="I93" s="68"/>
      <c r="J93" s="104"/>
      <c r="L93"/>
    </row>
    <row r="94" spans="1:12" ht="21.75" customHeight="1" x14ac:dyDescent="0.55000000000000004">
      <c r="A94" s="49" t="s">
        <v>54</v>
      </c>
      <c r="B94" s="50" t="s">
        <v>19</v>
      </c>
      <c r="C94" s="31">
        <v>500</v>
      </c>
      <c r="D94" s="31">
        <v>560</v>
      </c>
      <c r="E94" s="31">
        <v>500</v>
      </c>
      <c r="F94" s="31">
        <v>600</v>
      </c>
      <c r="G94" s="53">
        <f t="shared" si="10"/>
        <v>-3.6363636363636362</v>
      </c>
      <c r="H94" s="49" t="s">
        <v>171</v>
      </c>
      <c r="I94" s="68"/>
      <c r="J94" s="84"/>
    </row>
    <row r="95" spans="1:12" ht="21.75" customHeight="1" x14ac:dyDescent="0.55000000000000004">
      <c r="A95" s="49" t="s">
        <v>55</v>
      </c>
      <c r="B95" s="50" t="s">
        <v>19</v>
      </c>
      <c r="C95" s="31">
        <v>1450</v>
      </c>
      <c r="D95" s="31">
        <v>1700</v>
      </c>
      <c r="E95" s="31">
        <v>1500</v>
      </c>
      <c r="F95" s="31">
        <v>1800</v>
      </c>
      <c r="G95" s="53">
        <f t="shared" si="10"/>
        <v>-4.5454545454545459</v>
      </c>
      <c r="H95" s="49" t="s">
        <v>175</v>
      </c>
      <c r="I95" s="68"/>
      <c r="J95" s="84"/>
    </row>
    <row r="96" spans="1:12" ht="21.75" customHeight="1" x14ac:dyDescent="0.55000000000000004">
      <c r="A96" s="49" t="s">
        <v>57</v>
      </c>
      <c r="B96" s="50" t="s">
        <v>19</v>
      </c>
      <c r="C96" s="31">
        <v>200</v>
      </c>
      <c r="D96" s="31">
        <v>300</v>
      </c>
      <c r="E96" s="31">
        <v>220</v>
      </c>
      <c r="F96" s="31">
        <v>260</v>
      </c>
      <c r="G96" s="53">
        <f t="shared" si="10"/>
        <v>4.1666666666666661</v>
      </c>
      <c r="H96" s="49" t="s">
        <v>174</v>
      </c>
      <c r="I96" s="68"/>
      <c r="J96" s="84"/>
    </row>
    <row r="97" spans="1:12" ht="21.75" customHeight="1" x14ac:dyDescent="0.55000000000000004">
      <c r="A97" s="49" t="s">
        <v>64</v>
      </c>
      <c r="B97" s="50" t="s">
        <v>19</v>
      </c>
      <c r="C97" s="31">
        <v>200</v>
      </c>
      <c r="D97" s="31">
        <v>220</v>
      </c>
      <c r="E97" s="31">
        <v>205</v>
      </c>
      <c r="F97" s="31">
        <v>220</v>
      </c>
      <c r="G97" s="53">
        <f t="shared" si="10"/>
        <v>-1.1764705882352942</v>
      </c>
      <c r="H97" s="49" t="s">
        <v>180</v>
      </c>
      <c r="I97" s="68"/>
      <c r="J97" s="104"/>
    </row>
    <row r="98" spans="1:12" ht="17.399999999999999" customHeight="1" x14ac:dyDescent="0.55000000000000004">
      <c r="A98" s="49" t="s">
        <v>73</v>
      </c>
      <c r="B98" s="50" t="s">
        <v>19</v>
      </c>
      <c r="C98" s="31">
        <v>125</v>
      </c>
      <c r="D98" s="31">
        <v>135</v>
      </c>
      <c r="E98" s="31">
        <v>120</v>
      </c>
      <c r="F98" s="31">
        <v>135</v>
      </c>
      <c r="G98" s="53">
        <f t="shared" si="10"/>
        <v>1.9607843137254901</v>
      </c>
      <c r="H98" s="49" t="s">
        <v>168</v>
      </c>
      <c r="I98" s="68"/>
      <c r="J98" s="84"/>
      <c r="K98"/>
      <c r="L98"/>
    </row>
    <row r="99" spans="1:12" ht="17.399999999999999" customHeight="1" x14ac:dyDescent="0.5">
      <c r="A99" s="49" t="s">
        <v>79</v>
      </c>
      <c r="B99" s="50" t="s">
        <v>80</v>
      </c>
      <c r="C99" s="37">
        <v>93500</v>
      </c>
      <c r="D99" s="37">
        <v>99500</v>
      </c>
      <c r="E99" s="37">
        <v>91500</v>
      </c>
      <c r="F99" s="37">
        <v>97500</v>
      </c>
      <c r="G99" s="53">
        <f t="shared" si="10"/>
        <v>2.1164021164021163</v>
      </c>
      <c r="H99" s="49" t="s">
        <v>174</v>
      </c>
      <c r="I99" s="68"/>
      <c r="J99" s="84"/>
      <c r="K99"/>
      <c r="L99"/>
    </row>
    <row r="100" spans="1:12" ht="17.399999999999999" customHeight="1" x14ac:dyDescent="0.5">
      <c r="A100" s="49" t="s">
        <v>81</v>
      </c>
      <c r="B100" s="50" t="s">
        <v>80</v>
      </c>
      <c r="C100" s="37">
        <v>85500</v>
      </c>
      <c r="D100" s="37">
        <v>89500</v>
      </c>
      <c r="E100" s="37">
        <v>83500</v>
      </c>
      <c r="F100" s="37">
        <v>89500</v>
      </c>
      <c r="G100" s="53">
        <f t="shared" si="10"/>
        <v>1.1560693641618496</v>
      </c>
      <c r="H100" s="49" t="s">
        <v>174</v>
      </c>
      <c r="I100" s="68"/>
      <c r="J100" s="84"/>
      <c r="K100"/>
      <c r="L100"/>
    </row>
    <row r="101" spans="1:12" ht="17.399999999999999" customHeight="1" x14ac:dyDescent="0.55000000000000004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399999999999999" customHeight="1" x14ac:dyDescent="0.55000000000000004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399999999999999" customHeight="1" x14ac:dyDescent="0.55000000000000004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5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95" customHeight="1" x14ac:dyDescent="0.55000000000000004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5">
      <c r="A107" s="82"/>
      <c r="B107" s="103"/>
      <c r="C107" s="101" t="s">
        <v>167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5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5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5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5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5">
      <c r="A112" s="82" t="s">
        <v>151</v>
      </c>
      <c r="B112" s="9"/>
      <c r="C112" s="9"/>
      <c r="D112" s="9"/>
      <c r="E112" s="9"/>
    </row>
    <row r="113" spans="1:12" ht="16.5" customHeight="1" x14ac:dyDescent="0.35">
      <c r="A113" s="82" t="s">
        <v>152</v>
      </c>
      <c r="B113" s="9"/>
      <c r="C113" s="9"/>
      <c r="D113" s="9"/>
      <c r="E113" s="9"/>
      <c r="F113" s="9"/>
    </row>
    <row r="114" spans="1:12" x14ac:dyDescent="0.35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93</v>
      </c>
      <c r="B122" s="9"/>
      <c r="C122" s="9"/>
      <c r="D122" s="9"/>
      <c r="E122" s="9"/>
      <c r="F122" s="9"/>
      <c r="G122" s="9"/>
    </row>
    <row r="123" spans="1:12" ht="22.2" x14ac:dyDescent="0.35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2" customHeight="1" x14ac:dyDescent="0.35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5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2" customHeight="1" x14ac:dyDescent="0.35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2" customHeight="1" x14ac:dyDescent="0.35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2.2" x14ac:dyDescent="0.35">
      <c r="H131" s="97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4"/>
      <c r="I136"/>
      <c r="J136"/>
      <c r="K136"/>
      <c r="L136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2024-05-20T08:02:09Z</cp:lastPrinted>
  <dcterms:created xsi:type="dcterms:W3CDTF">2021-06-05T07:13:32Z</dcterms:created>
  <dcterms:modified xsi:type="dcterms:W3CDTF">2024-05-23T07:57:02Z</dcterms:modified>
</cp:coreProperties>
</file>