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CD981503-B0E0-44D7-8B06-56CC59F940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96" i="1"/>
  <c r="G95" i="1"/>
  <c r="G101" i="1"/>
  <c r="G102" i="1"/>
  <c r="G99" i="1"/>
  <c r="G100" i="1"/>
  <c r="G97" i="1"/>
  <c r="G98" i="1"/>
  <c r="G86" i="1"/>
  <c r="G87" i="1"/>
  <c r="G91" i="1" l="1"/>
  <c r="G92" i="1"/>
  <c r="G90" i="1"/>
  <c r="L25" i="1"/>
  <c r="I25" i="1"/>
  <c r="L24" i="1"/>
  <c r="I24" i="1"/>
  <c r="G85" i="1"/>
  <c r="G93" i="1"/>
  <c r="G9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<sst xmlns="http://schemas.openxmlformats.org/spreadsheetml/2006/main" count="429" uniqueCount="179">
  <si>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</si>
  <si>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</si>
  <si>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</si>
  <si>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</si>
  <si>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</si>
  <si>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</si>
  <si>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</si>
  <si>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</si>
  <si>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</si>
  <si>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</si>
  <si>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</si>
  <si>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</si>
  <si>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</si>
  <si>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</si>
  <si>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</si>
  <si>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</si>
  <si>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</si>
  <si>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</si>
  <si>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</si>
  <si>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</si>
  <si>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</si>
  <si>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</si>
  <si>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</si>
  <si>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</si>
  <si>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</si>
  <si>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</si>
  <si>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</si>
  <si>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</si>
  <si>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</si>
  <si>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</si>
  <si>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</si>
  <si>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</si>
  <si>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</si>
  <si>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</si>
  <si>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</si>
  <si>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</si>
  <si>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</si>
  <si>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</si>
  <si>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</si>
  <si>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</si>
  <si>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</si>
  <si>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</si>
  <si>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</si>
  <si>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</si>
  <si>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</si>
  <si>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</si>
  <si>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</si>
  <si>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</si>
  <si>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</si>
  <si>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</si>
  <si>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</si>
  <si>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</si>
  <si>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</si>
  <si>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</si>
  <si>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</si>
  <si>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</si>
  <si>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</si>
  <si>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</si>
  <si>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</si>
  <si>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</si>
  <si>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</si>
  <si>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</si>
  <si>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</si>
  <si>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</si>
  <si>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</si>
  <si>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</si>
  <si>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</si>
  <si>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</si>
  <si>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</si>
  <si>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</si>
  <si>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</si>
  <si>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</si>
  <si>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</si>
  <si>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</si>
  <si>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</si>
  <si>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</si>
  <si>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</si>
  <si>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</si>
  <si>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</si>
  <si>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</si>
  <si>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</si>
  <si>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</si>
  <si>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</si>
  <si>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</si>
  <si>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</si>
  <si>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</si>
  <si>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</si>
  <si>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</si>
  <si>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</si>
  <si>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</si>
  <si>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</si>
  <si>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</si>
  <si>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</si>
  <si>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</si>
  <si>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</si>
  <si>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</si>
  <si>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</si>
  <si>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</si>
  <si>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</si>
  <si>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</si>
  <si>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</si>
  <si>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</si>
  <si>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</si>
  <si>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</si>
  <si>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</si>
  <si>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</si>
  <si>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</si>
  <si>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</si>
  <si>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</si>
  <si>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</si>
  <si>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</si>
  <si>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</si>
  <si>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</si>
  <si>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</si>
  <si>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</si>
  <si>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</si>
  <si>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</si>
  <si>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</si>
  <si>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</si>
  <si>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</si>
  <si>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</si>
  <si>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</si>
  <si>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</si>
  <si>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</si>
  <si>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</si>
  <si>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</si>
  <si>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</si>
  <si>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</si>
  <si>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</si>
  <si>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</si>
  <si>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</si>
  <si>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</si>
  <si>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</si>
  <si>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</si>
  <si>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</si>
  <si>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</si>
  <si>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</si>
  <si>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</si>
  <si>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</si>
  <si>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</si>
  <si>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</si>
  <si>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</si>
  <si>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</si>
  <si>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</si>
  <si>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</si>
  <si>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</si>
  <si>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</si>
  <si>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</si>
  <si>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</si>
  <si>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</si>
  <si>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</si>
  <si>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</si>
  <si>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</si>
  <si>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</si>
  <si>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</si>
  <si>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</si>
  <si>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</si>
  <si>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</si>
  <si>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</si>
  <si>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</si>
  <si>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</si>
  <si>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</si>
  <si>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</si>
  <si>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</si>
  <si>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</si>
  <si>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</si>
  <si>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</si>
  <si>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রাইস ব্রান তেল (বোতল)</t>
  </si>
  <si>
    <t>২৩-০৫-২০২৪ তারিখে মূল্য হ্রাস পেয়েছে।</t>
  </si>
  <si>
    <t>২৫-০৫-২০২৪ তারিখে মূল্য বৃদ্ধি পেয়েছে।</t>
  </si>
  <si>
    <t>২৬-০৫-২০২৪ তারিখে মূল্য বৃদ্ধি পেয়েছে।</t>
  </si>
  <si>
    <t>২৬-০৫-২০২৪ তারিখে মূল্য হ্রাস পেয়েছে।</t>
  </si>
  <si>
    <t>স্মারক নং-২৬.০৫.০০০০.০১৭.৩১.০০১.২৪-১৩১</t>
  </si>
  <si>
    <t>পিঁয়াজ (নতুন) (দেশী)</t>
  </si>
  <si>
    <t>২৭-০৫-২০২৪ তারিখে মূল্য বৃদ্ধি পেয়েছে।</t>
  </si>
  <si>
    <t xml:space="preserve">(১)   আটা (খোলা, প্যাঃ), রাইস ব্রান তেল (১লি:,৫লি: বোতল), আলু, পেঁয়াজ (দেশী,আম), রশুন (দেশী), হলুদ (দেশী), </t>
  </si>
  <si>
    <t xml:space="preserve">        ছোলা, জিরা, এলাচ, চিনি, ডিম, এম এস রড ( ৬০ গ্রেড)  এর মূল্য বৃদ্ধি পেয়েছে।</t>
  </si>
  <si>
    <t>(২)   চাল (মোটা), ধনে ও মুরগী(ব্রয়লার) এর মূল্য হ্রাস পেয়েছে।</t>
  </si>
  <si>
    <t xml:space="preserve">সোমবার ২৭ মে ২০২৪ খ্রিঃ, ১৩ জৈষ্ঠ ১৪৩১ বাংলা, ১৮ জিলকদ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</si>
</sst>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"/>
  <sheetViews>
    <sheetView tabSelected="1" zoomScaleNormal="100" zoomScaleSheetLayoutView="106" workbookViewId="0">
      <pane ySplit="2520" activePane="bottomLeft"/>
      <selection activeCell="L6" sqref="L6"/>
      <selection pane="bottomLeft" activeCell="F5" sqref="F5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45439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45439</v>
      </c>
      <c r="D8" s="105"/>
      <c r="E8" s="106">
        <v>45432</v>
      </c>
      <c r="F8" s="105"/>
      <c r="G8" s="106">
        <v>45409</v>
      </c>
      <c r="H8" s="105"/>
      <c r="I8" s="50" t="s">
        <v>13</v>
      </c>
      <c r="J8" s="106">
        <v>45073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50</v>
      </c>
      <c r="E14" s="31">
        <v>35</v>
      </c>
      <c r="F14" s="31">
        <v>45</v>
      </c>
      <c r="G14" s="31">
        <v>40</v>
      </c>
      <c r="H14" s="31">
        <v>45</v>
      </c>
      <c r="I14" s="53">
        <f>((C14+D14)/2-(G14+H14)/2)/((G14+H14)/2)*100</f>
        <v>5.8823529411764701</v>
      </c>
      <c r="J14" s="31">
        <v>55</v>
      </c>
      <c r="K14" s="31">
        <v>58</v>
      </c>
      <c r="L14" s="54">
        <f>((C14+D14)/2-(J14+K14)/2)/((J14+K14)/2)*100</f>
        <v>-20.353982300884958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148</v>
      </c>
      <c r="H19" s="31">
        <v>154</v>
      </c>
      <c r="I19" s="53">
        <f t="shared" ref="I19:I23" si="0">((C19+D19)/2-(G19+H19)/2)/((G19+H19)/2)*100</f>
        <v>-2.3178807947019866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800</v>
      </c>
      <c r="I20" s="53">
        <f t="shared" si="0"/>
        <v>1.5822784810126582</v>
      </c>
      <c r="J20" s="31">
        <v>930</v>
      </c>
      <c r="K20" s="31">
        <v>960</v>
      </c>
      <c r="L20" s="54">
        <f t="shared" si="1"/>
        <v>-15.079365079365079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140</v>
      </c>
      <c r="H23" s="31">
        <v>145</v>
      </c>
      <c r="I23" s="53">
        <f t="shared" si="0"/>
        <v>-1.7543859649122806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167</v>
      </c>
      <c r="B24" s="50" t="s">
        <v>32</v>
      </c>
      <c r="C24" s="31">
        <v>860</v>
      </c>
      <c r="D24" s="31">
        <v>880</v>
      </c>
      <c r="E24" s="31">
        <v>850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167</v>
      </c>
      <c r="B25" s="50" t="s">
        <v>33</v>
      </c>
      <c r="C25" s="31">
        <v>172</v>
      </c>
      <c r="D25" s="31">
        <v>176</v>
      </c>
      <c r="E25" s="31">
        <v>170</v>
      </c>
      <c r="F25" s="31">
        <v>175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100</v>
      </c>
      <c r="D32" s="31">
        <v>110</v>
      </c>
      <c r="E32" s="31">
        <v>95</v>
      </c>
      <c r="F32" s="31">
        <v>105</v>
      </c>
      <c r="G32" s="31">
        <v>95</v>
      </c>
      <c r="H32" s="31">
        <v>110</v>
      </c>
      <c r="I32" s="53">
        <f t="shared" si="2"/>
        <v>2.4390243902439024</v>
      </c>
      <c r="J32" s="31">
        <v>80</v>
      </c>
      <c r="K32" s="31">
        <v>85</v>
      </c>
      <c r="L32" s="54">
        <f t="shared" si="3"/>
        <v>27.27272727272727</v>
      </c>
    </row>
    <row r="33" spans="1:12" ht="22.15" customHeight="1" x14ac:dyDescent="0.45">
      <c r="A33" s="93" t="s">
        <v>43</v>
      </c>
      <c r="B33" s="50" t="s">
        <v>19</v>
      </c>
      <c r="C33" s="31">
        <v>50</v>
      </c>
      <c r="D33" s="31">
        <v>55</v>
      </c>
      <c r="E33" s="31">
        <v>48</v>
      </c>
      <c r="F33" s="31">
        <v>55</v>
      </c>
      <c r="G33" s="31">
        <v>46</v>
      </c>
      <c r="H33" s="31">
        <v>50</v>
      </c>
      <c r="I33" s="53">
        <f t="shared" si="2"/>
        <v>9.375</v>
      </c>
      <c r="J33" s="31">
        <v>35</v>
      </c>
      <c r="K33" s="31">
        <v>40</v>
      </c>
      <c r="L33" s="54">
        <f t="shared" si="3"/>
        <v>40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159</v>
      </c>
      <c r="B35" s="50" t="s">
        <v>19</v>
      </c>
      <c r="C35" s="31">
        <v>70</v>
      </c>
      <c r="D35" s="31">
        <v>75</v>
      </c>
      <c r="E35" s="31">
        <v>65</v>
      </c>
      <c r="F35" s="31">
        <v>75</v>
      </c>
      <c r="G35" s="31">
        <v>58</v>
      </c>
      <c r="H35" s="31">
        <v>60</v>
      </c>
      <c r="I35" s="53">
        <f t="shared" ref="I35:I50" si="4">((C35+D35)/2-(G35+H35)/2)/((G35+H35)/2)*100</f>
        <v>22.881355932203391</v>
      </c>
      <c r="J35" s="31">
        <v>70</v>
      </c>
      <c r="K35" s="31">
        <v>75</v>
      </c>
      <c r="L35" s="54">
        <f t="shared" ref="L35:L50" si="5">((C35+D35)/2-(J35+K35)/2)/((J35+K35)/2)*100</f>
        <v>0</v>
      </c>
    </row>
    <row r="36" spans="1:12" ht="22.15" customHeight="1" x14ac:dyDescent="0.45">
      <c r="A36" s="49" t="s">
        <v>46</v>
      </c>
      <c r="B36" s="50" t="s">
        <v>19</v>
      </c>
      <c r="C36" s="31">
        <v>75</v>
      </c>
      <c r="D36" s="31">
        <v>85</v>
      </c>
      <c r="E36" s="31">
        <v>70</v>
      </c>
      <c r="F36" s="31">
        <v>75</v>
      </c>
      <c r="G36" s="31">
        <v>60</v>
      </c>
      <c r="H36" s="31">
        <v>75</v>
      </c>
      <c r="I36" s="53">
        <f t="shared" si="4"/>
        <v>18.518518518518519</v>
      </c>
      <c r="J36" s="31">
        <v>75</v>
      </c>
      <c r="K36" s="31">
        <v>80</v>
      </c>
      <c r="L36" s="54">
        <f t="shared" si="5"/>
        <v>3.225806451612903</v>
      </c>
    </row>
    <row r="37" spans="1:12" ht="22.15" customHeight="1" x14ac:dyDescent="0.45">
      <c r="A37" s="49" t="s">
        <v>162</v>
      </c>
      <c r="B37" s="50" t="s">
        <v>19</v>
      </c>
      <c r="C37" s="31">
        <v>200</v>
      </c>
      <c r="D37" s="31">
        <v>220</v>
      </c>
      <c r="E37" s="31">
        <v>190</v>
      </c>
      <c r="F37" s="31">
        <v>220</v>
      </c>
      <c r="G37" s="31">
        <v>170</v>
      </c>
      <c r="H37" s="31">
        <v>200</v>
      </c>
      <c r="I37" s="53">
        <f t="shared" si="4"/>
        <v>13.513513513513514</v>
      </c>
      <c r="J37" s="31">
        <v>140</v>
      </c>
      <c r="K37" s="31">
        <v>160</v>
      </c>
      <c r="L37" s="54">
        <f t="shared" si="5"/>
        <v>40</v>
      </c>
    </row>
    <row r="38" spans="1:12" ht="22.15" customHeight="1" x14ac:dyDescent="0.45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2.2727272727272729</v>
      </c>
      <c r="J38" s="31">
        <v>140</v>
      </c>
      <c r="K38" s="31">
        <v>160</v>
      </c>
      <c r="L38" s="54">
        <f t="shared" si="5"/>
        <v>50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320</v>
      </c>
      <c r="F41" s="31">
        <v>400</v>
      </c>
      <c r="G41" s="31">
        <v>280</v>
      </c>
      <c r="H41" s="31">
        <v>320</v>
      </c>
      <c r="I41" s="53">
        <f t="shared" si="4"/>
        <v>25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270</v>
      </c>
      <c r="H42" s="31">
        <v>300</v>
      </c>
      <c r="I42" s="53">
        <f t="shared" si="4"/>
        <v>10.526315789473683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300</v>
      </c>
      <c r="H43" s="31">
        <v>320</v>
      </c>
      <c r="I43" s="53">
        <f t="shared" si="4"/>
        <v>37.096774193548384</v>
      </c>
      <c r="J43" s="31">
        <v>320</v>
      </c>
      <c r="K43" s="31">
        <v>340</v>
      </c>
      <c r="L43" s="54">
        <f t="shared" si="5"/>
        <v>28.787878787878789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250</v>
      </c>
      <c r="E44" s="31">
        <v>220</v>
      </c>
      <c r="F44" s="31">
        <v>250</v>
      </c>
      <c r="G44" s="31">
        <v>190</v>
      </c>
      <c r="H44" s="31">
        <v>250</v>
      </c>
      <c r="I44" s="53">
        <f t="shared" si="4"/>
        <v>6.8181818181818175</v>
      </c>
      <c r="J44" s="31">
        <v>300</v>
      </c>
      <c r="K44" s="31">
        <v>450</v>
      </c>
      <c r="L44" s="54">
        <f t="shared" si="5"/>
        <v>-37.333333333333336</v>
      </c>
    </row>
    <row r="45" spans="1:12" ht="22.15" customHeight="1" x14ac:dyDescent="0.45">
      <c r="A45" s="49" t="s">
        <v>53</v>
      </c>
      <c r="B45" s="50" t="s">
        <v>19</v>
      </c>
      <c r="C45" s="31">
        <v>750</v>
      </c>
      <c r="D45" s="31">
        <v>850</v>
      </c>
      <c r="E45" s="31">
        <v>650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860</v>
      </c>
      <c r="L45" s="54">
        <f t="shared" si="5"/>
        <v>-3.6144578313253009</v>
      </c>
    </row>
    <row r="46" spans="1:12" ht="22.15" customHeight="1" x14ac:dyDescent="0.45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560</v>
      </c>
      <c r="G46" s="31">
        <v>500</v>
      </c>
      <c r="H46" s="31">
        <v>600</v>
      </c>
      <c r="I46" s="53">
        <f>((C46+D46)/2-(G46+H46)/2)/((G46+H46)/2)*100</f>
        <v>-3.6363636363636362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1800</v>
      </c>
      <c r="E47" s="31">
        <v>1500</v>
      </c>
      <c r="F47" s="31">
        <v>1800</v>
      </c>
      <c r="G47" s="31">
        <v>1680</v>
      </c>
      <c r="H47" s="31">
        <v>1800</v>
      </c>
      <c r="I47" s="53">
        <f>((C47+D47)/2-(G47+H47)/2)/((G47+H47)/2)*100</f>
        <v>-5.1724137931034484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4000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20</v>
      </c>
      <c r="J48" s="31">
        <v>1800</v>
      </c>
      <c r="K48" s="31">
        <v>2800</v>
      </c>
      <c r="L48" s="54">
        <f>((C48+D48)/2-(J48+K48)/2)/((J48+K48)/2)*100</f>
        <v>56.521739130434781</v>
      </c>
    </row>
    <row r="49" spans="1:12" ht="22.15" customHeight="1" x14ac:dyDescent="0.45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200</v>
      </c>
      <c r="H49" s="31">
        <v>240</v>
      </c>
      <c r="I49" s="53">
        <f t="shared" si="4"/>
        <v>9.0909090909090917</v>
      </c>
      <c r="J49" s="31">
        <v>200</v>
      </c>
      <c r="K49" s="31">
        <v>250</v>
      </c>
      <c r="L49" s="54">
        <f>((C49+D49)/2-(J49+K49)/2)/((J49+K49)/2)*100</f>
        <v>6.666666666666667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149999999999999" customHeight="1" x14ac:dyDescent="0.45">
      <c r="A56" s="49" t="s">
        <v>64</v>
      </c>
      <c r="B56" s="50" t="s">
        <v>19</v>
      </c>
      <c r="C56" s="31">
        <v>190</v>
      </c>
      <c r="D56" s="31">
        <v>210</v>
      </c>
      <c r="E56" s="31">
        <v>210</v>
      </c>
      <c r="F56" s="31">
        <v>220</v>
      </c>
      <c r="G56" s="31">
        <v>195</v>
      </c>
      <c r="H56" s="31">
        <v>210</v>
      </c>
      <c r="I56" s="53">
        <f>((C56+D56)/2-(G56+H56)/2)/((G56+H56)/2)*100</f>
        <v>-1.2345679012345678</v>
      </c>
      <c r="J56" s="31">
        <v>190</v>
      </c>
      <c r="K56" s="31">
        <v>210</v>
      </c>
      <c r="L56" s="54">
        <f>((C56+D56)/2-(J56+K56)/2)/((J56+K56)/2)*100</f>
        <v>0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89" t="s">
        <v>12</v>
      </c>
    </row>
    <row r="65" spans="1:12" ht="20.45" customHeight="1" x14ac:dyDescent="0.3">
      <c r="A65" s="62"/>
      <c r="B65" s="63"/>
      <c r="C65" s="106">
        <v>45439</v>
      </c>
      <c r="D65" s="105"/>
      <c r="E65" s="106">
        <v>45432</v>
      </c>
      <c r="F65" s="105"/>
      <c r="G65" s="106">
        <v>45409</v>
      </c>
      <c r="H65" s="105"/>
      <c r="I65" s="50" t="s">
        <v>13</v>
      </c>
      <c r="J65" s="106">
        <v>45073</v>
      </c>
      <c r="K65" s="105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130</v>
      </c>
      <c r="H67" s="31">
        <v>140</v>
      </c>
      <c r="I67" s="53">
        <f>((C67+D67)/2-(G67+H67)/2)/((G67+H67)/2)*100</f>
        <v>-1.8518518518518516</v>
      </c>
      <c r="J67" s="31">
        <v>120</v>
      </c>
      <c r="K67" s="31">
        <v>140</v>
      </c>
      <c r="L67" s="54">
        <f t="shared" ref="L67:L73" si="8">((C67+D67)/2-(J67+K67)/2)/((J67+K67)/2)*100</f>
        <v>1.9230769230769231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52</v>
      </c>
      <c r="E70" s="36">
        <v>48</v>
      </c>
      <c r="F70" s="36">
        <v>50</v>
      </c>
      <c r="G70" s="36">
        <v>40</v>
      </c>
      <c r="H70" s="36">
        <v>44</v>
      </c>
      <c r="I70" s="53">
        <f t="shared" si="9"/>
        <v>19.047619047619047</v>
      </c>
      <c r="J70" s="36">
        <v>47</v>
      </c>
      <c r="K70" s="36">
        <v>50</v>
      </c>
      <c r="L70" s="54">
        <f t="shared" si="8"/>
        <v>3.0927835051546393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93500</v>
      </c>
      <c r="D72" s="34">
        <v>99500</v>
      </c>
      <c r="E72" s="34">
        <v>91500</v>
      </c>
      <c r="F72" s="34">
        <v>99500</v>
      </c>
      <c r="G72" s="34">
        <v>91500</v>
      </c>
      <c r="H72" s="34">
        <v>98500</v>
      </c>
      <c r="I72" s="88">
        <f t="shared" si="9"/>
        <v>1.5789473684210527</v>
      </c>
      <c r="J72" s="34">
        <v>95500</v>
      </c>
      <c r="K72" s="34">
        <v>101500</v>
      </c>
      <c r="L72" s="54">
        <f t="shared" si="8"/>
        <v>-2.030456852791878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89500</v>
      </c>
      <c r="E73" s="37">
        <v>85500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175</v>
      </c>
      <c r="H79" s="9"/>
      <c r="I79" s="9"/>
      <c r="J79" s="9"/>
      <c r="K79" s="9"/>
      <c r="L79" s="9"/>
    </row>
    <row r="80" spans="1:12" x14ac:dyDescent="0.3">
      <c r="A80" s="82"/>
      <c r="B80" s="82" t="s">
        <v>176</v>
      </c>
      <c r="H80" s="9"/>
      <c r="I80" s="9"/>
      <c r="J80" s="9"/>
      <c r="K80" s="9"/>
      <c r="L80" s="9"/>
    </row>
    <row r="81" spans="1:12" x14ac:dyDescent="0.3">
      <c r="A81" s="82"/>
      <c r="B81" s="82" t="s">
        <v>177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161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04" t="s">
        <v>7</v>
      </c>
      <c r="D84" s="105"/>
      <c r="E84" s="107" t="s">
        <v>87</v>
      </c>
      <c r="F84" s="108"/>
      <c r="G84" s="83" t="s">
        <v>13</v>
      </c>
      <c r="H84" s="83"/>
      <c r="I84" s="68" t="s">
        <v>154</v>
      </c>
      <c r="J84" s="84"/>
    </row>
    <row r="85" spans="1:12" ht="21.75" customHeight="1" x14ac:dyDescent="0.45">
      <c r="A85" s="49" t="s">
        <v>21</v>
      </c>
      <c r="B85" s="50" t="s">
        <v>19</v>
      </c>
      <c r="C85" s="31">
        <v>48</v>
      </c>
      <c r="D85" s="31">
        <v>52</v>
      </c>
      <c r="E85" s="31">
        <v>50</v>
      </c>
      <c r="F85" s="31">
        <v>54</v>
      </c>
      <c r="G85" s="53">
        <f t="shared" ref="G85:G102" si="10">((C85+D85)/2-(E85+F85)/2)/((E85+F85)/2)*100</f>
        <v>-3.8461538461538463</v>
      </c>
      <c r="H85" s="49" t="s">
        <v>168</v>
      </c>
      <c r="I85" s="68"/>
      <c r="J85" s="84"/>
    </row>
    <row r="86" spans="1:12" ht="21.75" customHeight="1" x14ac:dyDescent="0.45">
      <c r="A86" s="49" t="s">
        <v>23</v>
      </c>
      <c r="B86" s="50" t="s">
        <v>19</v>
      </c>
      <c r="C86" s="31">
        <v>40</v>
      </c>
      <c r="D86" s="31">
        <v>50</v>
      </c>
      <c r="E86" s="31">
        <v>35</v>
      </c>
      <c r="F86" s="31">
        <v>45</v>
      </c>
      <c r="G86" s="53">
        <f t="shared" si="10"/>
        <v>12.5</v>
      </c>
      <c r="H86" s="49" t="s">
        <v>170</v>
      </c>
      <c r="I86" s="68"/>
      <c r="J86" s="84"/>
    </row>
    <row r="87" spans="1:12" ht="21.75" customHeight="1" x14ac:dyDescent="0.45">
      <c r="A87" s="49" t="s">
        <v>24</v>
      </c>
      <c r="B87" s="50" t="s">
        <v>25</v>
      </c>
      <c r="C87" s="31">
        <v>55</v>
      </c>
      <c r="D87" s="31">
        <v>60</v>
      </c>
      <c r="E87" s="31">
        <v>50</v>
      </c>
      <c r="F87" s="31">
        <v>55</v>
      </c>
      <c r="G87" s="53">
        <f t="shared" si="10"/>
        <v>9.5238095238095237</v>
      </c>
      <c r="H87" s="49" t="s">
        <v>170</v>
      </c>
      <c r="I87" s="68"/>
      <c r="J87" s="84"/>
    </row>
    <row r="88" spans="1:12" ht="21.75" customHeight="1" x14ac:dyDescent="0.45">
      <c r="A88" s="49" t="s">
        <v>167</v>
      </c>
      <c r="B88" s="50" t="s">
        <v>32</v>
      </c>
      <c r="C88" s="31">
        <v>860</v>
      </c>
      <c r="D88" s="31">
        <v>880</v>
      </c>
      <c r="E88" s="31">
        <v>850</v>
      </c>
      <c r="F88" s="31">
        <v>880</v>
      </c>
      <c r="G88" s="53">
        <f t="shared" si="10"/>
        <v>0.57803468208092479</v>
      </c>
      <c r="H88" s="49" t="s">
        <v>174</v>
      </c>
      <c r="I88" s="68"/>
      <c r="J88" s="84"/>
    </row>
    <row r="89" spans="1:12" ht="21.75" customHeight="1" x14ac:dyDescent="0.45">
      <c r="A89" s="49" t="s">
        <v>167</v>
      </c>
      <c r="B89" s="50" t="s">
        <v>33</v>
      </c>
      <c r="C89" s="31">
        <v>172</v>
      </c>
      <c r="D89" s="31">
        <v>176</v>
      </c>
      <c r="E89" s="31">
        <v>170</v>
      </c>
      <c r="F89" s="31">
        <v>175</v>
      </c>
      <c r="G89" s="53">
        <f t="shared" si="10"/>
        <v>0.86956521739130432</v>
      </c>
      <c r="H89" s="49" t="s">
        <v>174</v>
      </c>
      <c r="I89" s="68"/>
      <c r="J89" s="84"/>
    </row>
    <row r="90" spans="1:12" ht="21.75" customHeight="1" x14ac:dyDescent="0.45">
      <c r="A90" s="49" t="s">
        <v>42</v>
      </c>
      <c r="B90" s="50" t="s">
        <v>19</v>
      </c>
      <c r="C90" s="31">
        <v>100</v>
      </c>
      <c r="D90" s="31">
        <v>110</v>
      </c>
      <c r="E90" s="31">
        <v>95</v>
      </c>
      <c r="F90" s="31">
        <v>105</v>
      </c>
      <c r="G90" s="53">
        <f t="shared" si="10"/>
        <v>5</v>
      </c>
      <c r="H90" s="49" t="s">
        <v>170</v>
      </c>
      <c r="I90" s="68"/>
      <c r="J90" s="84"/>
    </row>
    <row r="91" spans="1:12" ht="21.75" customHeight="1" x14ac:dyDescent="0.45">
      <c r="A91" s="93" t="s">
        <v>43</v>
      </c>
      <c r="B91" s="50" t="s">
        <v>19</v>
      </c>
      <c r="C91" s="31">
        <v>50</v>
      </c>
      <c r="D91" s="31">
        <v>55</v>
      </c>
      <c r="E91" s="31">
        <v>48</v>
      </c>
      <c r="F91" s="31">
        <v>55</v>
      </c>
      <c r="G91" s="53">
        <f t="shared" si="10"/>
        <v>1.9417475728155338</v>
      </c>
      <c r="H91" s="49" t="s">
        <v>169</v>
      </c>
      <c r="I91" s="68"/>
      <c r="J91" s="84"/>
    </row>
    <row r="92" spans="1:12" ht="21.75" customHeight="1" x14ac:dyDescent="0.45">
      <c r="A92" s="49" t="s">
        <v>173</v>
      </c>
      <c r="B92" s="50" t="s">
        <v>19</v>
      </c>
      <c r="C92" s="31">
        <v>70</v>
      </c>
      <c r="D92" s="31">
        <v>75</v>
      </c>
      <c r="E92" s="31">
        <v>65</v>
      </c>
      <c r="F92" s="31">
        <v>75</v>
      </c>
      <c r="G92" s="53">
        <f t="shared" si="10"/>
        <v>3.5714285714285712</v>
      </c>
      <c r="H92" s="49" t="s">
        <v>174</v>
      </c>
      <c r="I92" s="68"/>
      <c r="J92" s="84"/>
    </row>
    <row r="93" spans="1:12" ht="21.75" customHeight="1" x14ac:dyDescent="0.45">
      <c r="A93" s="49" t="s">
        <v>46</v>
      </c>
      <c r="B93" s="50" t="s">
        <v>19</v>
      </c>
      <c r="C93" s="31">
        <v>75</v>
      </c>
      <c r="D93" s="31">
        <v>85</v>
      </c>
      <c r="E93" s="31">
        <v>70</v>
      </c>
      <c r="F93" s="31">
        <v>75</v>
      </c>
      <c r="G93" s="53">
        <f t="shared" si="10"/>
        <v>10.344827586206897</v>
      </c>
      <c r="H93" s="49" t="s">
        <v>174</v>
      </c>
      <c r="I93" s="68"/>
      <c r="J93" s="84"/>
    </row>
    <row r="94" spans="1:12" ht="17.45" customHeight="1" x14ac:dyDescent="0.45">
      <c r="A94" s="49" t="s">
        <v>162</v>
      </c>
      <c r="B94" s="50" t="s">
        <v>19</v>
      </c>
      <c r="C94" s="31">
        <v>200</v>
      </c>
      <c r="D94" s="31">
        <v>220</v>
      </c>
      <c r="E94" s="31">
        <v>190</v>
      </c>
      <c r="F94" s="31">
        <v>220</v>
      </c>
      <c r="G94" s="53">
        <f t="shared" si="10"/>
        <v>2.4390243902439024</v>
      </c>
      <c r="H94" s="49" t="s">
        <v>170</v>
      </c>
      <c r="I94" s="68"/>
      <c r="J94" s="84"/>
      <c r="K94"/>
      <c r="L94"/>
    </row>
    <row r="95" spans="1:12" ht="17.45" customHeight="1" x14ac:dyDescent="0.45">
      <c r="A95" s="49" t="s">
        <v>50</v>
      </c>
      <c r="B95" s="50" t="s">
        <v>19</v>
      </c>
      <c r="C95" s="31">
        <v>350</v>
      </c>
      <c r="D95" s="31">
        <v>400</v>
      </c>
      <c r="E95" s="31">
        <v>320</v>
      </c>
      <c r="F95" s="31">
        <v>400</v>
      </c>
      <c r="G95" s="53">
        <f t="shared" si="10"/>
        <v>4.1666666666666661</v>
      </c>
      <c r="H95" s="49" t="s">
        <v>170</v>
      </c>
      <c r="I95" s="68"/>
      <c r="J95" s="84"/>
      <c r="K95"/>
      <c r="L95"/>
    </row>
    <row r="96" spans="1:12" ht="17.45" customHeight="1" x14ac:dyDescent="0.45">
      <c r="A96" s="49" t="s">
        <v>53</v>
      </c>
      <c r="B96" s="50" t="s">
        <v>19</v>
      </c>
      <c r="C96" s="31">
        <v>750</v>
      </c>
      <c r="D96" s="31">
        <v>850</v>
      </c>
      <c r="E96" s="31">
        <v>650</v>
      </c>
      <c r="F96" s="31">
        <v>850</v>
      </c>
      <c r="G96" s="53">
        <f t="shared" si="10"/>
        <v>6.666666666666667</v>
      </c>
      <c r="H96" s="49" t="s">
        <v>174</v>
      </c>
      <c r="I96" s="68"/>
      <c r="J96" s="84"/>
      <c r="K96"/>
      <c r="L96"/>
    </row>
    <row r="97" spans="1:12" ht="17.45" customHeight="1" x14ac:dyDescent="0.45">
      <c r="A97" s="49" t="s">
        <v>56</v>
      </c>
      <c r="B97" s="50" t="s">
        <v>19</v>
      </c>
      <c r="C97" s="31">
        <v>3200</v>
      </c>
      <c r="D97" s="31">
        <v>4000</v>
      </c>
      <c r="E97" s="31">
        <v>3000</v>
      </c>
      <c r="F97" s="31">
        <v>3800</v>
      </c>
      <c r="G97" s="53">
        <f t="shared" si="10"/>
        <v>5.8823529411764701</v>
      </c>
      <c r="H97" s="49" t="s">
        <v>170</v>
      </c>
      <c r="I97" s="68"/>
      <c r="J97" s="84"/>
      <c r="K97"/>
      <c r="L97"/>
    </row>
    <row r="98" spans="1:12" ht="17.45" customHeight="1" x14ac:dyDescent="0.45">
      <c r="A98" s="49" t="s">
        <v>57</v>
      </c>
      <c r="B98" s="50" t="s">
        <v>19</v>
      </c>
      <c r="C98" s="31">
        <v>220</v>
      </c>
      <c r="D98" s="31">
        <v>260</v>
      </c>
      <c r="E98" s="31">
        <v>240</v>
      </c>
      <c r="F98" s="31">
        <v>260</v>
      </c>
      <c r="G98" s="53">
        <f t="shared" si="10"/>
        <v>-4</v>
      </c>
      <c r="H98" s="49" t="s">
        <v>171</v>
      </c>
      <c r="I98" s="68"/>
      <c r="J98" s="84"/>
      <c r="K98"/>
      <c r="L98"/>
    </row>
    <row r="99" spans="1:12" ht="17.45" customHeight="1" x14ac:dyDescent="0.45">
      <c r="A99" s="49" t="s">
        <v>64</v>
      </c>
      <c r="B99" s="50" t="s">
        <v>19</v>
      </c>
      <c r="C99" s="31">
        <v>190</v>
      </c>
      <c r="D99" s="31">
        <v>210</v>
      </c>
      <c r="E99" s="31">
        <v>210</v>
      </c>
      <c r="F99" s="31">
        <v>220</v>
      </c>
      <c r="G99" s="53">
        <f t="shared" si="10"/>
        <v>-6.9767441860465116</v>
      </c>
      <c r="H99" s="49" t="s">
        <v>171</v>
      </c>
      <c r="I99" s="68"/>
      <c r="J99" s="84"/>
      <c r="K99"/>
      <c r="L99"/>
    </row>
    <row r="100" spans="1:12" ht="17.45" customHeight="1" x14ac:dyDescent="0.45">
      <c r="A100" s="49" t="s">
        <v>73</v>
      </c>
      <c r="B100" s="50" t="s">
        <v>19</v>
      </c>
      <c r="C100" s="31">
        <v>130</v>
      </c>
      <c r="D100" s="31">
        <v>135</v>
      </c>
      <c r="E100" s="31">
        <v>125</v>
      </c>
      <c r="F100" s="31">
        <v>135</v>
      </c>
      <c r="G100" s="53">
        <f t="shared" si="10"/>
        <v>1.9230769230769231</v>
      </c>
      <c r="H100" s="49" t="s">
        <v>170</v>
      </c>
      <c r="I100" s="68"/>
      <c r="J100" s="84"/>
      <c r="K100"/>
      <c r="L100"/>
    </row>
    <row r="101" spans="1:12" ht="17.45" customHeight="1" x14ac:dyDescent="0.45">
      <c r="A101" s="49" t="s">
        <v>75</v>
      </c>
      <c r="B101" s="50" t="s">
        <v>76</v>
      </c>
      <c r="C101" s="36">
        <v>48</v>
      </c>
      <c r="D101" s="36">
        <v>52</v>
      </c>
      <c r="E101" s="36">
        <v>48</v>
      </c>
      <c r="F101" s="36">
        <v>50</v>
      </c>
      <c r="G101" s="53">
        <f t="shared" si="10"/>
        <v>2.0408163265306123</v>
      </c>
      <c r="H101" s="49" t="s">
        <v>170</v>
      </c>
      <c r="I101" s="68"/>
      <c r="J101" s="84"/>
      <c r="K101"/>
      <c r="L101"/>
    </row>
    <row r="102" spans="1:12" ht="17.45" customHeight="1" x14ac:dyDescent="0.4">
      <c r="A102" s="49" t="s">
        <v>79</v>
      </c>
      <c r="B102" s="50" t="s">
        <v>80</v>
      </c>
      <c r="C102" s="34">
        <v>93500</v>
      </c>
      <c r="D102" s="34">
        <v>99500</v>
      </c>
      <c r="E102" s="34">
        <v>91500</v>
      </c>
      <c r="F102" s="34">
        <v>99500</v>
      </c>
      <c r="G102" s="53">
        <f t="shared" si="10"/>
        <v>1.0471204188481675</v>
      </c>
      <c r="H102" s="49" t="s">
        <v>170</v>
      </c>
      <c r="I102" s="68"/>
      <c r="J102" s="84"/>
      <c r="K102"/>
      <c r="L102"/>
    </row>
    <row r="103" spans="1:12" ht="17.45" customHeight="1" x14ac:dyDescent="0.4">
      <c r="A103" s="82"/>
      <c r="B103" s="9"/>
      <c r="C103" s="91"/>
      <c r="D103" s="91"/>
      <c r="E103" s="91"/>
      <c r="F103" s="91"/>
      <c r="G103" s="87"/>
      <c r="H103" s="82"/>
      <c r="I103" s="9"/>
      <c r="J103" s="9"/>
      <c r="K103"/>
      <c r="L103"/>
    </row>
    <row r="104" spans="1:12" ht="17.45" customHeight="1" x14ac:dyDescent="0.4">
      <c r="A104" s="82"/>
      <c r="B104" s="9"/>
      <c r="C104" s="91"/>
      <c r="D104" s="91"/>
      <c r="E104" s="91"/>
      <c r="F104" s="91"/>
      <c r="G104" s="87"/>
      <c r="H104" s="82"/>
      <c r="I104" s="9"/>
      <c r="J104" s="9"/>
      <c r="K104"/>
      <c r="L104"/>
    </row>
    <row r="105" spans="1:12" ht="17.45" customHeight="1" x14ac:dyDescent="0.4">
      <c r="A105" s="82"/>
      <c r="B105" s="9"/>
      <c r="C105" s="91"/>
      <c r="D105" s="91"/>
      <c r="E105" s="91"/>
      <c r="F105" s="91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7.45" customHeight="1" x14ac:dyDescent="0.45">
      <c r="A109" s="82"/>
      <c r="B109" s="9"/>
      <c r="C109" s="92"/>
      <c r="D109" s="92"/>
      <c r="E109" s="92"/>
      <c r="F109" s="92"/>
      <c r="G109" s="87"/>
      <c r="H109" s="82"/>
      <c r="I109" s="9"/>
      <c r="J109" s="9"/>
      <c r="K109"/>
      <c r="L109"/>
    </row>
    <row r="110" spans="1:12" ht="18.600000000000001" customHeight="1" x14ac:dyDescent="0.4">
      <c r="A110" s="82"/>
      <c r="B110" s="9"/>
      <c r="C110" s="91"/>
      <c r="D110" s="91"/>
      <c r="E110" s="9"/>
      <c r="F110" s="91"/>
      <c r="G110" s="87"/>
      <c r="H110" s="95"/>
      <c r="I110"/>
      <c r="J110"/>
      <c r="K110"/>
      <c r="L110"/>
    </row>
    <row r="111" spans="1:12" ht="19.899999999999999" customHeight="1" x14ac:dyDescent="0.45">
      <c r="A111" s="82"/>
      <c r="B111" s="82"/>
      <c r="C111" s="101" t="s">
        <v>165</v>
      </c>
      <c r="D111" s="99"/>
      <c r="E111" s="82"/>
      <c r="F111" s="9"/>
      <c r="H111" s="95"/>
      <c r="I111" s="98"/>
      <c r="J111" s="102" t="s">
        <v>163</v>
      </c>
      <c r="K111" s="99"/>
      <c r="L111" s="99"/>
    </row>
    <row r="112" spans="1:12" ht="18.600000000000001" customHeight="1" x14ac:dyDescent="0.4">
      <c r="A112" s="82"/>
      <c r="B112" s="103"/>
      <c r="C112" s="101" t="s">
        <v>166</v>
      </c>
      <c r="D112" s="99"/>
      <c r="E112" s="82"/>
      <c r="F112" s="9"/>
      <c r="H112" s="96"/>
      <c r="I112" s="100"/>
      <c r="J112" s="102" t="s">
        <v>164</v>
      </c>
      <c r="K112" s="100"/>
      <c r="L112" s="100"/>
    </row>
    <row r="113" spans="1:12" ht="15.75" customHeight="1" x14ac:dyDescent="0.4">
      <c r="A113" s="82"/>
      <c r="B113" s="9"/>
      <c r="C113" s="91"/>
      <c r="D113" s="91"/>
      <c r="E113" s="91"/>
      <c r="F113" s="91"/>
      <c r="G113" s="87"/>
    </row>
    <row r="114" spans="1:12" ht="18.75" customHeight="1" x14ac:dyDescent="0.3">
      <c r="A114" s="80" t="s">
        <v>88</v>
      </c>
      <c r="B114" s="9"/>
      <c r="C114" s="85"/>
      <c r="D114" s="85"/>
      <c r="E114" s="85"/>
      <c r="F114" s="85"/>
      <c r="G114" s="85"/>
    </row>
    <row r="115" spans="1:12" ht="18.75" customHeight="1" x14ac:dyDescent="0.3">
      <c r="A115" s="82" t="s">
        <v>145</v>
      </c>
      <c r="B115" s="9"/>
      <c r="C115" s="85"/>
      <c r="D115" s="85"/>
      <c r="E115" s="85"/>
      <c r="F115" s="85"/>
      <c r="G115" s="9"/>
    </row>
    <row r="116" spans="1:12" ht="18.75" customHeight="1" x14ac:dyDescent="0.3">
      <c r="A116" s="82" t="s">
        <v>89</v>
      </c>
      <c r="B116" s="9"/>
      <c r="C116" s="9"/>
      <c r="D116" s="9"/>
      <c r="E116" s="9"/>
      <c r="F116" s="85"/>
      <c r="G116" s="9"/>
    </row>
    <row r="117" spans="1:12" x14ac:dyDescent="0.3">
      <c r="A117" s="82" t="s">
        <v>151</v>
      </c>
      <c r="B117" s="9"/>
      <c r="C117" s="9"/>
      <c r="D117" s="9"/>
      <c r="E117" s="9"/>
    </row>
    <row r="118" spans="1:12" ht="16.5" customHeight="1" x14ac:dyDescent="0.3">
      <c r="A118" s="82" t="s">
        <v>152</v>
      </c>
      <c r="B118" s="9"/>
      <c r="C118" s="9"/>
      <c r="D118" s="9"/>
      <c r="E118" s="9"/>
      <c r="F118" s="9"/>
    </row>
    <row r="119" spans="1:12" x14ac:dyDescent="0.3">
      <c r="A119" s="82" t="s">
        <v>153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146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90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91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92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147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148</v>
      </c>
      <c r="B125" s="9"/>
      <c r="C125" s="9"/>
      <c r="D125" s="9"/>
      <c r="E125" s="9"/>
      <c r="F125" s="9"/>
      <c r="G125" s="9"/>
    </row>
    <row r="126" spans="1:12" x14ac:dyDescent="0.3">
      <c r="A126" s="82" t="s">
        <v>160</v>
      </c>
      <c r="B126" s="9"/>
      <c r="C126" s="9"/>
      <c r="D126" s="9"/>
      <c r="E126" s="9"/>
      <c r="F126" s="9"/>
      <c r="G126" s="9"/>
    </row>
    <row r="127" spans="1:12" x14ac:dyDescent="0.3">
      <c r="A127" s="82" t="s">
        <v>93</v>
      </c>
      <c r="B127" s="9"/>
      <c r="C127" s="9"/>
      <c r="D127" s="9"/>
      <c r="E127" s="9"/>
      <c r="F127" s="9"/>
      <c r="G127" s="9"/>
    </row>
    <row r="128" spans="1:12" ht="21.75" x14ac:dyDescent="0.3">
      <c r="A128" s="82" t="s">
        <v>94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2" t="s">
        <v>149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2" t="s">
        <v>150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4.1500000000000004" customHeight="1" x14ac:dyDescent="0.3">
      <c r="A131" s="82"/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A132" s="80" t="s">
        <v>95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8" customHeight="1" x14ac:dyDescent="0.3">
      <c r="A133" s="82" t="s">
        <v>96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3">
      <c r="A134" s="82" t="s">
        <v>155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19.149999999999999" customHeight="1" x14ac:dyDescent="0.3">
      <c r="A135" s="82" t="s">
        <v>156</v>
      </c>
      <c r="B135" s="9"/>
      <c r="C135" s="9"/>
      <c r="D135" s="9"/>
      <c r="E135" s="9"/>
      <c r="F135" s="9"/>
      <c r="G135" s="9"/>
      <c r="H135" s="94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7"/>
      <c r="I140"/>
      <c r="J140"/>
      <c r="K140"/>
      <c r="L140"/>
    </row>
    <row r="141" spans="1:12" ht="21.75" x14ac:dyDescent="0.3">
      <c r="H141" s="94"/>
      <c r="I141"/>
      <c r="J141"/>
      <c r="K141"/>
      <c r="L141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2024-05-20T08:02:09Z</cp:lastPrinted>
  <dcterms:created xsi:type="dcterms:W3CDTF">2021-06-05T07:13:32Z</dcterms:created>
  <dcterms:modified xsi:type="dcterms:W3CDTF">2024-05-27T06:04:35Z</dcterms:modified>
</cp:coreProperties>
</file>