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ne-2024\"/>
    </mc:Choice>
  </mc:AlternateContent>
  <xr:revisionPtr revIDLastSave="0" documentId="8_{3FC6AFD2-80D8-514A-A1EA-5600630CE5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98" i="1"/>
  <c r="G97" i="1"/>
  <c r="G89" i="1"/>
  <c r="G93" i="1"/>
  <c r="G95" i="1"/>
  <c r="I24" i="1"/>
  <c r="G94" i="1"/>
  <c r="G99" i="1"/>
  <c r="G96" i="1"/>
  <c r="G85" i="1"/>
  <c r="G86" i="1"/>
  <c r="G90" i="1"/>
  <c r="G88" i="1"/>
  <c r="L25" i="1"/>
  <c r="I25" i="1"/>
  <c r="L24" i="1"/>
  <c r="G91" i="1"/>
  <c r="G92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<sst xmlns="http://schemas.openxmlformats.org/spreadsheetml/2006/main" count="420" uniqueCount="187">
  <si>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</si>
  <si>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</si>
  <si>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</si>
  <si>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</si>
  <si>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</si>
  <si>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</si>
  <si>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</si>
  <si>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</si>
  <si>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</si>
  <si>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</si>
  <si>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</si>
  <si>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</si>
  <si>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</si>
  <si>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</si>
  <si>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</si>
  <si>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</si>
  <si>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</si>
  <si>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</si>
  <si>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</si>
  <si>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</si>
  <si>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</si>
  <si>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</si>
  <si>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</si>
  <si>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</si>
  <si>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</si>
  <si>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</si>
  <si>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</si>
  <si>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</si>
  <si>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</si>
  <si>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</si>
  <si>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</si>
  <si>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</si>
  <si>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</si>
  <si>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</si>
  <si>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</si>
  <si>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</si>
  <si>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</si>
  <si>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</si>
  <si>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</si>
  <si>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</si>
  <si>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</si>
  <si>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</si>
  <si>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</si>
  <si>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</si>
  <si>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</si>
  <si>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</si>
  <si>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</si>
  <si>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</si>
  <si>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</si>
  <si>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</si>
  <si>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</si>
  <si>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</si>
  <si>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</si>
  <si>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</si>
  <si>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</si>
  <si>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</si>
  <si>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</si>
  <si>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</si>
  <si>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</si>
  <si>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</si>
  <si>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</si>
  <si>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</si>
  <si>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</si>
  <si>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</si>
  <si>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</si>
  <si>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</si>
  <si>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</si>
  <si>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</si>
  <si>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</si>
  <si>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</si>
  <si>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</si>
  <si>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</si>
  <si>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</si>
  <si>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</si>
  <si>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</si>
  <si>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</si>
  <si>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</si>
  <si>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</si>
  <si>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</si>
  <si>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</si>
  <si>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</si>
  <si>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</si>
  <si>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</si>
  <si>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</si>
  <si>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</si>
  <si>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</si>
  <si>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</si>
  <si>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</si>
  <si>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</si>
  <si>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</si>
  <si>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</si>
  <si>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</si>
  <si>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</si>
  <si>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</si>
  <si>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</si>
  <si>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</si>
  <si>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</si>
  <si>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</si>
  <si>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</si>
  <si>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</si>
  <si>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</si>
  <si>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</si>
  <si>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</si>
  <si>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</si>
  <si>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</si>
  <si>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</si>
  <si>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</si>
  <si>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</si>
  <si>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</si>
  <si>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</si>
  <si>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</si>
  <si>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</si>
  <si>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</si>
  <si>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</si>
  <si>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</si>
  <si>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</si>
  <si>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</si>
  <si>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</si>
  <si>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</si>
  <si>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</si>
  <si>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</si>
  <si>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</si>
  <si>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</si>
  <si>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</si>
  <si>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</si>
  <si>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</si>
  <si>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</si>
  <si>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</si>
  <si>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</si>
  <si>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</si>
  <si>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</si>
  <si>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</si>
  <si>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</si>
  <si>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</si>
  <si>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</si>
  <si>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</si>
  <si>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</si>
  <si>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</si>
  <si>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</si>
  <si>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</si>
  <si>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</si>
  <si>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</si>
  <si>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</si>
  <si>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</si>
  <si>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</si>
  <si>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</si>
  <si>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</si>
  <si>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</si>
  <si>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</si>
  <si>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</si>
  <si>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</si>
  <si>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</si>
  <si>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</si>
  <si>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</si>
  <si>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</si>
  <si>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</si>
  <si>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</si>
  <si>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</si>
  <si>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</si>
  <si>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</si>
  <si>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</si>
  <si>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</si>
  <si>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</si>
  <si>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</si>
  <si>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</si>
  <si>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২৬-০৫-২০২৪ তারিখে মূল্য বৃদ্ধি পেয়েছে।</t>
  </si>
  <si>
    <t>পিঁয়াজ (নতুন) (দেশী)</t>
  </si>
  <si>
    <t>২৭-০৫-২০২৪ তারিখে মূল্য বৃদ্ধি পেয়েছে।</t>
  </si>
  <si>
    <t>২৮-০৫-২০২৪ তারিখে মূল্য বৃদ্ধি পেয়েছে।</t>
  </si>
  <si>
    <t>(মোঃ নাসির উদ্দিন তালুকদার)</t>
  </si>
  <si>
    <t>উপ পরিচালক (বাজার তথ্য)</t>
  </si>
  <si>
    <t>২৯-০৫-২০২৪ তারিখে মূল্য বৃদ্ধি পেয়েছে।</t>
  </si>
  <si>
    <t>৩০-০৫-২০২৪ তারিখে মূল্য বৃদ্ধি পেয়েছে।</t>
  </si>
  <si>
    <t xml:space="preserve">(১)   আটা (খোলা, প্যাঃ), আদা(আম), পেঁয়াজ (দেশী,আম), রশুন (দেশী), আলু,  </t>
  </si>
  <si>
    <t>স্মারক নং-২৬.০৫.০০০০.০১৭.৩১.০০১.২৪-১৩৬</t>
  </si>
  <si>
    <t xml:space="preserve">শনিবার ০১ জুন ২০২৪ খ্রিঃ, ১৮ জৈষ্ঠ ১৪৩১ বাংলা, ২৩ জিলকদ ১৪৪৫ হিজরি </t>
  </si>
  <si>
    <t>(৩)   অন্যান্য পণ্যের মূল্য অপরিবর্তীত রয়েছে।</t>
  </si>
  <si>
    <t>৩১-০৫-২০২৪ তারিখে মূল্য বৃদ্ধি পেয়েছে।</t>
  </si>
  <si>
    <t>৩১-০৫-২০২৪ তারিখে মূল্য হ্রাস পেয়েছে।</t>
  </si>
  <si>
    <t>০১-০৬-২০২৪ তারিখে মূল্য বৃদ্ধি পেয়েছে।</t>
  </si>
  <si>
    <t xml:space="preserve">      ছোলা, জিরা, লবঙ্গ, এলাচ, ডিম  এর মূল্য বৃদ্ধি পেয়েছে।</t>
  </si>
  <si>
    <t>০১-০৬-২০২৪ তারিখে মূল্য হ্রাস পেয়েছে।</t>
  </si>
  <si>
    <t>(২)    সয়াবিন তেল (৫ লি:বোতল), ধনে, 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</si>
</sst>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E1" zoomScaleNormal="100" zoomScaleSheetLayoutView="106" workbookViewId="0">
      <pane ySplit="2520" topLeftCell="E1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2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45444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2">
      <c r="A8" s="49"/>
      <c r="B8" s="50"/>
      <c r="C8" s="107">
        <v>45444</v>
      </c>
      <c r="D8" s="106"/>
      <c r="E8" s="107">
        <v>45437</v>
      </c>
      <c r="F8" s="106"/>
      <c r="G8" s="107">
        <v>45412</v>
      </c>
      <c r="H8" s="106"/>
      <c r="I8" s="50" t="s">
        <v>13</v>
      </c>
      <c r="J8" s="107">
        <v>45078</v>
      </c>
      <c r="K8" s="106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76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-2.8571428571428572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50</v>
      </c>
      <c r="E14" s="31">
        <v>35</v>
      </c>
      <c r="F14" s="31">
        <v>45</v>
      </c>
      <c r="G14" s="31">
        <v>40</v>
      </c>
      <c r="H14" s="31">
        <v>45</v>
      </c>
      <c r="I14" s="53">
        <f>((C14+D14)/2-(G14+H14)/2)/((G14+H14)/2)*100</f>
        <v>5.8823529411764701</v>
      </c>
      <c r="J14" s="31">
        <v>55</v>
      </c>
      <c r="K14" s="31">
        <v>58</v>
      </c>
      <c r="L14" s="54">
        <f>((C14+D14)/2-(J14+K14)/2)/((J14+K14)/2)*100</f>
        <v>-20.353982300884958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58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-1.7391304347826086</v>
      </c>
      <c r="J15" s="31">
        <v>62</v>
      </c>
      <c r="K15" s="31">
        <v>65</v>
      </c>
      <c r="L15" s="54">
        <f>((C15+D15)/2-(J15+K15)/2)/((J15+K15)/2)*100</f>
        <v>-11.023622047244094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58</v>
      </c>
      <c r="H16" s="31">
        <v>60</v>
      </c>
      <c r="I16" s="53">
        <f>((C16+D16)/2-(G16+H16)/2)/((G16+H16)/2)*100</f>
        <v>-2.5423728813559325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-1.6666666666666667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785</v>
      </c>
      <c r="D20" s="31">
        <v>815</v>
      </c>
      <c r="E20" s="31">
        <v>790</v>
      </c>
      <c r="F20" s="31">
        <v>815</v>
      </c>
      <c r="G20" s="31">
        <v>780</v>
      </c>
      <c r="H20" s="31">
        <v>815</v>
      </c>
      <c r="I20" s="53">
        <f t="shared" si="0"/>
        <v>0.31347962382445138</v>
      </c>
      <c r="J20" s="31">
        <v>930</v>
      </c>
      <c r="K20" s="31">
        <v>960</v>
      </c>
      <c r="L20" s="54">
        <f t="shared" si="1"/>
        <v>-15.343915343915343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190</v>
      </c>
      <c r="K21" s="31">
        <v>195</v>
      </c>
      <c r="L21" s="54">
        <f t="shared" si="1"/>
        <v>-15.584415584415584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140</v>
      </c>
      <c r="L22" s="54">
        <f t="shared" si="1"/>
        <v>-3.7037037037037033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164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3">
      <c r="A25" s="49" t="s">
        <v>164</v>
      </c>
      <c r="B25" s="50" t="s">
        <v>33</v>
      </c>
      <c r="C25" s="31">
        <v>172</v>
      </c>
      <c r="D25" s="31">
        <v>176</v>
      </c>
      <c r="E25" s="31">
        <v>172</v>
      </c>
      <c r="F25" s="31">
        <v>176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175</v>
      </c>
      <c r="H30" s="31">
        <v>185</v>
      </c>
      <c r="I30" s="53">
        <f t="shared" si="2"/>
        <v>-4.1666666666666661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100</v>
      </c>
      <c r="D32" s="31">
        <v>110</v>
      </c>
      <c r="E32" s="31">
        <v>95</v>
      </c>
      <c r="F32" s="31">
        <v>110</v>
      </c>
      <c r="G32" s="31">
        <v>95</v>
      </c>
      <c r="H32" s="31">
        <v>110</v>
      </c>
      <c r="I32" s="53">
        <f t="shared" si="2"/>
        <v>2.4390243902439024</v>
      </c>
      <c r="J32" s="31">
        <v>80</v>
      </c>
      <c r="K32" s="31">
        <v>85</v>
      </c>
      <c r="L32" s="54">
        <f t="shared" si="3"/>
        <v>27.27272727272727</v>
      </c>
    </row>
    <row r="33" spans="1:12" ht="22.15" customHeight="1" x14ac:dyDescent="0.3">
      <c r="A33" s="93" t="s">
        <v>43</v>
      </c>
      <c r="B33" s="50" t="s">
        <v>19</v>
      </c>
      <c r="C33" s="31">
        <v>50</v>
      </c>
      <c r="D33" s="31">
        <v>60</v>
      </c>
      <c r="E33" s="31">
        <v>50</v>
      </c>
      <c r="F33" s="31">
        <v>55</v>
      </c>
      <c r="G33" s="31">
        <v>50</v>
      </c>
      <c r="H33" s="31">
        <v>55</v>
      </c>
      <c r="I33" s="53">
        <f t="shared" si="2"/>
        <v>4.7619047619047619</v>
      </c>
      <c r="J33" s="31">
        <v>36</v>
      </c>
      <c r="K33" s="31">
        <v>40</v>
      </c>
      <c r="L33" s="54">
        <f t="shared" si="3"/>
        <v>44.736842105263158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159</v>
      </c>
      <c r="B35" s="50" t="s">
        <v>19</v>
      </c>
      <c r="C35" s="31">
        <v>75</v>
      </c>
      <c r="D35" s="31">
        <v>85</v>
      </c>
      <c r="E35" s="31">
        <v>70</v>
      </c>
      <c r="F35" s="31">
        <v>75</v>
      </c>
      <c r="G35" s="31">
        <v>60</v>
      </c>
      <c r="H35" s="31">
        <v>70</v>
      </c>
      <c r="I35" s="53">
        <f t="shared" ref="I35:I50" si="4">((C35+D35)/2-(G35+H35)/2)/((G35+H35)/2)*100</f>
        <v>23.076923076923077</v>
      </c>
      <c r="J35" s="31">
        <v>75</v>
      </c>
      <c r="K35" s="31">
        <v>80</v>
      </c>
      <c r="L35" s="54">
        <f t="shared" ref="L35:L50" si="5">((C35+D35)/2-(J35+K35)/2)/((J35+K35)/2)*100</f>
        <v>3.225806451612903</v>
      </c>
    </row>
    <row r="36" spans="1:12" ht="22.15" customHeight="1" x14ac:dyDescent="0.3">
      <c r="A36" s="49" t="s">
        <v>46</v>
      </c>
      <c r="B36" s="50" t="s">
        <v>19</v>
      </c>
      <c r="C36" s="31">
        <v>80</v>
      </c>
      <c r="D36" s="31">
        <v>100</v>
      </c>
      <c r="E36" s="31">
        <v>75</v>
      </c>
      <c r="F36" s="31">
        <v>80</v>
      </c>
      <c r="G36" s="31">
        <v>70</v>
      </c>
      <c r="H36" s="31">
        <v>75</v>
      </c>
      <c r="I36" s="53">
        <f t="shared" si="4"/>
        <v>24.137931034482758</v>
      </c>
      <c r="J36" s="31">
        <v>0</v>
      </c>
      <c r="K36" s="31">
        <v>0</v>
      </c>
      <c r="L36" s="54" t="e">
        <f t="shared" si="5"/>
        <v>#DIV/0!</v>
      </c>
    </row>
    <row r="37" spans="1:12" ht="22.15" customHeight="1" x14ac:dyDescent="0.3">
      <c r="A37" s="49" t="s">
        <v>161</v>
      </c>
      <c r="B37" s="50" t="s">
        <v>19</v>
      </c>
      <c r="C37" s="31">
        <v>200</v>
      </c>
      <c r="D37" s="31">
        <v>220</v>
      </c>
      <c r="E37" s="31">
        <v>180</v>
      </c>
      <c r="F37" s="31">
        <v>220</v>
      </c>
      <c r="G37" s="31">
        <v>160</v>
      </c>
      <c r="H37" s="31">
        <v>200</v>
      </c>
      <c r="I37" s="53">
        <f t="shared" si="4"/>
        <v>16.666666666666664</v>
      </c>
      <c r="J37" s="31">
        <v>130</v>
      </c>
      <c r="K37" s="31">
        <v>150</v>
      </c>
      <c r="L37" s="54">
        <f t="shared" si="5"/>
        <v>50</v>
      </c>
    </row>
    <row r="38" spans="1:12" ht="22.15" customHeight="1" x14ac:dyDescent="0.3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240</v>
      </c>
      <c r="I38" s="53">
        <f t="shared" si="4"/>
        <v>2.2727272727272729</v>
      </c>
      <c r="J38" s="31">
        <v>130</v>
      </c>
      <c r="K38" s="31">
        <v>150</v>
      </c>
      <c r="L38" s="54">
        <f t="shared" si="5"/>
        <v>60.714285714285708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480</v>
      </c>
      <c r="I39" s="53">
        <f t="shared" si="4"/>
        <v>-13.253012048192772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3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360</v>
      </c>
      <c r="I41" s="53">
        <f t="shared" si="4"/>
        <v>5.6338028169014089</v>
      </c>
      <c r="J41" s="31">
        <v>220</v>
      </c>
      <c r="K41" s="31">
        <v>280</v>
      </c>
      <c r="L41" s="54">
        <f t="shared" si="5"/>
        <v>50</v>
      </c>
    </row>
    <row r="42" spans="1:12" ht="22.15" customHeight="1" x14ac:dyDescent="0.3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270</v>
      </c>
      <c r="H42" s="31">
        <v>300</v>
      </c>
      <c r="I42" s="53">
        <f t="shared" si="4"/>
        <v>10.526315789473683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3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380</v>
      </c>
      <c r="K43" s="31">
        <v>400</v>
      </c>
      <c r="L43" s="54">
        <f t="shared" si="5"/>
        <v>8.9743589743589745</v>
      </c>
    </row>
    <row r="44" spans="1:12" ht="22.15" customHeight="1" x14ac:dyDescent="0.3">
      <c r="A44" s="49" t="s">
        <v>52</v>
      </c>
      <c r="B44" s="50" t="s">
        <v>19</v>
      </c>
      <c r="C44" s="31">
        <v>220</v>
      </c>
      <c r="D44" s="31">
        <v>260</v>
      </c>
      <c r="E44" s="31">
        <v>220</v>
      </c>
      <c r="F44" s="31">
        <v>250</v>
      </c>
      <c r="G44" s="31">
        <v>200</v>
      </c>
      <c r="H44" s="31">
        <v>240</v>
      </c>
      <c r="I44" s="53">
        <f t="shared" si="4"/>
        <v>9.0909090909090917</v>
      </c>
      <c r="J44" s="31">
        <v>280</v>
      </c>
      <c r="K44" s="31">
        <v>350</v>
      </c>
      <c r="L44" s="54">
        <f t="shared" si="5"/>
        <v>-23.809523809523807</v>
      </c>
    </row>
    <row r="45" spans="1:12" ht="22.15" customHeight="1" x14ac:dyDescent="0.3">
      <c r="A45" s="49" t="s">
        <v>53</v>
      </c>
      <c r="B45" s="50" t="s">
        <v>19</v>
      </c>
      <c r="C45" s="31">
        <v>750</v>
      </c>
      <c r="D45" s="31">
        <v>850</v>
      </c>
      <c r="E45" s="31">
        <v>650</v>
      </c>
      <c r="F45" s="31">
        <v>850</v>
      </c>
      <c r="G45" s="31">
        <v>750</v>
      </c>
      <c r="H45" s="31">
        <v>900</v>
      </c>
      <c r="I45" s="53">
        <f t="shared" si="4"/>
        <v>-3.0303030303030303</v>
      </c>
      <c r="J45" s="31">
        <v>800</v>
      </c>
      <c r="K45" s="31">
        <v>850</v>
      </c>
      <c r="L45" s="54">
        <f t="shared" si="5"/>
        <v>-3.0303030303030303</v>
      </c>
    </row>
    <row r="46" spans="1:12" ht="22.15" customHeight="1" x14ac:dyDescent="0.3">
      <c r="A46" s="49" t="s">
        <v>54</v>
      </c>
      <c r="B46" s="50" t="s">
        <v>19</v>
      </c>
      <c r="C46" s="31">
        <v>500</v>
      </c>
      <c r="D46" s="31">
        <v>560</v>
      </c>
      <c r="E46" s="31">
        <v>500</v>
      </c>
      <c r="F46" s="31">
        <v>560</v>
      </c>
      <c r="G46" s="31">
        <v>500</v>
      </c>
      <c r="H46" s="31">
        <v>600</v>
      </c>
      <c r="I46" s="53">
        <f>((C46+D46)/2-(G46+H46)/2)/((G46+H46)/2)*100</f>
        <v>-3.6363636363636362</v>
      </c>
      <c r="J46" s="31">
        <v>450</v>
      </c>
      <c r="K46" s="31">
        <v>520</v>
      </c>
      <c r="L46" s="54">
        <f>((C46+D46)/2-(J46+K46)/2)/((J46+K46)/2)*100</f>
        <v>9.2783505154639183</v>
      </c>
    </row>
    <row r="47" spans="1:12" ht="22.15" customHeight="1" x14ac:dyDescent="0.3">
      <c r="A47" s="49" t="s">
        <v>55</v>
      </c>
      <c r="B47" s="50" t="s">
        <v>19</v>
      </c>
      <c r="C47" s="31">
        <v>1500</v>
      </c>
      <c r="D47" s="31">
        <v>1800</v>
      </c>
      <c r="E47" s="31">
        <v>1450</v>
      </c>
      <c r="F47" s="31">
        <v>1700</v>
      </c>
      <c r="G47" s="31">
        <v>1680</v>
      </c>
      <c r="H47" s="31">
        <v>1800</v>
      </c>
      <c r="I47" s="53">
        <f>((C47+D47)/2-(G47+H47)/2)/((G47+H47)/2)*100</f>
        <v>-5.1724137931034484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15" customHeight="1" x14ac:dyDescent="0.3">
      <c r="A48" s="49" t="s">
        <v>56</v>
      </c>
      <c r="B48" s="50" t="s">
        <v>19</v>
      </c>
      <c r="C48" s="31">
        <v>3200</v>
      </c>
      <c r="D48" s="31">
        <v>4000</v>
      </c>
      <c r="E48" s="31">
        <v>3000</v>
      </c>
      <c r="F48" s="31">
        <v>3800</v>
      </c>
      <c r="G48" s="31">
        <v>2700</v>
      </c>
      <c r="H48" s="31">
        <v>3800</v>
      </c>
      <c r="I48" s="53">
        <f>((C48+D48)/2-(G48+H48)/2)/((G48+H48)/2)*100</f>
        <v>10.76923076923077</v>
      </c>
      <c r="J48" s="31">
        <v>1600</v>
      </c>
      <c r="K48" s="31">
        <v>2800</v>
      </c>
      <c r="L48" s="54">
        <f>((C48+D48)/2-(J48+K48)/2)/((J48+K48)/2)*100</f>
        <v>63.636363636363633</v>
      </c>
    </row>
    <row r="49" spans="1:12" ht="22.15" customHeight="1" x14ac:dyDescent="0.3">
      <c r="A49" s="49" t="s">
        <v>57</v>
      </c>
      <c r="B49" s="50" t="s">
        <v>19</v>
      </c>
      <c r="C49" s="31">
        <v>200</v>
      </c>
      <c r="D49" s="31">
        <v>270</v>
      </c>
      <c r="E49" s="31">
        <v>220</v>
      </c>
      <c r="F49" s="31">
        <v>260</v>
      </c>
      <c r="G49" s="31">
        <v>200</v>
      </c>
      <c r="H49" s="31">
        <v>240</v>
      </c>
      <c r="I49" s="53">
        <f t="shared" si="4"/>
        <v>6.8181818181818175</v>
      </c>
      <c r="J49" s="31">
        <v>200</v>
      </c>
      <c r="K49" s="31">
        <v>250</v>
      </c>
      <c r="L49" s="54">
        <f>((C49+D49)/2-(J49+K49)/2)/((J49+K49)/2)*100</f>
        <v>4.4444444444444446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650</v>
      </c>
      <c r="H53" s="31">
        <v>1600</v>
      </c>
      <c r="I53" s="53">
        <f t="shared" si="6"/>
        <v>2.2222222222222223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780</v>
      </c>
      <c r="D54" s="31">
        <v>800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3.2679738562091507</v>
      </c>
      <c r="J54" s="31">
        <v>750</v>
      </c>
      <c r="K54" s="31">
        <v>780</v>
      </c>
      <c r="L54" s="54">
        <f t="shared" si="7"/>
        <v>3.2679738562091507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1150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2.3809523809523809</v>
      </c>
      <c r="J55" s="31">
        <v>1000</v>
      </c>
      <c r="K55" s="31">
        <v>1100</v>
      </c>
      <c r="L55" s="54">
        <f t="shared" si="7"/>
        <v>2.3809523809523809</v>
      </c>
    </row>
    <row r="56" spans="1:12" ht="19.149999999999999" customHeight="1" x14ac:dyDescent="0.3">
      <c r="A56" s="49" t="s">
        <v>64</v>
      </c>
      <c r="B56" s="50" t="s">
        <v>19</v>
      </c>
      <c r="C56" s="31">
        <v>185</v>
      </c>
      <c r="D56" s="31">
        <v>220</v>
      </c>
      <c r="E56" s="31">
        <v>195</v>
      </c>
      <c r="F56" s="31">
        <v>220</v>
      </c>
      <c r="G56" s="31">
        <v>180</v>
      </c>
      <c r="H56" s="31">
        <v>200</v>
      </c>
      <c r="I56" s="53">
        <f>((C56+D56)/2-(G56+H56)/2)/((G56+H56)/2)*100</f>
        <v>6.5789473684210522</v>
      </c>
      <c r="J56" s="31">
        <v>190</v>
      </c>
      <c r="K56" s="31">
        <v>200</v>
      </c>
      <c r="L56" s="54">
        <f>((C56+D56)/2-(J56+K56)/2)/((J56+K56)/2)*100</f>
        <v>3.8461538461538463</v>
      </c>
    </row>
    <row r="57" spans="1:12" ht="19.149999999999999" customHeight="1" x14ac:dyDescent="0.3">
      <c r="A57" s="49" t="s">
        <v>65</v>
      </c>
      <c r="B57" s="50" t="s">
        <v>19</v>
      </c>
      <c r="C57" s="31">
        <v>600</v>
      </c>
      <c r="D57" s="31">
        <v>650</v>
      </c>
      <c r="E57" s="31">
        <v>600</v>
      </c>
      <c r="F57" s="31">
        <v>650</v>
      </c>
      <c r="G57" s="31">
        <v>550</v>
      </c>
      <c r="H57" s="31">
        <v>600</v>
      </c>
      <c r="I57" s="53">
        <f t="shared" si="6"/>
        <v>8.695652173913043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05" t="s">
        <v>7</v>
      </c>
      <c r="D64" s="106"/>
      <c r="E64" s="105" t="s">
        <v>8</v>
      </c>
      <c r="F64" s="106"/>
      <c r="G64" s="105" t="s">
        <v>9</v>
      </c>
      <c r="H64" s="106"/>
      <c r="I64" s="50" t="s">
        <v>10</v>
      </c>
      <c r="J64" s="105" t="s">
        <v>11</v>
      </c>
      <c r="K64" s="106"/>
      <c r="L64" s="89" t="s">
        <v>12</v>
      </c>
    </row>
    <row r="65" spans="1:12" ht="20.45" customHeight="1" x14ac:dyDescent="0.2">
      <c r="A65" s="62"/>
      <c r="B65" s="63"/>
      <c r="C65" s="107">
        <v>45444</v>
      </c>
      <c r="D65" s="106"/>
      <c r="E65" s="107">
        <v>45437</v>
      </c>
      <c r="F65" s="106"/>
      <c r="G65" s="107">
        <v>45412</v>
      </c>
      <c r="H65" s="106"/>
      <c r="I65" s="50" t="s">
        <v>13</v>
      </c>
      <c r="J65" s="107">
        <v>45078</v>
      </c>
      <c r="K65" s="106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280</v>
      </c>
      <c r="H68" s="31">
        <v>400</v>
      </c>
      <c r="I68" s="53">
        <f t="shared" ref="I68:I73" si="9">((C68+D68)/2-(G68+H68)/2)/((G68+H68)/2)*100</f>
        <v>-19.117647058823529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3">
      <c r="A70" s="49" t="s">
        <v>75</v>
      </c>
      <c r="B70" s="50" t="s">
        <v>76</v>
      </c>
      <c r="C70" s="36">
        <v>50</v>
      </c>
      <c r="D70" s="36">
        <v>55</v>
      </c>
      <c r="E70" s="36">
        <v>48</v>
      </c>
      <c r="F70" s="36">
        <v>50</v>
      </c>
      <c r="G70" s="36">
        <v>40</v>
      </c>
      <c r="H70" s="36">
        <v>42</v>
      </c>
      <c r="I70" s="53">
        <f t="shared" si="9"/>
        <v>28.04878048780488</v>
      </c>
      <c r="J70" s="36">
        <v>45</v>
      </c>
      <c r="K70" s="36">
        <v>50</v>
      </c>
      <c r="L70" s="54">
        <f t="shared" si="8"/>
        <v>10.526315789473683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93500</v>
      </c>
      <c r="D72" s="34">
        <v>99500</v>
      </c>
      <c r="E72" s="34">
        <v>93500</v>
      </c>
      <c r="F72" s="34">
        <v>99500</v>
      </c>
      <c r="G72" s="34">
        <v>91500</v>
      </c>
      <c r="H72" s="34">
        <v>98500</v>
      </c>
      <c r="I72" s="88">
        <f t="shared" si="9"/>
        <v>1.5789473684210527</v>
      </c>
      <c r="J72" s="34">
        <v>95500</v>
      </c>
      <c r="K72" s="34">
        <v>101500</v>
      </c>
      <c r="L72" s="54">
        <f t="shared" si="8"/>
        <v>-2.030456852791878</v>
      </c>
    </row>
    <row r="73" spans="1:12" ht="18.600000000000001" customHeight="1" x14ac:dyDescent="0.3">
      <c r="A73" s="49" t="s">
        <v>81</v>
      </c>
      <c r="B73" s="50" t="s">
        <v>80</v>
      </c>
      <c r="C73" s="37">
        <v>85500</v>
      </c>
      <c r="D73" s="37">
        <v>89500</v>
      </c>
      <c r="E73" s="37">
        <v>85500</v>
      </c>
      <c r="F73" s="37">
        <v>89500</v>
      </c>
      <c r="G73" s="37">
        <v>83500</v>
      </c>
      <c r="H73" s="37">
        <v>89500</v>
      </c>
      <c r="I73" s="88">
        <f t="shared" si="9"/>
        <v>1.1560693641618496</v>
      </c>
      <c r="J73" s="37">
        <v>90000</v>
      </c>
      <c r="K73" s="37">
        <v>95000</v>
      </c>
      <c r="L73" s="54">
        <f t="shared" si="8"/>
        <v>-5.4054054054054053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173</v>
      </c>
      <c r="H79" s="9"/>
      <c r="I79" s="9"/>
      <c r="J79" s="9"/>
      <c r="K79" s="9"/>
      <c r="L79" s="9"/>
    </row>
    <row r="80" spans="1:12" x14ac:dyDescent="0.2">
      <c r="A80" s="82"/>
      <c r="B80" s="82" t="s">
        <v>180</v>
      </c>
      <c r="H80" s="9"/>
      <c r="I80" s="9"/>
      <c r="J80" s="9"/>
      <c r="K80" s="9"/>
      <c r="L80" s="9"/>
    </row>
    <row r="81" spans="1:12" x14ac:dyDescent="0.2">
      <c r="A81" s="82"/>
      <c r="B81" s="82" t="s">
        <v>182</v>
      </c>
      <c r="H81" s="9"/>
      <c r="I81" s="9"/>
      <c r="J81" s="9"/>
      <c r="K81" s="9"/>
      <c r="L81" s="9"/>
    </row>
    <row r="82" spans="1:12" ht="18.600000000000001" customHeight="1" x14ac:dyDescent="0.2">
      <c r="A82" s="82"/>
      <c r="B82" s="82" t="s">
        <v>176</v>
      </c>
      <c r="G82" s="9"/>
      <c r="H82" s="9"/>
      <c r="I82" s="9"/>
      <c r="J82" s="9"/>
      <c r="L82" s="9"/>
    </row>
    <row r="83" spans="1:12" ht="18" customHeight="1" x14ac:dyDescent="0.2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2">
      <c r="A84" s="49" t="s">
        <v>85</v>
      </c>
      <c r="B84" s="50" t="s">
        <v>86</v>
      </c>
      <c r="C84" s="105" t="s">
        <v>7</v>
      </c>
      <c r="D84" s="106"/>
      <c r="E84" s="108" t="s">
        <v>87</v>
      </c>
      <c r="F84" s="109"/>
      <c r="G84" s="83" t="s">
        <v>13</v>
      </c>
      <c r="H84" s="83"/>
      <c r="I84" s="68" t="s">
        <v>154</v>
      </c>
      <c r="J84" s="84"/>
    </row>
    <row r="85" spans="1:12" ht="21.75" customHeight="1" x14ac:dyDescent="0.3">
      <c r="A85" s="49" t="s">
        <v>23</v>
      </c>
      <c r="B85" s="50" t="s">
        <v>19</v>
      </c>
      <c r="C85" s="31">
        <v>40</v>
      </c>
      <c r="D85" s="31">
        <v>50</v>
      </c>
      <c r="E85" s="31">
        <v>35</v>
      </c>
      <c r="F85" s="31">
        <v>45</v>
      </c>
      <c r="G85" s="53">
        <f t="shared" ref="G85:G99" si="10">((C85+D85)/2-(E85+F85)/2)/((E85+F85)/2)*100</f>
        <v>12.5</v>
      </c>
      <c r="H85" s="49" t="s">
        <v>165</v>
      </c>
      <c r="I85" s="68"/>
      <c r="J85" s="84"/>
    </row>
    <row r="86" spans="1:12" ht="21.75" customHeight="1" x14ac:dyDescent="0.3">
      <c r="A86" s="49" t="s">
        <v>24</v>
      </c>
      <c r="B86" s="50" t="s">
        <v>25</v>
      </c>
      <c r="C86" s="31">
        <v>55</v>
      </c>
      <c r="D86" s="31">
        <v>58</v>
      </c>
      <c r="E86" s="31">
        <v>50</v>
      </c>
      <c r="F86" s="31">
        <v>55</v>
      </c>
      <c r="G86" s="53">
        <f t="shared" si="10"/>
        <v>7.6190476190476195</v>
      </c>
      <c r="H86" s="49" t="s">
        <v>168</v>
      </c>
      <c r="I86" s="68"/>
      <c r="J86" s="84"/>
    </row>
    <row r="87" spans="1:12" ht="21.75" customHeight="1" x14ac:dyDescent="0.3">
      <c r="A87" s="49" t="s">
        <v>31</v>
      </c>
      <c r="B87" s="50" t="s">
        <v>32</v>
      </c>
      <c r="C87" s="31">
        <v>785</v>
      </c>
      <c r="D87" s="31">
        <v>815</v>
      </c>
      <c r="E87" s="31">
        <v>790</v>
      </c>
      <c r="F87" s="31">
        <v>815</v>
      </c>
      <c r="G87" s="53">
        <f t="shared" si="10"/>
        <v>-0.3115264797507788</v>
      </c>
      <c r="H87" s="49" t="s">
        <v>181</v>
      </c>
      <c r="I87" s="68"/>
      <c r="J87" s="104"/>
      <c r="K87"/>
    </row>
    <row r="88" spans="1:12" ht="21.75" customHeight="1" x14ac:dyDescent="0.3">
      <c r="A88" s="49" t="s">
        <v>42</v>
      </c>
      <c r="B88" s="50" t="s">
        <v>19</v>
      </c>
      <c r="C88" s="31">
        <v>100</v>
      </c>
      <c r="D88" s="31">
        <v>110</v>
      </c>
      <c r="E88" s="31">
        <v>95</v>
      </c>
      <c r="F88" s="31">
        <v>110</v>
      </c>
      <c r="G88" s="53">
        <f t="shared" si="10"/>
        <v>2.4390243902439024</v>
      </c>
      <c r="H88" s="49" t="s">
        <v>165</v>
      </c>
      <c r="I88" s="68"/>
      <c r="J88" s="84"/>
    </row>
    <row r="89" spans="1:12" ht="21.75" customHeight="1" x14ac:dyDescent="0.3">
      <c r="A89" s="49" t="s">
        <v>43</v>
      </c>
      <c r="B89" s="50" t="s">
        <v>19</v>
      </c>
      <c r="C89" s="31">
        <v>50</v>
      </c>
      <c r="D89" s="31">
        <v>60</v>
      </c>
      <c r="E89" s="31">
        <v>50</v>
      </c>
      <c r="F89" s="31">
        <v>55</v>
      </c>
      <c r="G89" s="53">
        <f t="shared" si="10"/>
        <v>4.7619047619047619</v>
      </c>
      <c r="H89" s="49" t="s">
        <v>172</v>
      </c>
      <c r="I89" s="68"/>
      <c r="J89" s="84"/>
    </row>
    <row r="90" spans="1:12" ht="21.75" customHeight="1" x14ac:dyDescent="0.3">
      <c r="A90" s="49" t="s">
        <v>166</v>
      </c>
      <c r="B90" s="50" t="s">
        <v>19</v>
      </c>
      <c r="C90" s="31">
        <v>75</v>
      </c>
      <c r="D90" s="31">
        <v>85</v>
      </c>
      <c r="E90" s="31">
        <v>70</v>
      </c>
      <c r="F90" s="31">
        <v>75</v>
      </c>
      <c r="G90" s="53">
        <f t="shared" si="10"/>
        <v>10.344827586206897</v>
      </c>
      <c r="H90" s="49" t="s">
        <v>179</v>
      </c>
      <c r="I90" s="68"/>
      <c r="J90" s="84"/>
    </row>
    <row r="91" spans="1:12" ht="21.75" customHeight="1" x14ac:dyDescent="0.3">
      <c r="A91" s="49" t="s">
        <v>46</v>
      </c>
      <c r="B91" s="50" t="s">
        <v>19</v>
      </c>
      <c r="C91" s="31">
        <v>80</v>
      </c>
      <c r="D91" s="31">
        <v>100</v>
      </c>
      <c r="E91" s="31">
        <v>75</v>
      </c>
      <c r="F91" s="31">
        <v>80</v>
      </c>
      <c r="G91" s="53">
        <f t="shared" si="10"/>
        <v>16.129032258064516</v>
      </c>
      <c r="H91" s="49" t="s">
        <v>177</v>
      </c>
      <c r="I91" s="68"/>
      <c r="J91" s="84"/>
    </row>
    <row r="92" spans="1:12" ht="17.45" customHeight="1" x14ac:dyDescent="0.3">
      <c r="A92" s="49" t="s">
        <v>161</v>
      </c>
      <c r="B92" s="50" t="s">
        <v>19</v>
      </c>
      <c r="C92" s="31">
        <v>200</v>
      </c>
      <c r="D92" s="31">
        <v>220</v>
      </c>
      <c r="E92" s="31">
        <v>180</v>
      </c>
      <c r="F92" s="31">
        <v>220</v>
      </c>
      <c r="G92" s="53">
        <f t="shared" si="10"/>
        <v>5</v>
      </c>
      <c r="H92" s="49" t="s">
        <v>179</v>
      </c>
      <c r="I92" s="68"/>
      <c r="J92" s="104"/>
      <c r="L92"/>
    </row>
    <row r="93" spans="1:12" ht="17.45" customHeight="1" x14ac:dyDescent="0.3">
      <c r="A93" s="49" t="s">
        <v>52</v>
      </c>
      <c r="B93" s="50" t="s">
        <v>19</v>
      </c>
      <c r="C93" s="31">
        <v>220</v>
      </c>
      <c r="D93" s="31">
        <v>260</v>
      </c>
      <c r="E93" s="31">
        <v>220</v>
      </c>
      <c r="F93" s="31">
        <v>250</v>
      </c>
      <c r="G93" s="53">
        <f t="shared" si="10"/>
        <v>2.1276595744680851</v>
      </c>
      <c r="H93" s="49" t="s">
        <v>171</v>
      </c>
      <c r="I93" s="68"/>
      <c r="J93" s="84"/>
      <c r="K93"/>
      <c r="L93"/>
    </row>
    <row r="94" spans="1:12" ht="17.45" customHeight="1" x14ac:dyDescent="0.3">
      <c r="A94" s="49" t="s">
        <v>53</v>
      </c>
      <c r="B94" s="50" t="s">
        <v>19</v>
      </c>
      <c r="C94" s="31">
        <v>750</v>
      </c>
      <c r="D94" s="31">
        <v>850</v>
      </c>
      <c r="E94" s="31">
        <v>650</v>
      </c>
      <c r="F94" s="31">
        <v>850</v>
      </c>
      <c r="G94" s="53">
        <f t="shared" si="10"/>
        <v>6.666666666666667</v>
      </c>
      <c r="H94" s="49" t="s">
        <v>167</v>
      </c>
      <c r="I94" s="68"/>
      <c r="J94" s="84"/>
      <c r="K94"/>
      <c r="L94"/>
    </row>
    <row r="95" spans="1:12" ht="17.45" customHeight="1" x14ac:dyDescent="0.3">
      <c r="A95" s="49" t="s">
        <v>55</v>
      </c>
      <c r="B95" s="50" t="s">
        <v>19</v>
      </c>
      <c r="C95" s="31">
        <v>1500</v>
      </c>
      <c r="D95" s="31">
        <v>1800</v>
      </c>
      <c r="E95" s="31">
        <v>1450</v>
      </c>
      <c r="F95" s="31">
        <v>1700</v>
      </c>
      <c r="G95" s="53">
        <f t="shared" si="10"/>
        <v>4.7619047619047619</v>
      </c>
      <c r="H95" s="49" t="s">
        <v>168</v>
      </c>
      <c r="I95" s="68"/>
      <c r="J95" s="84"/>
      <c r="K95"/>
      <c r="L95"/>
    </row>
    <row r="96" spans="1:12" ht="17.45" customHeight="1" x14ac:dyDescent="0.3">
      <c r="A96" s="49" t="s">
        <v>56</v>
      </c>
      <c r="B96" s="50" t="s">
        <v>19</v>
      </c>
      <c r="C96" s="31">
        <v>3200</v>
      </c>
      <c r="D96" s="31">
        <v>4000</v>
      </c>
      <c r="E96" s="31">
        <v>3000</v>
      </c>
      <c r="F96" s="31">
        <v>3800</v>
      </c>
      <c r="G96" s="53">
        <f t="shared" si="10"/>
        <v>5.8823529411764701</v>
      </c>
      <c r="H96" s="49" t="s">
        <v>165</v>
      </c>
      <c r="I96" s="68"/>
      <c r="J96" s="84"/>
      <c r="K96"/>
      <c r="L96"/>
    </row>
    <row r="97" spans="1:12" ht="17.45" customHeight="1" x14ac:dyDescent="0.3">
      <c r="A97" s="49" t="s">
        <v>57</v>
      </c>
      <c r="B97" s="50" t="s">
        <v>19</v>
      </c>
      <c r="C97" s="31">
        <v>200</v>
      </c>
      <c r="D97" s="31">
        <v>270</v>
      </c>
      <c r="E97" s="31">
        <v>220</v>
      </c>
      <c r="F97" s="31">
        <v>260</v>
      </c>
      <c r="G97" s="53">
        <f t="shared" si="10"/>
        <v>-2.083333333333333</v>
      </c>
      <c r="H97" s="49" t="s">
        <v>178</v>
      </c>
      <c r="I97" s="68"/>
      <c r="J97" s="104"/>
      <c r="K97"/>
      <c r="L97"/>
    </row>
    <row r="98" spans="1:12" ht="17.45" customHeight="1" x14ac:dyDescent="0.3">
      <c r="A98" s="49" t="s">
        <v>64</v>
      </c>
      <c r="B98" s="50" t="s">
        <v>19</v>
      </c>
      <c r="C98" s="31">
        <v>185</v>
      </c>
      <c r="D98" s="31">
        <v>220</v>
      </c>
      <c r="E98" s="31">
        <v>195</v>
      </c>
      <c r="F98" s="31">
        <v>220</v>
      </c>
      <c r="G98" s="53">
        <f t="shared" si="10"/>
        <v>-2.4096385542168677</v>
      </c>
      <c r="H98" s="49" t="s">
        <v>178</v>
      </c>
      <c r="I98" s="68"/>
      <c r="J98" s="104"/>
      <c r="K98"/>
      <c r="L98"/>
    </row>
    <row r="99" spans="1:12" ht="17.45" customHeight="1" x14ac:dyDescent="0.3">
      <c r="A99" s="49" t="s">
        <v>75</v>
      </c>
      <c r="B99" s="50" t="s">
        <v>76</v>
      </c>
      <c r="C99" s="36">
        <v>50</v>
      </c>
      <c r="D99" s="36">
        <v>55</v>
      </c>
      <c r="E99" s="36">
        <v>48</v>
      </c>
      <c r="F99" s="36">
        <v>50</v>
      </c>
      <c r="G99" s="53">
        <f t="shared" si="10"/>
        <v>7.1428571428571423</v>
      </c>
      <c r="H99" s="49" t="s">
        <v>172</v>
      </c>
      <c r="I99" s="68"/>
      <c r="J99" s="84"/>
      <c r="K99"/>
      <c r="L99"/>
    </row>
    <row r="100" spans="1:12" ht="17.45" customHeight="1" x14ac:dyDescent="0.3">
      <c r="A100" s="82"/>
      <c r="B100" s="9"/>
      <c r="C100" s="91"/>
      <c r="D100" s="91"/>
      <c r="E100" s="91"/>
      <c r="F100" s="91"/>
      <c r="G100" s="87"/>
      <c r="H100" s="82"/>
      <c r="I100" s="9"/>
      <c r="J100" s="9"/>
      <c r="K100"/>
      <c r="L100"/>
    </row>
    <row r="101" spans="1:12" ht="17.45" customHeight="1" x14ac:dyDescent="0.3">
      <c r="A101" s="82"/>
      <c r="B101" s="9"/>
      <c r="C101" s="91"/>
      <c r="D101" s="91"/>
      <c r="E101" s="91"/>
      <c r="F101" s="91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8.600000000000001" customHeight="1" x14ac:dyDescent="0.3">
      <c r="A103" s="82"/>
      <c r="B103" s="9"/>
      <c r="C103" s="91"/>
      <c r="D103" s="91"/>
      <c r="E103" s="9"/>
      <c r="F103" s="91"/>
      <c r="G103" s="87"/>
      <c r="H103" s="95"/>
      <c r="I103"/>
      <c r="J103"/>
      <c r="K103"/>
      <c r="L103"/>
    </row>
    <row r="104" spans="1:12" ht="19.899999999999999" customHeight="1" x14ac:dyDescent="0.3">
      <c r="A104" s="82"/>
      <c r="B104" s="82"/>
      <c r="C104" s="101" t="s">
        <v>169</v>
      </c>
      <c r="D104" s="99"/>
      <c r="E104" s="82"/>
      <c r="F104" s="9"/>
      <c r="H104" s="95"/>
      <c r="I104" s="98"/>
      <c r="J104" s="102" t="s">
        <v>162</v>
      </c>
      <c r="K104" s="99"/>
      <c r="L104" s="99"/>
    </row>
    <row r="105" spans="1:12" ht="18.600000000000001" customHeight="1" x14ac:dyDescent="0.3">
      <c r="A105" s="82"/>
      <c r="B105" s="103"/>
      <c r="C105" s="101" t="s">
        <v>170</v>
      </c>
      <c r="D105" s="99"/>
      <c r="E105" s="82"/>
      <c r="F105" s="9"/>
      <c r="H105" s="96"/>
      <c r="I105" s="100"/>
      <c r="J105" s="102" t="s">
        <v>163</v>
      </c>
      <c r="K105" s="100"/>
      <c r="L105" s="100"/>
    </row>
    <row r="106" spans="1:12" ht="15.75" customHeight="1" x14ac:dyDescent="0.3">
      <c r="A106" s="82"/>
      <c r="B106" s="9"/>
      <c r="C106" s="91"/>
      <c r="D106" s="91"/>
      <c r="E106" s="91"/>
      <c r="F106" s="91"/>
      <c r="G106" s="87"/>
    </row>
    <row r="107" spans="1:12" ht="18.75" customHeight="1" x14ac:dyDescent="0.2">
      <c r="A107" s="80" t="s">
        <v>88</v>
      </c>
      <c r="B107" s="9"/>
      <c r="C107" s="85"/>
      <c r="D107" s="85"/>
      <c r="E107" s="85"/>
      <c r="F107" s="85"/>
      <c r="G107" s="85"/>
    </row>
    <row r="108" spans="1:12" ht="18.75" customHeight="1" x14ac:dyDescent="0.2">
      <c r="A108" s="82" t="s">
        <v>145</v>
      </c>
      <c r="B108" s="9"/>
      <c r="C108" s="85"/>
      <c r="D108" s="85"/>
      <c r="E108" s="85"/>
      <c r="F108" s="85"/>
      <c r="G108" s="9"/>
    </row>
    <row r="109" spans="1:12" ht="18.75" customHeight="1" x14ac:dyDescent="0.2">
      <c r="A109" s="82" t="s">
        <v>89</v>
      </c>
      <c r="B109" s="9"/>
      <c r="C109" s="9"/>
      <c r="D109" s="9"/>
      <c r="E109" s="9"/>
      <c r="F109" s="85"/>
      <c r="G109" s="9"/>
    </row>
    <row r="110" spans="1:12" x14ac:dyDescent="0.2">
      <c r="A110" s="82" t="s">
        <v>151</v>
      </c>
      <c r="B110" s="9"/>
      <c r="C110" s="9"/>
      <c r="D110" s="9"/>
      <c r="E110" s="9"/>
    </row>
    <row r="111" spans="1:12" ht="16.5" customHeight="1" x14ac:dyDescent="0.2">
      <c r="A111" s="82" t="s">
        <v>152</v>
      </c>
      <c r="B111" s="9"/>
      <c r="C111" s="9"/>
      <c r="D111" s="9"/>
      <c r="E111" s="9"/>
      <c r="F111" s="9"/>
    </row>
    <row r="112" spans="1:12" x14ac:dyDescent="0.2">
      <c r="A112" s="82" t="s">
        <v>153</v>
      </c>
      <c r="B112" s="9"/>
      <c r="C112" s="9"/>
      <c r="D112" s="9"/>
      <c r="E112" s="9"/>
      <c r="F112" s="9"/>
      <c r="G112" s="9"/>
    </row>
    <row r="113" spans="1:12" x14ac:dyDescent="0.2">
      <c r="A113" s="82" t="s">
        <v>146</v>
      </c>
      <c r="B113" s="9"/>
      <c r="C113" s="9"/>
      <c r="D113" s="9"/>
      <c r="E113" s="9"/>
      <c r="F113" s="9"/>
      <c r="G113" s="9"/>
    </row>
    <row r="114" spans="1:12" x14ac:dyDescent="0.2">
      <c r="A114" s="82" t="s">
        <v>90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91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92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148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160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93</v>
      </c>
      <c r="B120" s="9"/>
      <c r="C120" s="9"/>
      <c r="D120" s="9"/>
      <c r="E120" s="9"/>
      <c r="F120" s="9"/>
      <c r="G120" s="9"/>
    </row>
    <row r="121" spans="1:12" ht="21" x14ac:dyDescent="0.2">
      <c r="A121" s="82" t="s">
        <v>94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" x14ac:dyDescent="0.2">
      <c r="A122" s="82" t="s">
        <v>149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" x14ac:dyDescent="0.2">
      <c r="A123" s="82" t="s">
        <v>150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4.1500000000000004" customHeight="1" x14ac:dyDescent="0.2">
      <c r="A124" s="82"/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A125" s="80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8" customHeight="1" x14ac:dyDescent="0.2">
      <c r="A126" s="82" t="s">
        <v>96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2">
      <c r="A127" s="82" t="s">
        <v>155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2">
      <c r="A128" s="82" t="s">
        <v>156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7"/>
      <c r="I130"/>
      <c r="J130"/>
      <c r="K130"/>
      <c r="L130"/>
    </row>
    <row r="131" spans="8:12" ht="21" x14ac:dyDescent="0.2">
      <c r="H131" s="97"/>
      <c r="I131"/>
      <c r="J131"/>
      <c r="K131"/>
      <c r="L131"/>
    </row>
    <row r="132" spans="8:12" ht="21" x14ac:dyDescent="0.2">
      <c r="H132" s="97"/>
      <c r="I132"/>
      <c r="J132"/>
      <c r="K132"/>
      <c r="L132"/>
    </row>
    <row r="133" spans="8:12" ht="21" x14ac:dyDescent="0.2">
      <c r="H133" s="97"/>
      <c r="I133"/>
      <c r="J133"/>
      <c r="K133"/>
      <c r="L133"/>
    </row>
    <row r="134" spans="8:12" ht="21" x14ac:dyDescent="0.2">
      <c r="H134" s="94"/>
      <c r="I134"/>
      <c r="J134"/>
      <c r="K134"/>
      <c r="L134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2024-05-20T08:02:09Z</cp:lastPrinted>
  <dcterms:created xsi:type="dcterms:W3CDTF">2021-06-05T07:13:32Z</dcterms:created>
  <dcterms:modified xsi:type="dcterms:W3CDTF">2024-05-30T09:47:59Z</dcterms:modified>
</cp:coreProperties>
</file>