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xr:revisionPtr revIDLastSave="0" documentId="8_{572E967C-5BB0-E04B-8B0B-BF702552DCFB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89" i="1"/>
  <c r="G92" i="1"/>
  <c r="G87" i="1"/>
  <c r="G99" i="1"/>
  <c r="G100" i="1"/>
  <c r="G85" i="1"/>
  <c r="G84" i="1"/>
  <c r="G88" i="1"/>
  <c r="G95" i="1"/>
  <c r="G97" i="1"/>
  <c r="G90" i="1"/>
  <c r="G94" i="1"/>
  <c r="G96" i="1"/>
  <c r="I24" i="1"/>
  <c r="G98" i="1"/>
  <c r="G86" i="1"/>
  <c r="G91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<sst xmlns="http://schemas.openxmlformats.org/spreadsheetml/2006/main" count="430" uniqueCount="190">
  <si>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</si>
  <si>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</si>
  <si>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</si>
  <si>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</si>
  <si>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</si>
  <si>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</si>
  <si>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</si>
  <si>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</si>
  <si>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</si>
  <si>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</si>
  <si>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</si>
  <si>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</si>
  <si>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</si>
  <si>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</si>
  <si>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</si>
  <si>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</si>
  <si>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</si>
  <si>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</si>
  <si>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</si>
  <si>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</si>
  <si>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</si>
  <si>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</si>
  <si>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</si>
  <si>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</si>
  <si>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</si>
  <si>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</si>
  <si>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</si>
  <si>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</si>
  <si>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</si>
  <si>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</si>
  <si>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</si>
  <si>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</si>
  <si>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</si>
  <si>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</si>
  <si>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</si>
  <si>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</si>
  <si>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</si>
  <si>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</si>
  <si>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</si>
  <si>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</si>
  <si>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</si>
  <si>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</si>
  <si>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</si>
  <si>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</si>
  <si>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</si>
  <si>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</si>
  <si>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</si>
  <si>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</si>
  <si>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</si>
  <si>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</si>
  <si>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</si>
  <si>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</si>
  <si>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</si>
  <si>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</si>
  <si>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</si>
  <si>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</si>
  <si>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</si>
  <si>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</si>
  <si>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</si>
  <si>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</si>
  <si>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</si>
  <si>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</si>
  <si>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</si>
  <si>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</si>
  <si>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</si>
  <si>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</si>
  <si>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</si>
  <si>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</si>
  <si>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</si>
  <si>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</si>
  <si>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</si>
  <si>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</si>
  <si>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</si>
  <si>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</si>
  <si>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</si>
  <si>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</si>
  <si>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</si>
  <si>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</si>
  <si>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</si>
  <si>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</si>
  <si>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</si>
  <si>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</si>
  <si>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</si>
  <si>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</si>
  <si>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</si>
  <si>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</si>
  <si>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</si>
  <si>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</si>
  <si>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</si>
  <si>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</si>
  <si>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</si>
  <si>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</si>
  <si>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</si>
  <si>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</si>
  <si>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</si>
  <si>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</si>
  <si>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</si>
  <si>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</si>
  <si>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</si>
  <si>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</si>
  <si>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</si>
  <si>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</si>
  <si>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</si>
  <si>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</si>
  <si>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</si>
  <si>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</si>
  <si>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</si>
  <si>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</si>
  <si>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</si>
  <si>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</si>
  <si>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</si>
  <si>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</si>
  <si>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</si>
  <si>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</si>
  <si>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</si>
  <si>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</si>
  <si>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</si>
  <si>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</si>
  <si>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</si>
  <si>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</si>
  <si>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</si>
  <si>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</si>
  <si>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</si>
  <si>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</si>
  <si>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</si>
  <si>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</si>
  <si>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</si>
  <si>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</si>
  <si>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</si>
  <si>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</si>
  <si>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</si>
  <si>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</si>
  <si>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</si>
  <si>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</si>
  <si>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</si>
  <si>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</si>
  <si>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</si>
  <si>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</si>
  <si>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</si>
  <si>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</si>
  <si>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</si>
  <si>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</si>
  <si>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</si>
  <si>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</si>
  <si>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</si>
  <si>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</si>
  <si>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</si>
  <si>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</si>
  <si>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</si>
  <si>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</si>
  <si>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</si>
  <si>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</si>
  <si>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</si>
  <si>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</si>
  <si>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</si>
  <si>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</si>
  <si>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</si>
  <si>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</si>
  <si>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</si>
  <si>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</si>
  <si>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</si>
  <si>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</si>
  <si>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</si>
  <si>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</si>
  <si>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(মোঃ নাসির উদ্দিন তালুকদার)</t>
  </si>
  <si>
    <t>উপ পরিচালক (বাজার তথ্য)</t>
  </si>
  <si>
    <t>৩০-০৫-২০২৪ তারিখে মূল্য বৃদ্ধি পেয়েছে।</t>
  </si>
  <si>
    <t>(৩)   অন্যান্য পণ্যের মূল্য অপরিবর্তীত রয়েছে।</t>
  </si>
  <si>
    <t>০২-০৬-২০২৪ তারিখে মূল্য বৃদ্ধি পেয়েছে।</t>
  </si>
  <si>
    <t>০২-০৬-২০২৪ তারিখে মূল্য হ্রাস পেয়েছে।</t>
  </si>
  <si>
    <t>০৪-০৬-২০২৪ তারিখে মূল্য বৃদ্ধি পেয়েছে।</t>
  </si>
  <si>
    <t>০৪-০৬-২০২৪ তারিখে মূল্য হ্রাস পেয়েছে।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</si>
  <si>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</si>
  <si>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</si>
  <si>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</si>
  <si>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</si>
  <si>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</si>
  <si>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০৫-০৬-২০২৪ তারিখে মূল্য বৃদ্ধি পেয়েছে।</t>
  </si>
  <si>
    <t>০৫-০৬-২০২৪ তারিখে মূল্য হ্রাস পেয়েছে।</t>
  </si>
  <si>
    <t>০৬-০৬-২০২৪ তারিখে মূল্য হ্রাস পেয়েছে।</t>
  </si>
  <si>
    <t>স্মারক নং-২৬.০৫.০০০০.০১৭.৩১.০০১.২৪-১৪৩</t>
  </si>
  <si>
    <t xml:space="preserve">শনিবার ০৮ জুন ২০২৪ খ্রিঃ, ২৫ জৈষ্ঠ ১৪৩১ বাংলা, ০১ জিলহজ ১৪৪৫ হিজরি </t>
  </si>
  <si>
    <t>০৮-০৬-২০২৪ তারিখে মূল্য বৃদ্ধি পেয়েছে।</t>
  </si>
  <si>
    <t>০৭-০৬-২০২৪ তারিখে মূল্য হ্রাস পেয়েছে।</t>
  </si>
  <si>
    <t>(১)   চাল (সরু,মোটা), আটা (প্যা:), আদা(আম), মশুর ডাল (ছোট), পেঁয়াজ (দেশী), আলু, রশুন (আম), দারুচিনি, লবঙ্গ  এর মূল্য বৃদ্ধি পেয়েছে।</t>
  </si>
  <si>
    <t>(২)  আটা (খোলা),  রাইস ব্রান তেল (১লি:বোতল), রশুন (দেশী), মুরগী ব্রয়লার,  ডিম, এম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</si>
</sst>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8359152"/>
        <c:axId val="-868348272"/>
      </c:lineChart>
      <c:catAx>
        <c:axId val="-868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348272"/>
        <c:crosses val="autoZero"/>
        <c:auto val="1"/>
        <c:lblAlgn val="ctr"/>
        <c:lblOffset val="100"/>
        <c:noMultiLvlLbl val="0"/>
      </c:catAx>
      <c:valAx>
        <c:axId val="-8683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D1" zoomScaleNormal="100" zoomScaleSheetLayoutView="106" workbookViewId="0">
      <pane ySplit="2520" topLeftCell="D1" activePane="bottomLeft"/>
      <selection activeCell="B80" sqref="B80"/>
      <selection pane="bottomLeft" activeCell="B80" sqref="B80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2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45451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2">
      <c r="A8" s="49"/>
      <c r="B8" s="50"/>
      <c r="C8" s="115">
        <v>45451</v>
      </c>
      <c r="D8" s="114"/>
      <c r="E8" s="115">
        <v>45444</v>
      </c>
      <c r="F8" s="114"/>
      <c r="G8" s="115">
        <v>45420</v>
      </c>
      <c r="H8" s="114"/>
      <c r="I8" s="50" t="s">
        <v>13</v>
      </c>
      <c r="J8" s="115">
        <v>45085</v>
      </c>
      <c r="K8" s="11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50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58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150</v>
      </c>
      <c r="I19" s="53">
        <f t="shared" ref="I19:I23" si="0">((C19+D19)/2-(G19+H19)/2)/((G19+H19)/2)*100</f>
        <v>0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785</v>
      </c>
      <c r="D20" s="31">
        <v>815</v>
      </c>
      <c r="E20" s="31">
        <v>785</v>
      </c>
      <c r="F20" s="31">
        <v>815</v>
      </c>
      <c r="G20" s="31">
        <v>780</v>
      </c>
      <c r="H20" s="31">
        <v>818</v>
      </c>
      <c r="I20" s="53">
        <f t="shared" si="0"/>
        <v>0.12515644555694619</v>
      </c>
      <c r="J20" s="31">
        <v>930</v>
      </c>
      <c r="K20" s="31">
        <v>960</v>
      </c>
      <c r="L20" s="54">
        <f t="shared" si="1"/>
        <v>-15.343915343915343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195</v>
      </c>
      <c r="K21" s="31">
        <v>199</v>
      </c>
      <c r="L21" s="54">
        <f t="shared" si="1"/>
        <v>-17.512690355329948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163</v>
      </c>
      <c r="B25" s="50" t="s">
        <v>33</v>
      </c>
      <c r="C25" s="31">
        <v>170</v>
      </c>
      <c r="D25" s="31">
        <v>176</v>
      </c>
      <c r="E25" s="31">
        <v>172</v>
      </c>
      <c r="F25" s="31">
        <v>176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100</v>
      </c>
      <c r="D32" s="31">
        <v>110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5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3">
      <c r="A33" s="93" t="s">
        <v>43</v>
      </c>
      <c r="B33" s="50" t="s">
        <v>19</v>
      </c>
      <c r="C33" s="31">
        <v>55</v>
      </c>
      <c r="D33" s="31">
        <v>60</v>
      </c>
      <c r="E33" s="31">
        <v>50</v>
      </c>
      <c r="F33" s="31">
        <v>60</v>
      </c>
      <c r="G33" s="31">
        <v>46</v>
      </c>
      <c r="H33" s="31">
        <v>55</v>
      </c>
      <c r="I33" s="53">
        <f t="shared" si="2"/>
        <v>13.861386138613863</v>
      </c>
      <c r="J33" s="31">
        <v>36</v>
      </c>
      <c r="K33" s="31">
        <v>40</v>
      </c>
      <c r="L33" s="54">
        <f t="shared" si="3"/>
        <v>51.315789473684212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158</v>
      </c>
      <c r="B35" s="50" t="s">
        <v>19</v>
      </c>
      <c r="C35" s="31">
        <v>80</v>
      </c>
      <c r="D35" s="31">
        <v>90</v>
      </c>
      <c r="E35" s="31">
        <v>75</v>
      </c>
      <c r="F35" s="31">
        <v>85</v>
      </c>
      <c r="G35" s="31">
        <v>65</v>
      </c>
      <c r="H35" s="31">
        <v>75</v>
      </c>
      <c r="I35" s="53">
        <f t="shared" ref="I35:I50" si="4">((C35+D35)/2-(G35+H35)/2)/((G35+H35)/2)*100</f>
        <v>21.428571428571427</v>
      </c>
      <c r="J35" s="31">
        <v>70</v>
      </c>
      <c r="K35" s="31">
        <v>75</v>
      </c>
      <c r="L35" s="54">
        <f t="shared" ref="L35:L50" si="5">((C35+D35)/2-(J35+K35)/2)/((J35+K35)/2)*100</f>
        <v>17.241379310344829</v>
      </c>
    </row>
    <row r="36" spans="1:12" ht="22.15" customHeight="1" x14ac:dyDescent="0.3">
      <c r="A36" s="49" t="s">
        <v>46</v>
      </c>
      <c r="B36" s="50" t="s">
        <v>19</v>
      </c>
      <c r="C36" s="31">
        <v>85</v>
      </c>
      <c r="D36" s="31">
        <v>95</v>
      </c>
      <c r="E36" s="31">
        <v>80</v>
      </c>
      <c r="F36" s="31">
        <v>100</v>
      </c>
      <c r="G36" s="31">
        <v>0</v>
      </c>
      <c r="H36" s="31">
        <v>0</v>
      </c>
      <c r="I36" s="53" t="e">
        <f t="shared" si="4"/>
        <v>#DIV/0!</v>
      </c>
      <c r="J36" s="31">
        <v>55</v>
      </c>
      <c r="K36" s="31">
        <v>60</v>
      </c>
      <c r="L36" s="54">
        <f t="shared" si="5"/>
        <v>56.521739130434781</v>
      </c>
    </row>
    <row r="37" spans="1:12" ht="22.15" customHeight="1" x14ac:dyDescent="0.3">
      <c r="A37" s="49" t="s">
        <v>160</v>
      </c>
      <c r="B37" s="50" t="s">
        <v>19</v>
      </c>
      <c r="C37" s="31">
        <v>190</v>
      </c>
      <c r="D37" s="31">
        <v>220</v>
      </c>
      <c r="E37" s="31">
        <v>200</v>
      </c>
      <c r="F37" s="31">
        <v>220</v>
      </c>
      <c r="G37" s="31">
        <v>170</v>
      </c>
      <c r="H37" s="31">
        <v>200</v>
      </c>
      <c r="I37" s="53">
        <f t="shared" si="4"/>
        <v>10.810810810810811</v>
      </c>
      <c r="J37" s="31">
        <v>130</v>
      </c>
      <c r="K37" s="31">
        <v>140</v>
      </c>
      <c r="L37" s="54">
        <f t="shared" si="5"/>
        <v>51.851851851851848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250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9.5238095238095237</v>
      </c>
      <c r="J38" s="31">
        <v>140</v>
      </c>
      <c r="K38" s="31">
        <v>150</v>
      </c>
      <c r="L38" s="54">
        <f t="shared" si="5"/>
        <v>58.620689655172406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420</v>
      </c>
      <c r="I41" s="53">
        <f t="shared" si="4"/>
        <v>-2.5974025974025974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15" customHeight="1" x14ac:dyDescent="0.3">
      <c r="A44" s="49" t="s">
        <v>52</v>
      </c>
      <c r="B44" s="50" t="s">
        <v>19</v>
      </c>
      <c r="C44" s="31">
        <v>240</v>
      </c>
      <c r="D44" s="31">
        <v>280</v>
      </c>
      <c r="E44" s="31">
        <v>220</v>
      </c>
      <c r="F44" s="31">
        <v>260</v>
      </c>
      <c r="G44" s="31">
        <v>210</v>
      </c>
      <c r="H44" s="31">
        <v>250</v>
      </c>
      <c r="I44" s="53">
        <f t="shared" si="4"/>
        <v>13.043478260869565</v>
      </c>
      <c r="J44" s="31">
        <v>280</v>
      </c>
      <c r="K44" s="31">
        <v>300</v>
      </c>
      <c r="L44" s="54">
        <f t="shared" si="5"/>
        <v>-10.344827586206897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590</v>
      </c>
      <c r="E46" s="31">
        <v>500</v>
      </c>
      <c r="F46" s="31">
        <v>560</v>
      </c>
      <c r="G46" s="31">
        <v>500</v>
      </c>
      <c r="H46" s="31">
        <v>580</v>
      </c>
      <c r="I46" s="53">
        <f>((C46+D46)/2-(G46+H46)/2)/((G46+H46)/2)*100</f>
        <v>4.6296296296296298</v>
      </c>
      <c r="J46" s="31">
        <v>420</v>
      </c>
      <c r="K46" s="31">
        <v>520</v>
      </c>
      <c r="L46" s="54">
        <f>((C46+D46)/2-(J46+K46)/2)/((J46+K46)/2)*100</f>
        <v>20.212765957446805</v>
      </c>
    </row>
    <row r="47" spans="1:12" ht="22.15" customHeight="1" x14ac:dyDescent="0.3">
      <c r="A47" s="49" t="s">
        <v>55</v>
      </c>
      <c r="B47" s="50" t="s">
        <v>19</v>
      </c>
      <c r="C47" s="31">
        <v>1650</v>
      </c>
      <c r="D47" s="31">
        <v>1800</v>
      </c>
      <c r="E47" s="31">
        <v>1500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2400</v>
      </c>
      <c r="L48" s="54">
        <f>((C48+D48)/2-(J48+K48)/2)/((J48+K48)/2)*100</f>
        <v>80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270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780</v>
      </c>
      <c r="F54" s="31">
        <v>800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3">
      <c r="A56" s="49" t="s">
        <v>64</v>
      </c>
      <c r="B56" s="50" t="s">
        <v>19</v>
      </c>
      <c r="C56" s="31">
        <v>180</v>
      </c>
      <c r="D56" s="31">
        <v>200</v>
      </c>
      <c r="E56" s="31">
        <v>185</v>
      </c>
      <c r="F56" s="31">
        <v>220</v>
      </c>
      <c r="G56" s="31">
        <v>200</v>
      </c>
      <c r="H56" s="31">
        <v>210</v>
      </c>
      <c r="I56" s="53">
        <f>((C56+D56)/2-(G56+H56)/2)/((G56+H56)/2)*100</f>
        <v>-7.3170731707317067</v>
      </c>
      <c r="J56" s="31">
        <v>180</v>
      </c>
      <c r="K56" s="31">
        <v>200</v>
      </c>
      <c r="L56" s="54">
        <f>((C56+D56)/2-(J56+K56)/2)/((J56+K56)/2)*100</f>
        <v>0</v>
      </c>
    </row>
    <row r="57" spans="1:12" ht="19.149999999999999" customHeight="1" x14ac:dyDescent="0.3">
      <c r="A57" s="49" t="s">
        <v>65</v>
      </c>
      <c r="B57" s="50" t="s">
        <v>19</v>
      </c>
      <c r="C57" s="31">
        <v>650</v>
      </c>
      <c r="D57" s="31">
        <v>700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89" t="s">
        <v>12</v>
      </c>
    </row>
    <row r="65" spans="1:12" ht="20.45" customHeight="1" x14ac:dyDescent="0.2">
      <c r="A65" s="62"/>
      <c r="B65" s="63"/>
      <c r="C65" s="115">
        <v>45451</v>
      </c>
      <c r="D65" s="114"/>
      <c r="E65" s="115">
        <v>45444</v>
      </c>
      <c r="F65" s="114"/>
      <c r="G65" s="115">
        <v>45420</v>
      </c>
      <c r="H65" s="114"/>
      <c r="I65" s="50" t="s">
        <v>13</v>
      </c>
      <c r="J65" s="115">
        <v>45085</v>
      </c>
      <c r="K65" s="114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50</v>
      </c>
      <c r="D70" s="36">
        <v>52</v>
      </c>
      <c r="E70" s="36">
        <v>50</v>
      </c>
      <c r="F70" s="36">
        <v>55</v>
      </c>
      <c r="G70" s="36">
        <v>45</v>
      </c>
      <c r="H70" s="36">
        <v>47</v>
      </c>
      <c r="I70" s="53">
        <f t="shared" si="9"/>
        <v>10.869565217391305</v>
      </c>
      <c r="J70" s="36">
        <v>45</v>
      </c>
      <c r="K70" s="36">
        <v>48</v>
      </c>
      <c r="L70" s="54">
        <f t="shared" si="8"/>
        <v>9.67741935483871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90500</v>
      </c>
      <c r="D72" s="34">
        <v>99500</v>
      </c>
      <c r="E72" s="34">
        <v>93500</v>
      </c>
      <c r="F72" s="34">
        <v>99500</v>
      </c>
      <c r="G72" s="34">
        <v>89500</v>
      </c>
      <c r="H72" s="34">
        <v>97500</v>
      </c>
      <c r="I72" s="88">
        <f t="shared" si="9"/>
        <v>1.6042780748663104</v>
      </c>
      <c r="J72" s="34">
        <v>95500</v>
      </c>
      <c r="K72" s="34">
        <v>101500</v>
      </c>
      <c r="L72" s="54">
        <f t="shared" si="8"/>
        <v>-3.5532994923857872</v>
      </c>
    </row>
    <row r="73" spans="1:12" ht="18.600000000000001" customHeight="1" x14ac:dyDescent="0.3">
      <c r="A73" s="49" t="s">
        <v>81</v>
      </c>
      <c r="B73" s="50" t="s">
        <v>80</v>
      </c>
      <c r="C73" s="37">
        <v>81500</v>
      </c>
      <c r="D73" s="37">
        <v>89000</v>
      </c>
      <c r="E73" s="37">
        <v>85500</v>
      </c>
      <c r="F73" s="37">
        <v>89500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184</v>
      </c>
      <c r="H79" s="9"/>
      <c r="I79" s="9"/>
      <c r="J79" s="9"/>
      <c r="K79" s="9"/>
      <c r="L79" s="9"/>
    </row>
    <row r="80" spans="1:12" x14ac:dyDescent="0.2">
      <c r="A80" s="82"/>
      <c r="B80" s="82" t="s">
        <v>185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167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3">
      <c r="A84" s="49" t="s">
        <v>18</v>
      </c>
      <c r="B84" s="50" t="s">
        <v>19</v>
      </c>
      <c r="C84" s="31">
        <v>60</v>
      </c>
      <c r="D84" s="31">
        <v>78</v>
      </c>
      <c r="E84" s="31">
        <v>60</v>
      </c>
      <c r="F84" s="31">
        <v>76</v>
      </c>
      <c r="G84" s="53">
        <f t="shared" ref="G84:G85" si="10">((C84+D84)/2-(E84+F84)/2)/((E84+F84)/2)*100</f>
        <v>1.4705882352941175</v>
      </c>
      <c r="H84" s="49" t="s">
        <v>168</v>
      </c>
      <c r="I84" s="68"/>
      <c r="J84" s="84"/>
    </row>
    <row r="85" spans="1:12" ht="21.75" customHeight="1" x14ac:dyDescent="0.3">
      <c r="A85" s="49" t="s">
        <v>21</v>
      </c>
      <c r="B85" s="50" t="s">
        <v>19</v>
      </c>
      <c r="C85" s="31">
        <v>50</v>
      </c>
      <c r="D85" s="31">
        <v>54</v>
      </c>
      <c r="E85" s="31">
        <v>48</v>
      </c>
      <c r="F85" s="31">
        <v>52</v>
      </c>
      <c r="G85" s="53">
        <f t="shared" si="10"/>
        <v>4</v>
      </c>
      <c r="H85" s="49" t="s">
        <v>168</v>
      </c>
      <c r="I85" s="68"/>
      <c r="J85" s="84"/>
    </row>
    <row r="86" spans="1:12" ht="21.75" customHeight="1" x14ac:dyDescent="0.3">
      <c r="A86" s="49" t="s">
        <v>23</v>
      </c>
      <c r="B86" s="50" t="s">
        <v>19</v>
      </c>
      <c r="C86" s="31">
        <v>40</v>
      </c>
      <c r="D86" s="31">
        <v>45</v>
      </c>
      <c r="E86" s="31">
        <v>40</v>
      </c>
      <c r="F86" s="31">
        <v>50</v>
      </c>
      <c r="G86" s="53">
        <f t="shared" ref="G86:G100" si="11">((C86+D86)/2-(E86+F86)/2)/((E86+F86)/2)*100</f>
        <v>-5.5555555555555554</v>
      </c>
      <c r="H86" s="49" t="s">
        <v>169</v>
      </c>
      <c r="I86" s="68"/>
      <c r="J86" s="84"/>
    </row>
    <row r="87" spans="1:12" ht="21.75" customHeight="1" x14ac:dyDescent="0.3">
      <c r="A87" s="49" t="s">
        <v>24</v>
      </c>
      <c r="B87" s="50" t="s">
        <v>25</v>
      </c>
      <c r="C87" s="31">
        <v>55</v>
      </c>
      <c r="D87" s="31">
        <v>60</v>
      </c>
      <c r="E87" s="31">
        <v>55</v>
      </c>
      <c r="F87" s="31">
        <v>58</v>
      </c>
      <c r="G87" s="53">
        <f>((C87+D87)/2-(E87+F87)/2)/((E87+F87)/2)*100</f>
        <v>1.7699115044247788</v>
      </c>
      <c r="H87" s="49" t="s">
        <v>170</v>
      </c>
      <c r="I87" s="68"/>
      <c r="J87" s="84"/>
    </row>
    <row r="88" spans="1:12" ht="21.75" customHeight="1" x14ac:dyDescent="0.3">
      <c r="A88" s="49" t="s">
        <v>163</v>
      </c>
      <c r="B88" s="50" t="s">
        <v>33</v>
      </c>
      <c r="C88" s="31">
        <v>170</v>
      </c>
      <c r="D88" s="31">
        <v>176</v>
      </c>
      <c r="E88" s="31">
        <v>172</v>
      </c>
      <c r="F88" s="31">
        <v>176</v>
      </c>
      <c r="G88" s="53">
        <f>((C88+D88)/2-(E88+F88)/2)/((E88+F88)/2)*100</f>
        <v>-0.57471264367816088</v>
      </c>
      <c r="H88" s="49" t="s">
        <v>169</v>
      </c>
      <c r="I88" s="68"/>
      <c r="J88" s="84"/>
      <c r="K88"/>
    </row>
    <row r="89" spans="1:12" ht="21.75" customHeight="1" x14ac:dyDescent="0.3">
      <c r="A89" s="49" t="s">
        <v>39</v>
      </c>
      <c r="B89" s="50" t="s">
        <v>19</v>
      </c>
      <c r="C89" s="31">
        <v>130</v>
      </c>
      <c r="D89" s="31">
        <v>140</v>
      </c>
      <c r="E89" s="31">
        <v>130</v>
      </c>
      <c r="F89" s="31">
        <v>135</v>
      </c>
      <c r="G89" s="53">
        <f t="shared" si="11"/>
        <v>1.8867924528301887</v>
      </c>
      <c r="H89" s="49" t="s">
        <v>177</v>
      </c>
      <c r="I89" s="68"/>
      <c r="J89" s="84"/>
      <c r="K89"/>
    </row>
    <row r="90" spans="1:12" ht="21.75" customHeight="1" x14ac:dyDescent="0.3">
      <c r="A90" s="49" t="s">
        <v>43</v>
      </c>
      <c r="B90" s="50" t="s">
        <v>19</v>
      </c>
      <c r="C90" s="31">
        <v>55</v>
      </c>
      <c r="D90" s="31">
        <v>60</v>
      </c>
      <c r="E90" s="31">
        <v>50</v>
      </c>
      <c r="F90" s="31">
        <v>60</v>
      </c>
      <c r="G90" s="53">
        <f t="shared" si="11"/>
        <v>4.5454545454545459</v>
      </c>
      <c r="H90" s="49" t="s">
        <v>166</v>
      </c>
      <c r="I90" s="68"/>
      <c r="J90" s="84"/>
    </row>
    <row r="91" spans="1:12" ht="21.75" customHeight="1" x14ac:dyDescent="0.3">
      <c r="A91" s="49" t="s">
        <v>158</v>
      </c>
      <c r="B91" s="50" t="s">
        <v>19</v>
      </c>
      <c r="C91" s="31">
        <v>80</v>
      </c>
      <c r="D91" s="31">
        <v>90</v>
      </c>
      <c r="E91" s="31">
        <v>75</v>
      </c>
      <c r="F91" s="31">
        <v>85</v>
      </c>
      <c r="G91" s="53">
        <f t="shared" si="11"/>
        <v>6.25</v>
      </c>
      <c r="H91" s="49" t="s">
        <v>182</v>
      </c>
      <c r="I91" s="68"/>
      <c r="J91" s="112"/>
      <c r="K91"/>
    </row>
    <row r="92" spans="1:12" ht="21.75" customHeight="1" x14ac:dyDescent="0.3">
      <c r="A92" s="49" t="s">
        <v>160</v>
      </c>
      <c r="B92" s="50" t="s">
        <v>19</v>
      </c>
      <c r="C92" s="31">
        <v>190</v>
      </c>
      <c r="D92" s="31">
        <v>220</v>
      </c>
      <c r="E92" s="31">
        <v>200</v>
      </c>
      <c r="F92" s="31">
        <v>220</v>
      </c>
      <c r="G92" s="53">
        <f t="shared" si="11"/>
        <v>-2.3809523809523809</v>
      </c>
      <c r="H92" s="49" t="s">
        <v>178</v>
      </c>
      <c r="I92" s="68"/>
      <c r="J92" s="84"/>
    </row>
    <row r="93" spans="1:12" ht="21.75" customHeight="1" x14ac:dyDescent="0.3">
      <c r="A93" s="49" t="s">
        <v>47</v>
      </c>
      <c r="B93" s="50" t="s">
        <v>19</v>
      </c>
      <c r="C93" s="31">
        <v>210</v>
      </c>
      <c r="D93" s="31">
        <v>250</v>
      </c>
      <c r="E93" s="31">
        <v>210</v>
      </c>
      <c r="F93" s="31">
        <v>240</v>
      </c>
      <c r="G93" s="53">
        <f t="shared" si="11"/>
        <v>2.2222222222222223</v>
      </c>
      <c r="H93" s="49" t="s">
        <v>182</v>
      </c>
      <c r="I93" s="68"/>
      <c r="J93" s="112"/>
      <c r="K93"/>
    </row>
    <row r="94" spans="1:12" ht="17.45" customHeight="1" x14ac:dyDescent="0.3">
      <c r="A94" s="49" t="s">
        <v>52</v>
      </c>
      <c r="B94" s="50" t="s">
        <v>19</v>
      </c>
      <c r="C94" s="31">
        <v>240</v>
      </c>
      <c r="D94" s="31">
        <v>280</v>
      </c>
      <c r="E94" s="31">
        <v>220</v>
      </c>
      <c r="F94" s="31">
        <v>260</v>
      </c>
      <c r="G94" s="53">
        <f t="shared" si="11"/>
        <v>8.3333333333333321</v>
      </c>
      <c r="H94" s="49" t="s">
        <v>170</v>
      </c>
      <c r="I94" s="68"/>
      <c r="J94" s="84"/>
      <c r="K94"/>
      <c r="L94"/>
    </row>
    <row r="95" spans="1:12" ht="17.45" customHeight="1" x14ac:dyDescent="0.3">
      <c r="A95" s="49" t="s">
        <v>54</v>
      </c>
      <c r="B95" s="50" t="s">
        <v>19</v>
      </c>
      <c r="C95" s="31">
        <v>540</v>
      </c>
      <c r="D95" s="31">
        <v>590</v>
      </c>
      <c r="E95" s="31">
        <v>500</v>
      </c>
      <c r="F95" s="31">
        <v>560</v>
      </c>
      <c r="G95" s="53">
        <f>((C95+D95)/2-(E95+F95)/2)/((E95+F95)/2)*100</f>
        <v>6.6037735849056602</v>
      </c>
      <c r="H95" s="49" t="s">
        <v>170</v>
      </c>
      <c r="I95" s="68"/>
      <c r="J95" s="84"/>
      <c r="K95"/>
      <c r="L95"/>
    </row>
    <row r="96" spans="1:12" ht="17.45" customHeight="1" x14ac:dyDescent="0.3">
      <c r="A96" s="49" t="s">
        <v>55</v>
      </c>
      <c r="B96" s="50" t="s">
        <v>19</v>
      </c>
      <c r="C96" s="31">
        <v>1650</v>
      </c>
      <c r="D96" s="31">
        <v>1800</v>
      </c>
      <c r="E96" s="31">
        <v>1500</v>
      </c>
      <c r="F96" s="31">
        <v>1800</v>
      </c>
      <c r="G96" s="53">
        <f t="shared" si="11"/>
        <v>4.5454545454545459</v>
      </c>
      <c r="H96" s="49" t="s">
        <v>170</v>
      </c>
      <c r="I96" s="68"/>
      <c r="J96" s="84"/>
      <c r="K96"/>
      <c r="L96"/>
    </row>
    <row r="97" spans="1:12" ht="17.45" customHeight="1" x14ac:dyDescent="0.3">
      <c r="A97" s="49" t="s">
        <v>64</v>
      </c>
      <c r="B97" s="50" t="s">
        <v>19</v>
      </c>
      <c r="C97" s="31">
        <v>180</v>
      </c>
      <c r="D97" s="31">
        <v>200</v>
      </c>
      <c r="E97" s="31">
        <v>185</v>
      </c>
      <c r="F97" s="31">
        <v>220</v>
      </c>
      <c r="G97" s="53">
        <f>((C97+D97)/2-(E97+F97)/2)/((E97+F97)/2)*100</f>
        <v>-6.1728395061728394</v>
      </c>
      <c r="H97" s="49" t="s">
        <v>183</v>
      </c>
      <c r="I97" s="68"/>
      <c r="J97" s="84"/>
      <c r="K97"/>
      <c r="L97"/>
    </row>
    <row r="98" spans="1:12" ht="17.45" customHeight="1" x14ac:dyDescent="0.3">
      <c r="A98" s="49" t="s">
        <v>75</v>
      </c>
      <c r="B98" s="50" t="s">
        <v>76</v>
      </c>
      <c r="C98" s="36">
        <v>50</v>
      </c>
      <c r="D98" s="36">
        <v>52</v>
      </c>
      <c r="E98" s="36">
        <v>50</v>
      </c>
      <c r="F98" s="36">
        <v>55</v>
      </c>
      <c r="G98" s="53">
        <f t="shared" si="11"/>
        <v>-2.8571428571428572</v>
      </c>
      <c r="H98" s="49" t="s">
        <v>179</v>
      </c>
      <c r="I98" s="68"/>
      <c r="J98" s="84"/>
      <c r="K98"/>
      <c r="L98"/>
    </row>
    <row r="99" spans="1:12" ht="17.45" customHeight="1" x14ac:dyDescent="0.3">
      <c r="A99" s="49" t="s">
        <v>79</v>
      </c>
      <c r="B99" s="50" t="s">
        <v>80</v>
      </c>
      <c r="C99" s="34">
        <v>90500</v>
      </c>
      <c r="D99" s="34">
        <v>99500</v>
      </c>
      <c r="E99" s="34">
        <v>93500</v>
      </c>
      <c r="F99" s="34">
        <v>99500</v>
      </c>
      <c r="G99" s="53">
        <f t="shared" si="11"/>
        <v>-1.5544041450777202</v>
      </c>
      <c r="H99" s="49" t="s">
        <v>169</v>
      </c>
      <c r="I99" s="68"/>
      <c r="J99" s="84"/>
      <c r="K99"/>
      <c r="L99"/>
    </row>
    <row r="100" spans="1:12" ht="17.45" customHeight="1" x14ac:dyDescent="0.3">
      <c r="A100" s="49" t="s">
        <v>81</v>
      </c>
      <c r="B100" s="50" t="s">
        <v>80</v>
      </c>
      <c r="C100" s="37">
        <v>81500</v>
      </c>
      <c r="D100" s="37">
        <v>89000</v>
      </c>
      <c r="E100" s="37">
        <v>85500</v>
      </c>
      <c r="F100" s="37">
        <v>89500</v>
      </c>
      <c r="G100" s="53">
        <f t="shared" si="11"/>
        <v>-2.5714285714285712</v>
      </c>
      <c r="H100" s="49" t="s">
        <v>171</v>
      </c>
      <c r="I100" s="68"/>
      <c r="J100" s="84"/>
      <c r="K100"/>
      <c r="L100"/>
    </row>
    <row r="101" spans="1:12" ht="17.45" customHeight="1" x14ac:dyDescent="0.3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3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3">
      <c r="A105" s="82"/>
      <c r="B105" s="82"/>
      <c r="C105" s="101" t="s">
        <v>164</v>
      </c>
      <c r="D105" s="99"/>
      <c r="E105" s="82"/>
      <c r="F105" s="9"/>
      <c r="H105" s="95"/>
      <c r="I105" s="98"/>
      <c r="J105" s="102" t="s">
        <v>161</v>
      </c>
      <c r="K105" s="99"/>
      <c r="L105" s="99"/>
    </row>
    <row r="106" spans="1:12" ht="18.600000000000001" customHeight="1" x14ac:dyDescent="0.3">
      <c r="A106" s="82"/>
      <c r="B106" s="103"/>
      <c r="C106" s="101" t="s">
        <v>165</v>
      </c>
      <c r="D106" s="99"/>
      <c r="E106" s="82"/>
      <c r="F106" s="9"/>
      <c r="H106" s="96"/>
      <c r="I106" s="100"/>
      <c r="J106" s="102" t="s">
        <v>162</v>
      </c>
      <c r="K106" s="100"/>
      <c r="L106" s="100"/>
    </row>
    <row r="107" spans="1:12" ht="15.75" customHeight="1" x14ac:dyDescent="0.3">
      <c r="A107" s="82"/>
      <c r="B107" s="9"/>
      <c r="C107" s="91"/>
      <c r="D107" s="91"/>
      <c r="E107" s="91"/>
      <c r="F107" s="91"/>
      <c r="G107" s="87"/>
    </row>
    <row r="108" spans="1:12" ht="18.75" customHeight="1" x14ac:dyDescent="0.2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2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2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2">
      <c r="A111" s="82" t="s">
        <v>172</v>
      </c>
      <c r="B111" s="9"/>
      <c r="C111" s="9"/>
      <c r="D111" s="9"/>
      <c r="E111" s="9"/>
    </row>
    <row r="112" spans="1:12" ht="16.5" customHeight="1" x14ac:dyDescent="0.2">
      <c r="A112" s="82" t="s">
        <v>151</v>
      </c>
      <c r="B112" s="9"/>
      <c r="C112" s="9"/>
      <c r="D112" s="9"/>
      <c r="E112" s="9"/>
      <c r="F112" s="9"/>
    </row>
    <row r="113" spans="1:12" x14ac:dyDescent="0.2">
      <c r="A113" s="82" t="s">
        <v>152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159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93</v>
      </c>
      <c r="B121" s="9"/>
      <c r="C121" s="9"/>
      <c r="D121" s="9"/>
      <c r="E121" s="9"/>
      <c r="F121" s="9"/>
      <c r="G121" s="9"/>
    </row>
    <row r="122" spans="1:12" ht="21" x14ac:dyDescent="0.2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2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2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H130" s="97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176</v>
      </c>
    </row>
    <row r="11" spans="1:32" x14ac:dyDescent="0.2">
      <c r="A11" s="105" t="s">
        <v>114</v>
      </c>
      <c r="B11" s="105" t="s">
        <v>173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174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175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2024-06-04T09:26:45Z</cp:lastPrinted>
  <dcterms:created xsi:type="dcterms:W3CDTF">2021-06-05T07:13:32Z</dcterms:created>
  <dcterms:modified xsi:type="dcterms:W3CDTF">2024-06-06T09:46:16Z</dcterms:modified>
</cp:coreProperties>
</file>