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xr:revisionPtr revIDLastSave="0" documentId="8_{F12B3170-56CB-C442-B6D1-0C0F63792ABC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90" i="1"/>
  <c r="G96" i="1"/>
  <c r="G99" i="1"/>
  <c r="G89" i="1"/>
  <c r="G88" i="1"/>
  <c r="G103" i="1"/>
  <c r="G106" i="1"/>
  <c r="G105" i="1"/>
  <c r="G101" i="1"/>
  <c r="G92" i="1"/>
  <c r="G87" i="1"/>
  <c r="G100" i="1"/>
  <c r="G93" i="1"/>
  <c r="G95" i="1"/>
  <c r="G91" i="1"/>
  <c r="G94" i="1"/>
  <c r="G98" i="1"/>
  <c r="G102" i="1"/>
  <c r="G97" i="1"/>
  <c r="I24" i="1"/>
  <c r="G10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<sst xmlns="http://schemas.openxmlformats.org/spreadsheetml/2006/main" count="446" uniqueCount="197">
  <si>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</si>
  <si>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</si>
  <si>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</si>
  <si>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</si>
  <si>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</si>
  <si>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</si>
  <si>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</si>
  <si>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</si>
  <si>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</si>
  <si>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</si>
  <si>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</si>
  <si>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</si>
  <si>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</si>
  <si>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</si>
  <si>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</si>
  <si>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</si>
  <si>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</si>
  <si>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</si>
  <si>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</si>
  <si>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</si>
  <si>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</si>
  <si>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</si>
  <si>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</si>
  <si>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</si>
  <si>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</si>
  <si>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</si>
  <si>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</si>
  <si>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</si>
  <si>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</si>
  <si>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</si>
  <si>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</si>
  <si>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</si>
  <si>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</si>
  <si>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</si>
  <si>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</si>
  <si>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</si>
  <si>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</si>
  <si>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</si>
  <si>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</si>
  <si>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</si>
  <si>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</si>
  <si>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</si>
  <si>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</si>
  <si>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</si>
  <si>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</si>
  <si>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</si>
  <si>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</si>
  <si>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</si>
  <si>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</si>
  <si>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</si>
  <si>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</si>
  <si>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</si>
  <si>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</si>
  <si>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</si>
  <si>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</si>
  <si>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</si>
  <si>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</si>
  <si>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</si>
  <si>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</si>
  <si>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</si>
  <si>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</si>
  <si>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</si>
  <si>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</si>
  <si>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</si>
  <si>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</si>
  <si>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</si>
  <si>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</si>
  <si>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</si>
  <si>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</si>
  <si>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</si>
  <si>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</si>
  <si>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</si>
  <si>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</si>
  <si>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</si>
  <si>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</si>
  <si>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</si>
  <si>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</si>
  <si>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</si>
  <si>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</si>
  <si>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</si>
  <si>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</si>
  <si>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</si>
  <si>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</si>
  <si>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</si>
  <si>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</si>
  <si>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</si>
  <si>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</si>
  <si>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</si>
  <si>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</si>
  <si>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</si>
  <si>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</si>
  <si>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</si>
  <si>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</si>
  <si>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</si>
  <si>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</si>
  <si>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</si>
  <si>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</si>
  <si>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</si>
  <si>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</si>
  <si>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</si>
  <si>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</si>
  <si>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</si>
  <si>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</si>
  <si>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</si>
  <si>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</si>
  <si>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</si>
  <si>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</si>
  <si>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</si>
  <si>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</si>
  <si>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</si>
  <si>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</si>
  <si>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</si>
  <si>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</si>
  <si>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</si>
  <si>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</si>
  <si>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</si>
  <si>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</si>
  <si>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</si>
  <si>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</si>
  <si>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</si>
  <si>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</si>
  <si>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</si>
  <si>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</si>
  <si>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</si>
  <si>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</si>
  <si>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</si>
  <si>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</si>
  <si>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</si>
  <si>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</si>
  <si>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</si>
  <si>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</si>
  <si>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</si>
  <si>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</si>
  <si>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</si>
  <si>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</si>
  <si>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</si>
  <si>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</si>
  <si>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</si>
  <si>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</si>
  <si>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</si>
  <si>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</si>
  <si>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</si>
  <si>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</si>
  <si>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</si>
  <si>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</si>
  <si>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</si>
  <si>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</si>
  <si>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</si>
  <si>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</si>
  <si>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</si>
  <si>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</si>
  <si>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</si>
  <si>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</si>
  <si>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</si>
  <si>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</si>
  <si>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</si>
  <si>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</si>
  <si>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</si>
  <si>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</si>
  <si>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</si>
  <si>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</si>
  <si>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</si>
  <si>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</si>
  <si>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(৩)   অন্যান্য পণ্যের মূল্য অপরিবর্তীত রয়েছে।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</si>
  <si>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</si>
  <si>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</si>
  <si>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</si>
  <si>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</si>
  <si>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</si>
  <si>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০৯-০৬-২০২৪ তারিখে মূল্য বৃদ্ধি পেয়েছে।</t>
  </si>
  <si>
    <t>১০-০৬-২০২৪ তারিখে মূল্য বৃদ্ধি পেয়েছে।</t>
  </si>
  <si>
    <t>পিঁয়াজ (নতুন) (দেশী)</t>
  </si>
  <si>
    <t>১২-০৬-২০২৪ তারিখে মূল্য বৃদ্ধি পেয়েছে।</t>
  </si>
  <si>
    <t>১৩-০৬-২০২৪ তারিখে মূল্য হ্রাস পেয়েছে।</t>
  </si>
  <si>
    <t>১৩-০৬-২০২৪ তারিখে মূল্য বৃদ্ধি পেয়েছে।</t>
  </si>
  <si>
    <t>স্মারক নং-২৬.০৫.০০০০.০১৭.৩১.০০১.২৪-১৪৯</t>
  </si>
  <si>
    <t xml:space="preserve">শুক্রবার ১৪ জুন ২০২৪ খ্রিঃ, ৩১ জৈষ্ঠ ১৪৩১ বাংলা, ০৭ জিলহজ ১৪৪৫ হিজরি </t>
  </si>
  <si>
    <t>(মোঃ নাসির উদ্দিন তালুকদার)</t>
  </si>
  <si>
    <t>উপ পরিচালক (বাজার তথ্য)</t>
  </si>
  <si>
    <t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</t>
  </si>
  <si>
    <t>১৪-০৬-২০২৪ তারিখে মূল্য বৃদ্ধি পেয়েছে।</t>
  </si>
  <si>
    <t>১৪-০৬-২০২৪ তারিখে মূল্য হ্রাস পেয়েছে।</t>
  </si>
  <si>
    <t xml:space="preserve">     আদা (আম), রশুন (দেশী,আম), দারুচিনি, এলাচ, তেজপাতা, ডিম  এর মূল্য বৃদ্ধি পেয়েছে।</t>
  </si>
  <si>
    <t xml:space="preserve">(১)  চাল (সরু), সয়াবিন তেল (লুজ, ১লি:,৫লি:বোতল), মশুর ডাল (ছোট), ছোলা, পেঁয়াজ (দেশী), ধনে, মুরগি ব্রয়লার, </t>
  </si>
  <si>
    <t>(২)   আটা (প্যা:), হলুদ (দেশী,আম), লবঙ্গ, এম এস রড (৪০,৬০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</si>
</sst>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248512"/>
        <c:axId val="1620258848"/>
      </c:lineChart>
      <c:catAx>
        <c:axId val="16202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58848"/>
        <c:crosses val="autoZero"/>
        <c:auto val="1"/>
        <c:lblAlgn val="ctr"/>
        <c:lblOffset val="100"/>
        <c:noMultiLvlLbl val="0"/>
      </c:catAx>
      <c:valAx>
        <c:axId val="1620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"/>
  <sheetViews>
    <sheetView tabSelected="1" topLeftCell="C1" zoomScaleNormal="100" zoomScaleSheetLayoutView="106" workbookViewId="0">
      <pane ySplit="2520" topLeftCell="C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45457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0" t="s">
        <v>10</v>
      </c>
      <c r="J7" s="114" t="s">
        <v>11</v>
      </c>
      <c r="K7" s="115"/>
      <c r="L7" s="89" t="s">
        <v>12</v>
      </c>
      <c r="O7" s="48"/>
      <c r="P7" s="48"/>
      <c r="Q7" s="48"/>
    </row>
    <row r="8" spans="1:17" x14ac:dyDescent="0.2">
      <c r="A8" s="49"/>
      <c r="B8" s="50"/>
      <c r="C8" s="116">
        <v>45457</v>
      </c>
      <c r="D8" s="115"/>
      <c r="E8" s="116">
        <v>45450</v>
      </c>
      <c r="F8" s="115"/>
      <c r="G8" s="116">
        <v>45426</v>
      </c>
      <c r="H8" s="115"/>
      <c r="I8" s="50" t="s">
        <v>13</v>
      </c>
      <c r="J8" s="116">
        <v>45091</v>
      </c>
      <c r="K8" s="11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68</v>
      </c>
      <c r="D10" s="31">
        <v>78</v>
      </c>
      <c r="E10" s="31">
        <v>60</v>
      </c>
      <c r="F10" s="31">
        <v>78</v>
      </c>
      <c r="G10" s="31">
        <v>64</v>
      </c>
      <c r="H10" s="31">
        <v>76</v>
      </c>
      <c r="I10" s="53">
        <f>((C10+D10)/2-(G10+H10)/2)/((G10+H10)/2)*100</f>
        <v>4.2857142857142856</v>
      </c>
      <c r="J10" s="31">
        <v>60</v>
      </c>
      <c r="K10" s="31">
        <v>75</v>
      </c>
      <c r="L10" s="54">
        <f>((C10+D10)/2-(J10+K10)/2)/((J10+K10)/2)*100</f>
        <v>8.1481481481481488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58</v>
      </c>
      <c r="E15" s="31">
        <v>55</v>
      </c>
      <c r="F15" s="31">
        <v>60</v>
      </c>
      <c r="G15" s="31">
        <v>50</v>
      </c>
      <c r="H15" s="31">
        <v>55</v>
      </c>
      <c r="I15" s="53">
        <f>((C15+D15)/2-(G15+H15)/2)/((G15+H15)/2)*100</f>
        <v>7.6190476190476195</v>
      </c>
      <c r="J15" s="31">
        <v>60</v>
      </c>
      <c r="K15" s="31">
        <v>65</v>
      </c>
      <c r="L15" s="54">
        <f>((C15+D15)/2-(J15+K15)/2)/((J15+K15)/2)*100</f>
        <v>-9.6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168</v>
      </c>
      <c r="K19" s="31">
        <v>180</v>
      </c>
      <c r="L19" s="54">
        <f t="shared" ref="L19:L23" si="1">((C19+D19)/2-(J19+K19)/2)/((J19+K19)/2)*100</f>
        <v>-14.655172413793101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790</v>
      </c>
      <c r="D20" s="31">
        <v>815</v>
      </c>
      <c r="E20" s="31">
        <v>785</v>
      </c>
      <c r="F20" s="31">
        <v>815</v>
      </c>
      <c r="G20" s="31">
        <v>780</v>
      </c>
      <c r="H20" s="31">
        <v>815</v>
      </c>
      <c r="I20" s="53">
        <f t="shared" si="0"/>
        <v>0.62695924764890276</v>
      </c>
      <c r="J20" s="31">
        <v>880</v>
      </c>
      <c r="K20" s="31">
        <v>900</v>
      </c>
      <c r="L20" s="54">
        <f t="shared" si="1"/>
        <v>-9.8314606741573041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167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0.61538461538461542</v>
      </c>
      <c r="J21" s="31">
        <v>190</v>
      </c>
      <c r="K21" s="31">
        <v>195</v>
      </c>
      <c r="L21" s="54">
        <f t="shared" si="1"/>
        <v>-15.064935064935064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133</v>
      </c>
      <c r="K22" s="31">
        <v>135</v>
      </c>
      <c r="L22" s="54">
        <f t="shared" si="1"/>
        <v>-2.9850746268656714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162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3">
      <c r="A25" s="49" t="s">
        <v>162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135</v>
      </c>
      <c r="D29" s="31">
        <v>140</v>
      </c>
      <c r="E29" s="31">
        <v>130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110</v>
      </c>
      <c r="D32" s="31">
        <v>120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15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3">
      <c r="A33" s="91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48</v>
      </c>
      <c r="H33" s="31">
        <v>55</v>
      </c>
      <c r="I33" s="53">
        <f t="shared" si="2"/>
        <v>11.650485436893204</v>
      </c>
      <c r="J33" s="31">
        <v>35</v>
      </c>
      <c r="K33" s="31">
        <v>38</v>
      </c>
      <c r="L33" s="54">
        <f t="shared" si="3"/>
        <v>57.534246575342465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157</v>
      </c>
      <c r="B35" s="50" t="s">
        <v>19</v>
      </c>
      <c r="C35" s="31">
        <v>85</v>
      </c>
      <c r="D35" s="31">
        <v>90</v>
      </c>
      <c r="E35" s="31">
        <v>80</v>
      </c>
      <c r="F35" s="31">
        <v>85</v>
      </c>
      <c r="G35" s="31">
        <v>65</v>
      </c>
      <c r="H35" s="31">
        <v>75</v>
      </c>
      <c r="I35" s="53">
        <f t="shared" ref="I35:I50" si="4">((C35+D35)/2-(G35+H35)/2)/((G35+H35)/2)*100</f>
        <v>25</v>
      </c>
      <c r="J35" s="31">
        <v>75</v>
      </c>
      <c r="K35" s="31">
        <v>80</v>
      </c>
      <c r="L35" s="54">
        <f t="shared" ref="L35:L50" si="5">((C35+D35)/2-(J35+K35)/2)/((J35+K35)/2)*100</f>
        <v>12.903225806451612</v>
      </c>
    </row>
    <row r="36" spans="1:12" ht="22.15" customHeight="1" x14ac:dyDescent="0.3">
      <c r="A36" s="49" t="s">
        <v>46</v>
      </c>
      <c r="B36" s="50" t="s">
        <v>19</v>
      </c>
      <c r="C36" s="31">
        <v>85</v>
      </c>
      <c r="D36" s="31">
        <v>95</v>
      </c>
      <c r="E36" s="31">
        <v>85</v>
      </c>
      <c r="F36" s="31">
        <v>95</v>
      </c>
      <c r="G36" s="31">
        <v>0</v>
      </c>
      <c r="H36" s="31">
        <v>0</v>
      </c>
      <c r="I36" s="53" t="e">
        <f t="shared" si="4"/>
        <v>#DIV/0!</v>
      </c>
      <c r="J36" s="31">
        <v>45</v>
      </c>
      <c r="K36" s="31">
        <v>50</v>
      </c>
      <c r="L36" s="54">
        <f t="shared" si="5"/>
        <v>89.473684210526315</v>
      </c>
    </row>
    <row r="37" spans="1:12" ht="22.15" customHeight="1" x14ac:dyDescent="0.3">
      <c r="A37" s="49" t="s">
        <v>159</v>
      </c>
      <c r="B37" s="50" t="s">
        <v>19</v>
      </c>
      <c r="C37" s="31">
        <v>200</v>
      </c>
      <c r="D37" s="31">
        <v>220</v>
      </c>
      <c r="E37" s="31">
        <v>190</v>
      </c>
      <c r="F37" s="31">
        <v>220</v>
      </c>
      <c r="G37" s="31">
        <v>190</v>
      </c>
      <c r="H37" s="31">
        <v>210</v>
      </c>
      <c r="I37" s="53">
        <f t="shared" si="4"/>
        <v>5</v>
      </c>
      <c r="J37" s="31">
        <v>120</v>
      </c>
      <c r="K37" s="31">
        <v>140</v>
      </c>
      <c r="L37" s="54">
        <f t="shared" si="5"/>
        <v>61.53846153846154</v>
      </c>
    </row>
    <row r="38" spans="1:12" ht="22.15" customHeight="1" x14ac:dyDescent="0.3">
      <c r="A38" s="49" t="s">
        <v>47</v>
      </c>
      <c r="B38" s="50" t="s">
        <v>19</v>
      </c>
      <c r="C38" s="31">
        <v>220</v>
      </c>
      <c r="D38" s="31">
        <v>240</v>
      </c>
      <c r="E38" s="31">
        <v>210</v>
      </c>
      <c r="F38" s="31">
        <v>240</v>
      </c>
      <c r="G38" s="31">
        <v>210</v>
      </c>
      <c r="H38" s="31">
        <v>240</v>
      </c>
      <c r="I38" s="53">
        <f t="shared" si="4"/>
        <v>2.2222222222222223</v>
      </c>
      <c r="J38" s="31">
        <v>140</v>
      </c>
      <c r="K38" s="31">
        <v>150</v>
      </c>
      <c r="L38" s="54">
        <f t="shared" si="5"/>
        <v>58.620689655172406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3">
      <c r="A41" s="49" t="s">
        <v>50</v>
      </c>
      <c r="B41" s="50" t="s">
        <v>19</v>
      </c>
      <c r="C41" s="31">
        <v>300</v>
      </c>
      <c r="D41" s="31">
        <v>400</v>
      </c>
      <c r="E41" s="31">
        <v>350</v>
      </c>
      <c r="F41" s="31">
        <v>400</v>
      </c>
      <c r="G41" s="31">
        <v>310</v>
      </c>
      <c r="H41" s="31">
        <v>400</v>
      </c>
      <c r="I41" s="53">
        <f t="shared" si="4"/>
        <v>-1.4084507042253522</v>
      </c>
      <c r="J41" s="31">
        <v>220</v>
      </c>
      <c r="K41" s="31">
        <v>280</v>
      </c>
      <c r="L41" s="54">
        <f t="shared" si="5"/>
        <v>40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300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-7.9365079365079358</v>
      </c>
      <c r="J42" s="31">
        <v>200</v>
      </c>
      <c r="K42" s="31">
        <v>230</v>
      </c>
      <c r="L42" s="54">
        <f t="shared" si="5"/>
        <v>34.883720930232556</v>
      </c>
    </row>
    <row r="43" spans="1:12" ht="22.15" customHeight="1" x14ac:dyDescent="0.3">
      <c r="A43" s="49" t="s">
        <v>155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340</v>
      </c>
      <c r="K43" s="31">
        <v>350</v>
      </c>
      <c r="L43" s="54">
        <f t="shared" si="5"/>
        <v>23.188405797101449</v>
      </c>
    </row>
    <row r="44" spans="1:12" ht="22.15" customHeight="1" x14ac:dyDescent="0.3">
      <c r="A44" s="49" t="s">
        <v>52</v>
      </c>
      <c r="B44" s="50" t="s">
        <v>19</v>
      </c>
      <c r="C44" s="31">
        <v>250</v>
      </c>
      <c r="D44" s="31">
        <v>320</v>
      </c>
      <c r="E44" s="31">
        <v>240</v>
      </c>
      <c r="F44" s="31">
        <v>280</v>
      </c>
      <c r="G44" s="31">
        <v>210</v>
      </c>
      <c r="H44" s="31">
        <v>250</v>
      </c>
      <c r="I44" s="53">
        <f t="shared" si="4"/>
        <v>23.913043478260871</v>
      </c>
      <c r="J44" s="31">
        <v>260</v>
      </c>
      <c r="K44" s="31">
        <v>300</v>
      </c>
      <c r="L44" s="54">
        <f t="shared" si="5"/>
        <v>1.7857142857142856</v>
      </c>
    </row>
    <row r="45" spans="1:12" ht="22.15" customHeight="1" x14ac:dyDescent="0.3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850</v>
      </c>
      <c r="L45" s="54">
        <f t="shared" si="5"/>
        <v>-3.0303030303030303</v>
      </c>
    </row>
    <row r="46" spans="1:12" ht="22.15" customHeight="1" x14ac:dyDescent="0.3">
      <c r="A46" s="49" t="s">
        <v>54</v>
      </c>
      <c r="B46" s="50" t="s">
        <v>19</v>
      </c>
      <c r="C46" s="31">
        <v>580</v>
      </c>
      <c r="D46" s="31">
        <v>600</v>
      </c>
      <c r="E46" s="31">
        <v>540</v>
      </c>
      <c r="F46" s="31">
        <v>590</v>
      </c>
      <c r="G46" s="31">
        <v>500</v>
      </c>
      <c r="H46" s="31">
        <v>600</v>
      </c>
      <c r="I46" s="53">
        <f>((C46+D46)/2-(G46+H46)/2)/((G46+H46)/2)*100</f>
        <v>7.2727272727272725</v>
      </c>
      <c r="J46" s="31">
        <v>420</v>
      </c>
      <c r="K46" s="31">
        <v>520</v>
      </c>
      <c r="L46" s="54">
        <f>((C46+D46)/2-(J46+K46)/2)/((J46+K46)/2)*100</f>
        <v>25.531914893617021</v>
      </c>
    </row>
    <row r="47" spans="1:12" ht="22.15" customHeight="1" x14ac:dyDescent="0.3">
      <c r="A47" s="49" t="s">
        <v>55</v>
      </c>
      <c r="B47" s="50" t="s">
        <v>19</v>
      </c>
      <c r="C47" s="31">
        <v>1500</v>
      </c>
      <c r="D47" s="31">
        <v>1800</v>
      </c>
      <c r="E47" s="31">
        <v>1650</v>
      </c>
      <c r="F47" s="31">
        <v>1800</v>
      </c>
      <c r="G47" s="31">
        <v>1500</v>
      </c>
      <c r="H47" s="31">
        <v>1800</v>
      </c>
      <c r="I47" s="53">
        <f>((C47+D47)/2-(G47+H47)/2)/((G47+H47)/2)*100</f>
        <v>0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3">
      <c r="A48" s="49" t="s">
        <v>56</v>
      </c>
      <c r="B48" s="50" t="s">
        <v>19</v>
      </c>
      <c r="C48" s="31">
        <v>3300</v>
      </c>
      <c r="D48" s="31">
        <v>4200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10.294117647058822</v>
      </c>
      <c r="J48" s="31">
        <v>1600</v>
      </c>
      <c r="K48" s="31">
        <v>2400</v>
      </c>
      <c r="L48" s="54">
        <f>((C48+D48)/2-(J48+K48)/2)/((J48+K48)/2)*100</f>
        <v>87.5</v>
      </c>
    </row>
    <row r="49" spans="1:12" ht="22.15" customHeight="1" x14ac:dyDescent="0.3">
      <c r="A49" s="49" t="s">
        <v>57</v>
      </c>
      <c r="B49" s="50" t="s">
        <v>19</v>
      </c>
      <c r="C49" s="31">
        <v>240</v>
      </c>
      <c r="D49" s="31">
        <v>260</v>
      </c>
      <c r="E49" s="31">
        <v>220</v>
      </c>
      <c r="F49" s="31">
        <v>260</v>
      </c>
      <c r="G49" s="31">
        <v>220</v>
      </c>
      <c r="H49" s="31">
        <v>260</v>
      </c>
      <c r="I49" s="53">
        <f t="shared" si="4"/>
        <v>4.1666666666666661</v>
      </c>
      <c r="J49" s="31">
        <v>200</v>
      </c>
      <c r="K49" s="31">
        <v>250</v>
      </c>
      <c r="L49" s="54">
        <f>((C49+D49)/2-(J49+K49)/2)/((J49+K49)/2)*100</f>
        <v>11.111111111111111</v>
      </c>
    </row>
    <row r="50" spans="1:12" ht="22.15" customHeight="1" x14ac:dyDescent="0.3">
      <c r="A50" s="49" t="s">
        <v>58</v>
      </c>
      <c r="B50" s="50" t="s">
        <v>19</v>
      </c>
      <c r="C50" s="31">
        <v>200</v>
      </c>
      <c r="D50" s="31">
        <v>300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42.857142857142854</v>
      </c>
      <c r="J50" s="31">
        <v>120</v>
      </c>
      <c r="K50" s="31">
        <v>150</v>
      </c>
      <c r="L50" s="54">
        <f t="shared" si="5"/>
        <v>85.18518518518519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180</v>
      </c>
      <c r="D56" s="31">
        <v>210</v>
      </c>
      <c r="E56" s="31">
        <v>180</v>
      </c>
      <c r="F56" s="31">
        <v>200</v>
      </c>
      <c r="G56" s="31">
        <v>210</v>
      </c>
      <c r="H56" s="31">
        <v>220</v>
      </c>
      <c r="I56" s="53">
        <f>((C56+D56)/2-(G56+H56)/2)/((G56+H56)/2)*100</f>
        <v>-9.3023255813953494</v>
      </c>
      <c r="J56" s="31">
        <v>180</v>
      </c>
      <c r="K56" s="31">
        <v>200</v>
      </c>
      <c r="L56" s="54">
        <f>((C56+D56)/2-(J56+K56)/2)/((J56+K56)/2)*100</f>
        <v>2.6315789473684208</v>
      </c>
    </row>
    <row r="57" spans="1:12" ht="19.149999999999999" customHeight="1" x14ac:dyDescent="0.3">
      <c r="A57" s="49" t="s">
        <v>65</v>
      </c>
      <c r="B57" s="50" t="s">
        <v>19</v>
      </c>
      <c r="C57" s="31">
        <v>650</v>
      </c>
      <c r="D57" s="31">
        <v>700</v>
      </c>
      <c r="E57" s="31">
        <v>650</v>
      </c>
      <c r="F57" s="31">
        <v>700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14" t="s">
        <v>7</v>
      </c>
      <c r="D64" s="115"/>
      <c r="E64" s="114" t="s">
        <v>8</v>
      </c>
      <c r="F64" s="115"/>
      <c r="G64" s="114" t="s">
        <v>9</v>
      </c>
      <c r="H64" s="115"/>
      <c r="I64" s="50" t="s">
        <v>10</v>
      </c>
      <c r="J64" s="114" t="s">
        <v>11</v>
      </c>
      <c r="K64" s="115"/>
      <c r="L64" s="89" t="s">
        <v>12</v>
      </c>
    </row>
    <row r="65" spans="1:12" ht="20.45" customHeight="1" x14ac:dyDescent="0.2">
      <c r="A65" s="62"/>
      <c r="B65" s="63"/>
      <c r="C65" s="116">
        <v>45457</v>
      </c>
      <c r="D65" s="115"/>
      <c r="E65" s="116">
        <v>45450</v>
      </c>
      <c r="F65" s="115"/>
      <c r="G65" s="116">
        <v>45426</v>
      </c>
      <c r="H65" s="115"/>
      <c r="I65" s="50" t="s">
        <v>13</v>
      </c>
      <c r="J65" s="116">
        <v>45091</v>
      </c>
      <c r="K65" s="115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120</v>
      </c>
      <c r="H67" s="31">
        <v>135</v>
      </c>
      <c r="I67" s="53">
        <f>((C67+D67)/2-(G67+H67)/2)/((G67+H67)/2)*100</f>
        <v>1.9607843137254901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38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3">
      <c r="A70" s="49" t="s">
        <v>75</v>
      </c>
      <c r="B70" s="50" t="s">
        <v>76</v>
      </c>
      <c r="C70" s="36">
        <v>53</v>
      </c>
      <c r="D70" s="36">
        <v>54</v>
      </c>
      <c r="E70" s="36">
        <v>50</v>
      </c>
      <c r="F70" s="36">
        <v>52</v>
      </c>
      <c r="G70" s="36">
        <v>47</v>
      </c>
      <c r="H70" s="36">
        <v>50</v>
      </c>
      <c r="I70" s="53">
        <f t="shared" si="9"/>
        <v>10.309278350515463</v>
      </c>
      <c r="J70" s="36">
        <v>46</v>
      </c>
      <c r="K70" s="36">
        <v>48</v>
      </c>
      <c r="L70" s="54">
        <f t="shared" si="8"/>
        <v>13.829787234042554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88000</v>
      </c>
      <c r="D72" s="34">
        <v>95500</v>
      </c>
      <c r="E72" s="34">
        <v>90500</v>
      </c>
      <c r="F72" s="34">
        <v>99500</v>
      </c>
      <c r="G72" s="34">
        <v>91500</v>
      </c>
      <c r="H72" s="34">
        <v>97500</v>
      </c>
      <c r="I72" s="88">
        <f t="shared" si="9"/>
        <v>-2.9100529100529098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3">
      <c r="A73" s="49" t="s">
        <v>81</v>
      </c>
      <c r="B73" s="50" t="s">
        <v>80</v>
      </c>
      <c r="C73" s="37">
        <v>82500</v>
      </c>
      <c r="D73" s="37">
        <v>87500</v>
      </c>
      <c r="E73" s="37">
        <v>81500</v>
      </c>
      <c r="F73" s="37">
        <v>89000</v>
      </c>
      <c r="G73" s="37">
        <v>83500</v>
      </c>
      <c r="H73" s="37">
        <v>89500</v>
      </c>
      <c r="I73" s="88">
        <f t="shared" si="9"/>
        <v>-1.7341040462427744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183</v>
      </c>
      <c r="H79" s="9"/>
      <c r="I79" s="9"/>
      <c r="J79" s="9"/>
      <c r="K79" s="9"/>
      <c r="L79" s="9"/>
    </row>
    <row r="80" spans="1:12" x14ac:dyDescent="0.2">
      <c r="A80" s="82"/>
      <c r="B80" s="82" t="s">
        <v>182</v>
      </c>
      <c r="H80" s="9"/>
      <c r="I80" s="9"/>
      <c r="J80" s="9"/>
      <c r="K80" s="9"/>
      <c r="L80" s="9"/>
    </row>
    <row r="81" spans="1:12" x14ac:dyDescent="0.2">
      <c r="A81" s="82"/>
      <c r="B81" s="82" t="s">
        <v>184</v>
      </c>
      <c r="H81" s="9"/>
      <c r="I81" s="9"/>
      <c r="J81" s="9"/>
      <c r="K81" s="9"/>
      <c r="L81" s="9"/>
    </row>
    <row r="82" spans="1:12" ht="18.600000000000001" customHeight="1" x14ac:dyDescent="0.2">
      <c r="A82" s="82"/>
      <c r="B82" s="82" t="s">
        <v>163</v>
      </c>
      <c r="G82" s="9"/>
      <c r="H82" s="9"/>
      <c r="I82" s="9"/>
      <c r="J82" s="9"/>
      <c r="L82" s="9"/>
    </row>
    <row r="83" spans="1:12" ht="18" customHeight="1" x14ac:dyDescent="0.2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2">
      <c r="A84" s="49" t="s">
        <v>85</v>
      </c>
      <c r="B84" s="50" t="s">
        <v>86</v>
      </c>
      <c r="C84" s="114" t="s">
        <v>7</v>
      </c>
      <c r="D84" s="115"/>
      <c r="E84" s="117" t="s">
        <v>87</v>
      </c>
      <c r="F84" s="118"/>
      <c r="G84" s="83" t="s">
        <v>13</v>
      </c>
      <c r="H84" s="83"/>
      <c r="I84" s="68" t="s">
        <v>152</v>
      </c>
      <c r="J84" s="84"/>
    </row>
    <row r="85" spans="1:12" ht="21.75" customHeight="1" x14ac:dyDescent="0.3">
      <c r="A85" s="49" t="s">
        <v>18</v>
      </c>
      <c r="B85" s="50" t="s">
        <v>19</v>
      </c>
      <c r="C85" s="31">
        <v>68</v>
      </c>
      <c r="D85" s="31">
        <v>78</v>
      </c>
      <c r="E85" s="31">
        <v>60</v>
      </c>
      <c r="F85" s="31">
        <v>78</v>
      </c>
      <c r="G85" s="53">
        <f t="shared" ref="G85:G106" si="10">((C85+D85)/2-(E85+F85)/2)/((E85+F85)/2)*100</f>
        <v>5.7971014492753623</v>
      </c>
      <c r="H85" s="49" t="s">
        <v>180</v>
      </c>
      <c r="I85" s="68"/>
      <c r="J85" s="113"/>
    </row>
    <row r="86" spans="1:12" ht="21.75" customHeight="1" x14ac:dyDescent="0.3">
      <c r="A86" s="49" t="s">
        <v>24</v>
      </c>
      <c r="B86" s="50" t="s">
        <v>25</v>
      </c>
      <c r="C86" s="31">
        <v>55</v>
      </c>
      <c r="D86" s="31">
        <v>58</v>
      </c>
      <c r="E86" s="31">
        <v>55</v>
      </c>
      <c r="F86" s="31">
        <v>60</v>
      </c>
      <c r="G86" s="53">
        <f t="shared" si="10"/>
        <v>-1.7391304347826086</v>
      </c>
      <c r="H86" s="49" t="s">
        <v>181</v>
      </c>
      <c r="I86" s="68"/>
      <c r="J86" s="113"/>
      <c r="K86"/>
    </row>
    <row r="87" spans="1:12" ht="21.75" customHeight="1" x14ac:dyDescent="0.3">
      <c r="A87" s="49" t="s">
        <v>29</v>
      </c>
      <c r="B87" s="50" t="s">
        <v>30</v>
      </c>
      <c r="C87" s="31">
        <v>145</v>
      </c>
      <c r="D87" s="31">
        <v>152</v>
      </c>
      <c r="E87" s="31">
        <v>145</v>
      </c>
      <c r="F87" s="31">
        <v>150</v>
      </c>
      <c r="G87" s="53">
        <f t="shared" si="10"/>
        <v>0.67796610169491522</v>
      </c>
      <c r="H87" s="49" t="s">
        <v>170</v>
      </c>
      <c r="I87" s="68"/>
      <c r="J87" s="110"/>
    </row>
    <row r="88" spans="1:12" ht="21.75" customHeight="1" x14ac:dyDescent="0.3">
      <c r="A88" s="49" t="s">
        <v>31</v>
      </c>
      <c r="B88" s="50" t="s">
        <v>32</v>
      </c>
      <c r="C88" s="31">
        <v>790</v>
      </c>
      <c r="D88" s="31">
        <v>815</v>
      </c>
      <c r="E88" s="31">
        <v>785</v>
      </c>
      <c r="F88" s="31">
        <v>815</v>
      </c>
      <c r="G88" s="53">
        <f t="shared" si="10"/>
        <v>0.3125</v>
      </c>
      <c r="H88" s="49" t="s">
        <v>174</v>
      </c>
      <c r="I88" s="68"/>
      <c r="J88" s="112"/>
    </row>
    <row r="89" spans="1:12" ht="21.75" customHeight="1" x14ac:dyDescent="0.3">
      <c r="A89" s="49" t="s">
        <v>31</v>
      </c>
      <c r="B89" s="50" t="s">
        <v>33</v>
      </c>
      <c r="C89" s="31">
        <v>160</v>
      </c>
      <c r="D89" s="31">
        <v>167</v>
      </c>
      <c r="E89" s="31">
        <v>160</v>
      </c>
      <c r="F89" s="31">
        <v>165</v>
      </c>
      <c r="G89" s="53">
        <f t="shared" si="10"/>
        <v>0.61538461538461542</v>
      </c>
      <c r="H89" s="49" t="s">
        <v>180</v>
      </c>
      <c r="I89" s="68"/>
      <c r="J89" s="113"/>
    </row>
    <row r="90" spans="1:12" ht="21.75" customHeight="1" x14ac:dyDescent="0.3">
      <c r="A90" s="49" t="s">
        <v>39</v>
      </c>
      <c r="B90" s="50" t="s">
        <v>19</v>
      </c>
      <c r="C90" s="31">
        <v>135</v>
      </c>
      <c r="D90" s="31">
        <v>140</v>
      </c>
      <c r="E90" s="31">
        <v>130</v>
      </c>
      <c r="F90" s="31">
        <v>140</v>
      </c>
      <c r="G90" s="53">
        <f t="shared" si="10"/>
        <v>1.8518518518518516</v>
      </c>
      <c r="H90" s="49" t="s">
        <v>180</v>
      </c>
      <c r="I90" s="68"/>
      <c r="J90" s="113"/>
    </row>
    <row r="91" spans="1:12" ht="21.75" customHeight="1" x14ac:dyDescent="0.3">
      <c r="A91" s="49" t="s">
        <v>42</v>
      </c>
      <c r="B91" s="50" t="s">
        <v>19</v>
      </c>
      <c r="C91" s="31">
        <v>110</v>
      </c>
      <c r="D91" s="31">
        <v>120</v>
      </c>
      <c r="E91" s="31">
        <v>100</v>
      </c>
      <c r="F91" s="31">
        <v>110</v>
      </c>
      <c r="G91" s="53">
        <f t="shared" si="10"/>
        <v>9.5238095238095237</v>
      </c>
      <c r="H91" s="49" t="s">
        <v>172</v>
      </c>
      <c r="I91" s="68"/>
      <c r="J91" s="111"/>
      <c r="K91"/>
    </row>
    <row r="92" spans="1:12" ht="21.75" customHeight="1" x14ac:dyDescent="0.3">
      <c r="A92" s="49" t="s">
        <v>171</v>
      </c>
      <c r="B92" s="50" t="s">
        <v>19</v>
      </c>
      <c r="C92" s="31">
        <v>85</v>
      </c>
      <c r="D92" s="31">
        <v>90</v>
      </c>
      <c r="E92" s="31">
        <v>80</v>
      </c>
      <c r="F92" s="31">
        <v>85</v>
      </c>
      <c r="G92" s="53">
        <f t="shared" si="10"/>
        <v>6.0606060606060606</v>
      </c>
      <c r="H92" s="49" t="s">
        <v>180</v>
      </c>
      <c r="I92" s="68"/>
      <c r="J92" s="113"/>
    </row>
    <row r="93" spans="1:12" ht="21.75" customHeight="1" x14ac:dyDescent="0.3">
      <c r="A93" s="49" t="s">
        <v>159</v>
      </c>
      <c r="B93" s="50" t="s">
        <v>19</v>
      </c>
      <c r="C93" s="31">
        <v>200</v>
      </c>
      <c r="D93" s="31">
        <v>220</v>
      </c>
      <c r="E93" s="31">
        <v>190</v>
      </c>
      <c r="F93" s="31">
        <v>220</v>
      </c>
      <c r="G93" s="53">
        <f t="shared" si="10"/>
        <v>2.4390243902439024</v>
      </c>
      <c r="H93" s="49" t="s">
        <v>180</v>
      </c>
      <c r="I93" s="68"/>
      <c r="J93" s="113"/>
    </row>
    <row r="94" spans="1:12" ht="21.75" customHeight="1" x14ac:dyDescent="0.3">
      <c r="A94" s="49" t="s">
        <v>47</v>
      </c>
      <c r="B94" s="50" t="s">
        <v>19</v>
      </c>
      <c r="C94" s="31">
        <v>220</v>
      </c>
      <c r="D94" s="31">
        <v>240</v>
      </c>
      <c r="E94" s="31">
        <v>210</v>
      </c>
      <c r="F94" s="31">
        <v>240</v>
      </c>
      <c r="G94" s="53">
        <f t="shared" si="10"/>
        <v>2.2222222222222223</v>
      </c>
      <c r="H94" s="49" t="s">
        <v>180</v>
      </c>
      <c r="I94" s="68"/>
      <c r="J94" s="113"/>
    </row>
    <row r="95" spans="1:12" ht="21.75" customHeight="1" x14ac:dyDescent="0.3">
      <c r="A95" s="49" t="s">
        <v>50</v>
      </c>
      <c r="B95" s="50" t="s">
        <v>19</v>
      </c>
      <c r="C95" s="31">
        <v>300</v>
      </c>
      <c r="D95" s="31">
        <v>400</v>
      </c>
      <c r="E95" s="31">
        <v>350</v>
      </c>
      <c r="F95" s="31">
        <v>400</v>
      </c>
      <c r="G95" s="53">
        <f t="shared" si="10"/>
        <v>-6.666666666666667</v>
      </c>
      <c r="H95" s="49" t="s">
        <v>181</v>
      </c>
      <c r="I95" s="68"/>
      <c r="J95" s="111"/>
      <c r="K95"/>
    </row>
    <row r="96" spans="1:12" ht="21.75" customHeight="1" x14ac:dyDescent="0.3">
      <c r="A96" s="49" t="s">
        <v>51</v>
      </c>
      <c r="B96" s="50" t="s">
        <v>19</v>
      </c>
      <c r="C96" s="31">
        <v>280</v>
      </c>
      <c r="D96" s="31">
        <v>300</v>
      </c>
      <c r="E96" s="31">
        <v>280</v>
      </c>
      <c r="F96" s="31">
        <v>350</v>
      </c>
      <c r="G96" s="53">
        <f t="shared" si="10"/>
        <v>-7.9365079365079358</v>
      </c>
      <c r="H96" s="49" t="s">
        <v>181</v>
      </c>
      <c r="I96" s="68"/>
      <c r="J96" s="113"/>
      <c r="K96"/>
    </row>
    <row r="97" spans="1:12" ht="17.45" customHeight="1" x14ac:dyDescent="0.3">
      <c r="A97" s="49" t="s">
        <v>52</v>
      </c>
      <c r="B97" s="50" t="s">
        <v>19</v>
      </c>
      <c r="C97" s="31">
        <v>250</v>
      </c>
      <c r="D97" s="31">
        <v>320</v>
      </c>
      <c r="E97" s="31">
        <v>240</v>
      </c>
      <c r="F97" s="31">
        <v>280</v>
      </c>
      <c r="G97" s="53">
        <f t="shared" si="10"/>
        <v>9.6153846153846168</v>
      </c>
      <c r="H97" s="49" t="s">
        <v>169</v>
      </c>
      <c r="I97" s="68"/>
      <c r="J97" s="109"/>
      <c r="K97"/>
      <c r="L97"/>
    </row>
    <row r="98" spans="1:12" ht="17.45" customHeight="1" x14ac:dyDescent="0.3">
      <c r="A98" s="49" t="s">
        <v>54</v>
      </c>
      <c r="B98" s="50" t="s">
        <v>19</v>
      </c>
      <c r="C98" s="31">
        <v>580</v>
      </c>
      <c r="D98" s="31">
        <v>600</v>
      </c>
      <c r="E98" s="31">
        <v>540</v>
      </c>
      <c r="F98" s="31">
        <v>590</v>
      </c>
      <c r="G98" s="53">
        <f>((C98+D98)/2-(E98+F98)/2)/((E98+F98)/2)*100</f>
        <v>4.4247787610619467</v>
      </c>
      <c r="H98" s="49" t="s">
        <v>180</v>
      </c>
      <c r="I98" s="68"/>
      <c r="J98" s="113"/>
      <c r="L98"/>
    </row>
    <row r="99" spans="1:12" ht="17.45" customHeight="1" x14ac:dyDescent="0.3">
      <c r="A99" s="49" t="s">
        <v>55</v>
      </c>
      <c r="B99" s="50" t="s">
        <v>19</v>
      </c>
      <c r="C99" s="31">
        <v>1500</v>
      </c>
      <c r="D99" s="31">
        <v>1800</v>
      </c>
      <c r="E99" s="31">
        <v>1650</v>
      </c>
      <c r="F99" s="31">
        <v>1800</v>
      </c>
      <c r="G99" s="53">
        <f t="shared" si="10"/>
        <v>-4.3478260869565215</v>
      </c>
      <c r="H99" s="49" t="s">
        <v>181</v>
      </c>
      <c r="I99" s="68"/>
      <c r="J99" s="113"/>
      <c r="K99"/>
      <c r="L99"/>
    </row>
    <row r="100" spans="1:12" ht="17.45" customHeight="1" x14ac:dyDescent="0.3">
      <c r="A100" s="49" t="s">
        <v>56</v>
      </c>
      <c r="B100" s="50" t="s">
        <v>19</v>
      </c>
      <c r="C100" s="31">
        <v>3300</v>
      </c>
      <c r="D100" s="31">
        <v>4200</v>
      </c>
      <c r="E100" s="31">
        <v>3200</v>
      </c>
      <c r="F100" s="31">
        <v>4000</v>
      </c>
      <c r="G100" s="53">
        <f t="shared" si="10"/>
        <v>4.1666666666666661</v>
      </c>
      <c r="H100" s="49" t="s">
        <v>174</v>
      </c>
      <c r="I100" s="68"/>
      <c r="J100" s="111"/>
      <c r="K100"/>
      <c r="L100"/>
    </row>
    <row r="101" spans="1:12" ht="17.45" customHeight="1" x14ac:dyDescent="0.3">
      <c r="A101" s="49" t="s">
        <v>57</v>
      </c>
      <c r="B101" s="50" t="s">
        <v>19</v>
      </c>
      <c r="C101" s="31">
        <v>240</v>
      </c>
      <c r="D101" s="31">
        <v>260</v>
      </c>
      <c r="E101" s="31">
        <v>220</v>
      </c>
      <c r="F101" s="31">
        <v>260</v>
      </c>
      <c r="G101" s="53">
        <f t="shared" si="10"/>
        <v>4.1666666666666661</v>
      </c>
      <c r="H101" s="49" t="s">
        <v>180</v>
      </c>
      <c r="I101" s="68"/>
      <c r="J101" s="113"/>
      <c r="L101"/>
    </row>
    <row r="102" spans="1:12" ht="17.45" customHeight="1" x14ac:dyDescent="0.3">
      <c r="A102" s="49" t="s">
        <v>58</v>
      </c>
      <c r="B102" s="50" t="s">
        <v>19</v>
      </c>
      <c r="C102" s="31">
        <v>200</v>
      </c>
      <c r="D102" s="31">
        <v>300</v>
      </c>
      <c r="E102" s="31">
        <v>150</v>
      </c>
      <c r="F102" s="31">
        <v>200</v>
      </c>
      <c r="G102" s="53">
        <f>((C102+D102)/2-(E102+F102)/2)/((E102+F102)/2)*100</f>
        <v>42.857142857142854</v>
      </c>
      <c r="H102" s="49" t="s">
        <v>172</v>
      </c>
      <c r="I102" s="68"/>
      <c r="J102" s="111"/>
      <c r="K102"/>
      <c r="L102"/>
    </row>
    <row r="103" spans="1:12" ht="17.45" customHeight="1" x14ac:dyDescent="0.3">
      <c r="A103" s="49" t="s">
        <v>64</v>
      </c>
      <c r="B103" s="50" t="s">
        <v>19</v>
      </c>
      <c r="C103" s="31">
        <v>180</v>
      </c>
      <c r="D103" s="31">
        <v>210</v>
      </c>
      <c r="E103" s="31">
        <v>180</v>
      </c>
      <c r="F103" s="31">
        <v>200</v>
      </c>
      <c r="G103" s="53">
        <f t="shared" si="10"/>
        <v>2.6315789473684208</v>
      </c>
      <c r="H103" s="49" t="s">
        <v>180</v>
      </c>
      <c r="I103" s="68"/>
      <c r="J103" s="113"/>
      <c r="L103"/>
    </row>
    <row r="104" spans="1:12" ht="17.45" customHeight="1" x14ac:dyDescent="0.3">
      <c r="A104" s="49" t="s">
        <v>75</v>
      </c>
      <c r="B104" s="50" t="s">
        <v>76</v>
      </c>
      <c r="C104" s="36">
        <v>53</v>
      </c>
      <c r="D104" s="36">
        <v>54</v>
      </c>
      <c r="E104" s="36">
        <v>50</v>
      </c>
      <c r="F104" s="36">
        <v>52</v>
      </c>
      <c r="G104" s="53">
        <f t="shared" si="10"/>
        <v>4.9019607843137258</v>
      </c>
      <c r="H104" s="49" t="s">
        <v>180</v>
      </c>
      <c r="I104" s="68"/>
      <c r="J104" s="113"/>
      <c r="L104"/>
    </row>
    <row r="105" spans="1:12" ht="17.45" customHeight="1" x14ac:dyDescent="0.3">
      <c r="A105" s="49" t="s">
        <v>79</v>
      </c>
      <c r="B105" s="50" t="s">
        <v>80</v>
      </c>
      <c r="C105" s="36">
        <v>88000</v>
      </c>
      <c r="D105" s="36">
        <v>95500</v>
      </c>
      <c r="E105" s="36">
        <v>90500</v>
      </c>
      <c r="F105" s="36">
        <v>99500</v>
      </c>
      <c r="G105" s="53">
        <f t="shared" si="10"/>
        <v>-3.4210526315789478</v>
      </c>
      <c r="H105" s="49" t="s">
        <v>173</v>
      </c>
      <c r="I105" s="68"/>
      <c r="J105" s="111"/>
      <c r="K105"/>
      <c r="L105"/>
    </row>
    <row r="106" spans="1:12" ht="17.45" customHeight="1" x14ac:dyDescent="0.3">
      <c r="A106" s="49" t="s">
        <v>81</v>
      </c>
      <c r="B106" s="50" t="s">
        <v>80</v>
      </c>
      <c r="C106" s="36">
        <v>82500</v>
      </c>
      <c r="D106" s="36">
        <v>87500</v>
      </c>
      <c r="E106" s="36">
        <v>81500</v>
      </c>
      <c r="F106" s="36">
        <v>89000</v>
      </c>
      <c r="G106" s="53">
        <f t="shared" si="10"/>
        <v>-0.2932551319648094</v>
      </c>
      <c r="H106" s="49" t="s">
        <v>173</v>
      </c>
      <c r="I106" s="68"/>
      <c r="J106" s="112"/>
      <c r="K106"/>
      <c r="L106"/>
    </row>
    <row r="107" spans="1:12" ht="17.45" customHeight="1" x14ac:dyDescent="0.3">
      <c r="A107" s="82"/>
      <c r="B107" s="9"/>
      <c r="C107" s="36"/>
      <c r="D107" s="36"/>
      <c r="E107" s="36"/>
      <c r="F107" s="36"/>
      <c r="G107" s="87"/>
      <c r="H107" s="82"/>
      <c r="I107" s="9"/>
      <c r="J107" s="9"/>
      <c r="K107"/>
      <c r="L107"/>
    </row>
    <row r="108" spans="1:12" ht="17.45" customHeight="1" x14ac:dyDescent="0.3">
      <c r="A108" s="82"/>
      <c r="B108" s="9"/>
      <c r="C108" s="36"/>
      <c r="D108" s="36"/>
      <c r="E108" s="36"/>
      <c r="F108" s="36"/>
      <c r="G108" s="87"/>
      <c r="H108" s="82"/>
      <c r="I108" s="9"/>
      <c r="J108" s="9"/>
      <c r="K108"/>
      <c r="L108"/>
    </row>
    <row r="109" spans="1:12" ht="17.45" customHeight="1" x14ac:dyDescent="0.3">
      <c r="A109" s="82"/>
      <c r="B109" s="9"/>
      <c r="C109" s="36"/>
      <c r="D109" s="36"/>
      <c r="E109" s="36"/>
      <c r="F109" s="36"/>
      <c r="G109" s="87"/>
      <c r="H109" s="82"/>
      <c r="I109" s="9"/>
      <c r="J109" s="9"/>
      <c r="K109"/>
      <c r="L109"/>
    </row>
    <row r="110" spans="1:12" ht="18.600000000000001" customHeight="1" x14ac:dyDescent="0.3">
      <c r="A110" s="82"/>
      <c r="B110" s="9"/>
      <c r="C110" s="36"/>
      <c r="D110" s="36"/>
      <c r="E110" s="36"/>
      <c r="F110" s="36"/>
      <c r="G110" s="87"/>
      <c r="H110" s="93"/>
      <c r="I110"/>
      <c r="J110"/>
      <c r="K110"/>
      <c r="L110"/>
    </row>
    <row r="111" spans="1:12" ht="19.899999999999999" customHeight="1" x14ac:dyDescent="0.3">
      <c r="A111" s="82"/>
      <c r="B111" s="82"/>
      <c r="C111" s="36" t="s">
        <v>177</v>
      </c>
      <c r="D111" s="36"/>
      <c r="E111" s="36"/>
      <c r="F111" s="36"/>
      <c r="H111" s="93"/>
      <c r="I111" s="96"/>
      <c r="J111" s="99" t="s">
        <v>160</v>
      </c>
      <c r="K111" s="97"/>
      <c r="L111" s="97"/>
    </row>
    <row r="112" spans="1:12" ht="18.600000000000001" customHeight="1" x14ac:dyDescent="0.3">
      <c r="A112" s="82"/>
      <c r="B112" s="100"/>
      <c r="C112" s="36" t="s">
        <v>178</v>
      </c>
      <c r="D112" s="36"/>
      <c r="E112" s="36"/>
      <c r="F112" s="36"/>
      <c r="H112" s="94"/>
      <c r="I112" s="98"/>
      <c r="J112" s="99" t="s">
        <v>161</v>
      </c>
      <c r="K112" s="98"/>
      <c r="L112" s="98"/>
    </row>
    <row r="113" spans="1:12" ht="15.75" customHeight="1" x14ac:dyDescent="0.3">
      <c r="A113" s="82"/>
      <c r="B113" s="9"/>
      <c r="C113" s="36"/>
      <c r="D113" s="36"/>
      <c r="E113" s="36"/>
      <c r="F113" s="36"/>
      <c r="G113" s="87"/>
    </row>
    <row r="114" spans="1:12" ht="18.75" customHeight="1" x14ac:dyDescent="0.3">
      <c r="A114" s="80" t="s">
        <v>88</v>
      </c>
      <c r="B114" s="9"/>
      <c r="C114" s="36"/>
      <c r="D114" s="36"/>
      <c r="E114" s="36"/>
      <c r="F114" s="36"/>
      <c r="G114" s="85"/>
    </row>
    <row r="115" spans="1:12" ht="18.75" customHeight="1" x14ac:dyDescent="0.3">
      <c r="A115" s="82" t="s">
        <v>145</v>
      </c>
      <c r="B115" s="9"/>
      <c r="C115" s="36"/>
      <c r="D115" s="36"/>
      <c r="E115" s="36"/>
      <c r="F115" s="36"/>
      <c r="G115" s="9"/>
    </row>
    <row r="116" spans="1:12" ht="18.75" customHeight="1" x14ac:dyDescent="0.3">
      <c r="A116" s="82" t="s">
        <v>89</v>
      </c>
      <c r="B116" s="9"/>
      <c r="C116" s="36"/>
      <c r="D116" s="36"/>
      <c r="E116" s="36"/>
      <c r="F116" s="36"/>
      <c r="G116" s="9"/>
    </row>
    <row r="117" spans="1:12" ht="23.25" x14ac:dyDescent="0.3">
      <c r="A117" s="82" t="s">
        <v>164</v>
      </c>
      <c r="B117" s="9"/>
      <c r="C117" s="36"/>
      <c r="D117" s="36"/>
      <c r="E117" s="36"/>
      <c r="F117" s="36"/>
    </row>
    <row r="118" spans="1:12" ht="16.5" customHeight="1" x14ac:dyDescent="0.3">
      <c r="A118" s="82" t="s">
        <v>151</v>
      </c>
      <c r="B118" s="9"/>
      <c r="C118" s="36"/>
      <c r="D118" s="36"/>
      <c r="E118" s="36"/>
      <c r="F118" s="36"/>
    </row>
    <row r="119" spans="1:12" ht="23.25" x14ac:dyDescent="0.3">
      <c r="A119" s="82" t="s">
        <v>179</v>
      </c>
      <c r="B119" s="9"/>
      <c r="C119" s="36"/>
      <c r="D119" s="36"/>
      <c r="E119" s="36"/>
      <c r="F119" s="36"/>
      <c r="G119" s="9"/>
    </row>
    <row r="120" spans="1:12" x14ac:dyDescent="0.2">
      <c r="A120" s="82" t="s">
        <v>146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90</v>
      </c>
      <c r="B121" s="9"/>
      <c r="C121" s="9"/>
      <c r="D121" s="9"/>
      <c r="E121" s="9"/>
      <c r="F121" s="9"/>
      <c r="G121" s="9"/>
    </row>
    <row r="122" spans="1:12" x14ac:dyDescent="0.2">
      <c r="A122" s="82" t="s">
        <v>91</v>
      </c>
      <c r="B122" s="9"/>
      <c r="C122" s="9"/>
      <c r="D122" s="9"/>
      <c r="E122" s="9"/>
      <c r="F122" s="9"/>
      <c r="G122" s="9"/>
    </row>
    <row r="123" spans="1:12" x14ac:dyDescent="0.2">
      <c r="A123" s="82" t="s">
        <v>92</v>
      </c>
      <c r="B123" s="9"/>
      <c r="C123" s="9"/>
      <c r="D123" s="9"/>
      <c r="E123" s="9"/>
      <c r="F123" s="9"/>
      <c r="G123" s="9"/>
    </row>
    <row r="124" spans="1:12" x14ac:dyDescent="0.2">
      <c r="A124" s="82" t="s">
        <v>147</v>
      </c>
      <c r="B124" s="9"/>
      <c r="C124" s="9"/>
      <c r="D124" s="9"/>
      <c r="E124" s="9"/>
      <c r="F124" s="9"/>
      <c r="G124" s="9"/>
    </row>
    <row r="125" spans="1:12" x14ac:dyDescent="0.2">
      <c r="A125" s="82" t="s">
        <v>148</v>
      </c>
      <c r="B125" s="9"/>
      <c r="C125" s="9"/>
      <c r="D125" s="9"/>
      <c r="E125" s="9"/>
      <c r="F125" s="9"/>
      <c r="G125" s="9"/>
    </row>
    <row r="126" spans="1:12" x14ac:dyDescent="0.2">
      <c r="A126" s="82" t="s">
        <v>158</v>
      </c>
      <c r="B126" s="9"/>
      <c r="C126" s="9"/>
      <c r="D126" s="9"/>
      <c r="E126" s="9"/>
      <c r="F126" s="9"/>
      <c r="G126" s="9"/>
    </row>
    <row r="127" spans="1:12" x14ac:dyDescent="0.2">
      <c r="A127" s="82" t="s">
        <v>93</v>
      </c>
      <c r="B127" s="9"/>
      <c r="C127" s="9"/>
      <c r="D127" s="9"/>
      <c r="E127" s="9"/>
      <c r="F127" s="9"/>
      <c r="G127" s="9"/>
    </row>
    <row r="128" spans="1:12" ht="21" x14ac:dyDescent="0.2">
      <c r="A128" s="82" t="s">
        <v>94</v>
      </c>
      <c r="B128" s="9"/>
      <c r="C128" s="9"/>
      <c r="D128" s="9"/>
      <c r="E128" s="9"/>
      <c r="F128" s="9"/>
      <c r="G128" s="9"/>
      <c r="H128" s="92"/>
      <c r="I128"/>
      <c r="J128"/>
      <c r="K128"/>
      <c r="L128"/>
    </row>
    <row r="129" spans="1:12" ht="21" x14ac:dyDescent="0.2">
      <c r="A129" s="82" t="s">
        <v>149</v>
      </c>
      <c r="B129" s="9"/>
      <c r="C129" s="9"/>
      <c r="D129" s="9"/>
      <c r="E129" s="9"/>
      <c r="F129" s="9"/>
      <c r="G129" s="9"/>
      <c r="H129" s="92"/>
      <c r="I129"/>
      <c r="J129"/>
      <c r="K129"/>
      <c r="L129"/>
    </row>
    <row r="130" spans="1:12" ht="21" x14ac:dyDescent="0.2">
      <c r="A130" s="82" t="s">
        <v>150</v>
      </c>
      <c r="B130" s="9"/>
      <c r="C130" s="9"/>
      <c r="D130" s="9"/>
      <c r="E130" s="9"/>
      <c r="F130" s="9"/>
      <c r="G130" s="9"/>
      <c r="H130" s="92"/>
      <c r="I130"/>
      <c r="J130"/>
      <c r="K130"/>
      <c r="L130"/>
    </row>
    <row r="131" spans="1:12" ht="4.1500000000000004" customHeight="1" x14ac:dyDescent="0.2">
      <c r="A131" s="82"/>
      <c r="B131" s="9"/>
      <c r="C131" s="9"/>
      <c r="D131" s="9"/>
      <c r="E131" s="9"/>
      <c r="F131" s="9"/>
      <c r="G131" s="9"/>
      <c r="H131" s="92"/>
      <c r="I131"/>
      <c r="J131"/>
      <c r="K131"/>
      <c r="L131"/>
    </row>
    <row r="132" spans="1:12" ht="21" x14ac:dyDescent="0.2">
      <c r="A132" s="80" t="s">
        <v>95</v>
      </c>
      <c r="B132" s="9"/>
      <c r="C132" s="9"/>
      <c r="D132" s="9"/>
      <c r="E132" s="9"/>
      <c r="F132" s="9"/>
      <c r="G132" s="9"/>
      <c r="H132" s="92"/>
      <c r="I132"/>
      <c r="J132"/>
      <c r="K132"/>
      <c r="L132"/>
    </row>
    <row r="133" spans="1:12" ht="18" customHeight="1" x14ac:dyDescent="0.2">
      <c r="A133" s="82" t="s">
        <v>96</v>
      </c>
      <c r="B133" s="9"/>
      <c r="C133" s="9"/>
      <c r="D133" s="9"/>
      <c r="E133" s="9"/>
      <c r="F133" s="9"/>
      <c r="G133" s="9"/>
      <c r="H133" s="92"/>
      <c r="I133"/>
      <c r="J133"/>
      <c r="K133"/>
      <c r="L133"/>
    </row>
    <row r="134" spans="1:12" ht="19.149999999999999" customHeight="1" x14ac:dyDescent="0.2">
      <c r="A134" s="82" t="s">
        <v>153</v>
      </c>
      <c r="B134" s="9"/>
      <c r="C134" s="9"/>
      <c r="D134" s="9"/>
      <c r="E134" s="9"/>
      <c r="F134" s="9"/>
      <c r="G134" s="9"/>
      <c r="H134" s="92"/>
      <c r="I134"/>
      <c r="J134"/>
      <c r="K134"/>
      <c r="L134"/>
    </row>
    <row r="135" spans="1:12" ht="19.149999999999999" customHeight="1" x14ac:dyDescent="0.2">
      <c r="A135" s="82" t="s">
        <v>154</v>
      </c>
      <c r="B135" s="9"/>
      <c r="C135" s="9"/>
      <c r="D135" s="9"/>
      <c r="E135" s="9"/>
      <c r="F135" s="9"/>
      <c r="G135" s="9"/>
      <c r="H135" s="92"/>
      <c r="I135"/>
      <c r="J135"/>
      <c r="K135"/>
      <c r="L135"/>
    </row>
    <row r="136" spans="1:12" ht="21" x14ac:dyDescent="0.2">
      <c r="H136" s="95"/>
      <c r="I136"/>
      <c r="J136"/>
      <c r="K136"/>
      <c r="L136"/>
    </row>
    <row r="137" spans="1:12" ht="21" x14ac:dyDescent="0.2">
      <c r="H137" s="95"/>
      <c r="I137"/>
      <c r="J137"/>
      <c r="K137"/>
      <c r="L137"/>
    </row>
    <row r="138" spans="1:12" ht="21" x14ac:dyDescent="0.2">
      <c r="H138" s="95"/>
      <c r="I138"/>
      <c r="J138"/>
      <c r="K138"/>
      <c r="L138"/>
    </row>
    <row r="139" spans="1:12" ht="21" x14ac:dyDescent="0.2">
      <c r="H139" s="95"/>
      <c r="I139"/>
      <c r="J139"/>
      <c r="K139"/>
      <c r="L139"/>
    </row>
    <row r="140" spans="1:12" ht="21" x14ac:dyDescent="0.2">
      <c r="H140" s="95"/>
      <c r="I140"/>
      <c r="J140"/>
      <c r="K140"/>
      <c r="L140"/>
    </row>
    <row r="141" spans="1:12" ht="21" x14ac:dyDescent="0.2">
      <c r="H141" s="92"/>
      <c r="I141"/>
      <c r="J141"/>
      <c r="K141"/>
      <c r="L141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9" t="s">
        <v>116</v>
      </c>
      <c r="D13" s="119"/>
      <c r="E13" s="119">
        <v>44648</v>
      </c>
      <c r="F13" s="11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9" t="s">
        <v>119</v>
      </c>
      <c r="D25" s="119"/>
      <c r="E25" s="119" t="s">
        <v>120</v>
      </c>
      <c r="F25" s="11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20" t="s">
        <v>7</v>
      </c>
      <c r="D68" s="121"/>
      <c r="E68" s="122" t="s">
        <v>87</v>
      </c>
      <c r="F68" s="12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101" customWidth="1"/>
    <col min="2" max="30" width="5.51171875" style="101" customWidth="1"/>
    <col min="31" max="31" width="5.91796875" style="101" customWidth="1"/>
    <col min="32" max="32" width="5.51171875" style="101" customWidth="1"/>
    <col min="33" max="16384" width="8.609375" style="101"/>
  </cols>
  <sheetData>
    <row r="8" spans="1:32" ht="18.75" x14ac:dyDescent="0.2">
      <c r="N8" s="104" t="s">
        <v>168</v>
      </c>
    </row>
    <row r="11" spans="1:32" x14ac:dyDescent="0.2">
      <c r="A11" s="102" t="s">
        <v>114</v>
      </c>
      <c r="B11" s="102" t="s">
        <v>165</v>
      </c>
    </row>
    <row r="12" spans="1:32" x14ac:dyDescent="0.2">
      <c r="B12" s="103">
        <v>45416</v>
      </c>
      <c r="C12" s="103">
        <v>45417</v>
      </c>
      <c r="D12" s="103">
        <v>45418</v>
      </c>
      <c r="E12" s="103">
        <v>45419</v>
      </c>
      <c r="F12" s="103">
        <v>45420</v>
      </c>
      <c r="G12" s="103">
        <v>45421</v>
      </c>
      <c r="H12" s="103">
        <v>45422</v>
      </c>
      <c r="I12" s="103">
        <v>45423</v>
      </c>
      <c r="J12" s="103">
        <v>45424</v>
      </c>
      <c r="K12" s="103">
        <v>45425</v>
      </c>
      <c r="L12" s="103">
        <v>45426</v>
      </c>
      <c r="M12" s="108">
        <v>45427</v>
      </c>
      <c r="N12" s="103">
        <v>45428</v>
      </c>
      <c r="O12" s="103">
        <v>45429</v>
      </c>
      <c r="P12" s="103">
        <v>45430</v>
      </c>
      <c r="Q12" s="103">
        <v>45431</v>
      </c>
      <c r="R12" s="103">
        <v>45432</v>
      </c>
      <c r="S12" s="103">
        <v>45433</v>
      </c>
      <c r="T12" s="103">
        <v>45435</v>
      </c>
      <c r="U12" s="103">
        <v>45436</v>
      </c>
      <c r="V12" s="103">
        <v>45437</v>
      </c>
      <c r="W12" s="103">
        <v>45438</v>
      </c>
      <c r="X12" s="103">
        <v>45439</v>
      </c>
      <c r="Y12" s="103">
        <v>45440</v>
      </c>
      <c r="Z12" s="103">
        <v>45441</v>
      </c>
      <c r="AA12" s="103">
        <v>45442</v>
      </c>
      <c r="AB12" s="103">
        <v>45443</v>
      </c>
      <c r="AC12" s="103">
        <v>45444</v>
      </c>
      <c r="AD12" s="103">
        <v>45445</v>
      </c>
      <c r="AE12" s="103">
        <v>45446</v>
      </c>
      <c r="AF12" s="103">
        <v>45447</v>
      </c>
    </row>
    <row r="13" spans="1:32" ht="15" x14ac:dyDescent="0.2">
      <c r="A13" s="101" t="s">
        <v>166</v>
      </c>
      <c r="B13" s="105">
        <v>70</v>
      </c>
      <c r="C13" s="105">
        <v>70</v>
      </c>
      <c r="D13" s="105">
        <v>70</v>
      </c>
      <c r="E13" s="106">
        <v>67.5</v>
      </c>
      <c r="F13" s="105">
        <v>70</v>
      </c>
      <c r="G13" s="105">
        <v>70</v>
      </c>
      <c r="H13" s="106">
        <v>72.5</v>
      </c>
      <c r="I13" s="106">
        <v>72.5</v>
      </c>
      <c r="J13" s="105">
        <v>75</v>
      </c>
      <c r="K13" s="105">
        <v>70</v>
      </c>
      <c r="L13" s="105">
        <v>70</v>
      </c>
      <c r="M13" s="105">
        <v>70</v>
      </c>
      <c r="N13" s="105">
        <v>70</v>
      </c>
      <c r="O13" s="105">
        <v>70</v>
      </c>
      <c r="P13" s="105">
        <v>70</v>
      </c>
      <c r="Q13" s="106">
        <v>72.5</v>
      </c>
      <c r="R13" s="105">
        <v>70</v>
      </c>
      <c r="S13" s="105">
        <v>70</v>
      </c>
      <c r="T13" s="106">
        <v>72.5</v>
      </c>
      <c r="U13" s="106">
        <v>72.5</v>
      </c>
      <c r="V13" s="106">
        <v>72.5</v>
      </c>
      <c r="W13" s="106">
        <v>72.5</v>
      </c>
      <c r="X13" s="106">
        <v>72.5</v>
      </c>
      <c r="Y13" s="106">
        <v>72.5</v>
      </c>
      <c r="Z13" s="106">
        <v>72.5</v>
      </c>
      <c r="AA13" s="106">
        <v>77.5</v>
      </c>
      <c r="AB13" s="106">
        <v>77.5</v>
      </c>
      <c r="AC13" s="105">
        <v>80</v>
      </c>
      <c r="AD13" s="105">
        <v>80</v>
      </c>
      <c r="AE13" s="105">
        <v>80</v>
      </c>
      <c r="AF13" s="105">
        <v>80</v>
      </c>
    </row>
    <row r="14" spans="1:32" ht="15" x14ac:dyDescent="0.2">
      <c r="A14" s="101" t="s">
        <v>167</v>
      </c>
      <c r="B14" s="107">
        <v>52.5</v>
      </c>
      <c r="C14" s="107">
        <v>52.5</v>
      </c>
      <c r="D14" s="106">
        <v>50.5</v>
      </c>
      <c r="E14" s="106">
        <v>50.5</v>
      </c>
      <c r="F14" s="106">
        <v>50.5</v>
      </c>
      <c r="G14" s="106">
        <v>50.5</v>
      </c>
      <c r="H14" s="106">
        <v>52.5</v>
      </c>
      <c r="I14" s="106">
        <v>52.5</v>
      </c>
      <c r="J14" s="106">
        <v>52.5</v>
      </c>
      <c r="K14" s="106">
        <v>51.5</v>
      </c>
      <c r="L14" s="106">
        <v>51.5</v>
      </c>
      <c r="M14" s="106">
        <v>51.5</v>
      </c>
      <c r="N14" s="106">
        <v>51.5</v>
      </c>
      <c r="O14" s="106">
        <v>51.5</v>
      </c>
      <c r="P14" s="106">
        <v>51.5</v>
      </c>
      <c r="Q14" s="106">
        <v>51.5</v>
      </c>
      <c r="R14" s="106">
        <v>51.5</v>
      </c>
      <c r="S14" s="106">
        <v>51.5</v>
      </c>
      <c r="T14" s="106">
        <v>51.5</v>
      </c>
      <c r="U14" s="106">
        <v>51.5</v>
      </c>
      <c r="V14" s="106">
        <v>52.5</v>
      </c>
      <c r="W14" s="106">
        <v>52.5</v>
      </c>
      <c r="X14" s="106">
        <v>52.5</v>
      </c>
      <c r="Y14" s="106">
        <v>52.5</v>
      </c>
      <c r="Z14" s="106">
        <v>51.5</v>
      </c>
      <c r="AA14" s="105">
        <v>55</v>
      </c>
      <c r="AB14" s="105">
        <v>55</v>
      </c>
      <c r="AC14" s="105">
        <v>55</v>
      </c>
      <c r="AD14" s="105">
        <v>55</v>
      </c>
      <c r="AE14" s="106">
        <v>57.5</v>
      </c>
      <c r="AF14" s="106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2024-06-09T05:23:07Z</cp:lastPrinted>
  <dcterms:created xsi:type="dcterms:W3CDTF">2021-06-05T07:13:32Z</dcterms:created>
  <dcterms:modified xsi:type="dcterms:W3CDTF">2024-06-13T08:15:21Z</dcterms:modified>
</cp:coreProperties>
</file>