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91" i="1"/>
  <c r="G90" i="1"/>
  <c r="G98" i="1" l="1"/>
  <c r="G95" i="1"/>
  <c r="G89" i="1"/>
  <c r="G85" i="1"/>
  <c r="G84" i="1"/>
  <c r="G88" i="1"/>
  <c r="G87" i="1"/>
  <c r="G101" i="1"/>
  <c r="G103" i="1"/>
  <c r="G102" i="1"/>
  <c r="G100" i="1"/>
  <c r="G99" i="1"/>
  <c r="G92" i="1"/>
  <c r="G94" i="1"/>
  <c r="G93" i="1"/>
  <c r="G97" i="1"/>
  <c r="G96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<sst xmlns="http://schemas.openxmlformats.org/spreadsheetml/2006/main" count="439" uniqueCount="184">
  <si>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</si>
  <si>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</si>
  <si>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</si>
  <si>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</si>
  <si>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</si>
  <si>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</si>
  <si>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</si>
  <si>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</si>
  <si>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</si>
  <si>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</si>
  <si>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</si>
  <si>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</si>
  <si>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</si>
  <si>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</si>
  <si>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</si>
  <si>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</si>
  <si>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</si>
  <si>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</si>
  <si>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</si>
  <si>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</si>
  <si>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</si>
  <si>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</si>
  <si>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</si>
  <si>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</si>
  <si>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</si>
  <si>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</si>
  <si>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</si>
  <si>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</si>
  <si>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</si>
  <si>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</si>
  <si>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</si>
  <si>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</si>
  <si>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</si>
  <si>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</si>
  <si>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</si>
  <si>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</si>
  <si>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</si>
  <si>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</si>
  <si>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</si>
  <si>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</si>
  <si>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</si>
  <si>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</si>
  <si>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</si>
  <si>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</si>
  <si>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</si>
  <si>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</si>
  <si>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</si>
  <si>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</si>
  <si>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</si>
  <si>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</si>
  <si>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</si>
  <si>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</si>
  <si>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</si>
  <si>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</si>
  <si>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</si>
  <si>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</si>
  <si>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</si>
  <si>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</si>
  <si>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</si>
  <si>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</si>
  <si>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</si>
  <si>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</si>
  <si>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</si>
  <si>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</si>
  <si>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</si>
  <si>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</si>
  <si>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</si>
  <si>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</si>
  <si>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</si>
  <si>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</si>
  <si>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</si>
  <si>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</si>
  <si>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</si>
  <si>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</si>
  <si>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</si>
  <si>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</si>
  <si>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</si>
  <si>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</si>
  <si>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</si>
  <si>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</si>
  <si>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</si>
  <si>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</si>
  <si>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</si>
  <si>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</si>
  <si>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</si>
  <si>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</si>
  <si>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</si>
  <si>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</si>
  <si>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</si>
  <si>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</si>
  <si>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</si>
  <si>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</si>
  <si>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</si>
  <si>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</si>
  <si>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</si>
  <si>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</si>
  <si>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</si>
  <si>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</si>
  <si>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</si>
  <si>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</si>
  <si>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</si>
  <si>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</si>
  <si>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</si>
  <si>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</si>
  <si>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</si>
  <si>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</si>
  <si>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</si>
  <si>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</si>
  <si>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</si>
  <si>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</si>
  <si>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</si>
  <si>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</si>
  <si>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</si>
  <si>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</si>
  <si>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</si>
  <si>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</si>
  <si>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</si>
  <si>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</si>
  <si>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</si>
  <si>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</si>
  <si>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</si>
  <si>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</si>
  <si>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</si>
  <si>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</si>
  <si>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</si>
  <si>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</si>
  <si>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</si>
  <si>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</si>
  <si>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</si>
  <si>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</si>
  <si>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</si>
  <si>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</si>
  <si>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</si>
  <si>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</si>
  <si>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</si>
  <si>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</si>
  <si>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</si>
  <si>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</si>
  <si>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</si>
  <si>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</si>
  <si>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</si>
  <si>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</si>
  <si>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</si>
  <si>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</si>
  <si>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</si>
  <si>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</si>
  <si>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</si>
  <si>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</si>
  <si>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</si>
  <si>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</si>
  <si>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</si>
  <si>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</si>
  <si>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</si>
  <si>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</si>
  <si>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</si>
  <si>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</si>
  <si>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</si>
  <si>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</si>
  <si>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</si>
  <si>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</si>
  <si>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</si>
  <si>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</si>
  <si>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</si>
  <si>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</si>
  <si>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</si>
  <si>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</si>
  <si>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</si>
  <si>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</si>
  <si>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</si>
  <si>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</si>
  <si>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১৩-০৬-২০২৪ তারিখে মূল্য হ্রাস পেয়েছে।</t>
  </si>
  <si>
    <t>১৩-০৬-২০২৪ তারিখে মূল্য বৃদ্ধি পেয়েছে।</t>
  </si>
  <si>
    <t>১৪-০৬-২০২৪ তারিখে মূল্য বৃদ্ধি পেয়েছে।</t>
  </si>
  <si>
    <t>১৪-০৬-২০২৪ তারিখে মূল্য হ্রাস পেয়েছে।</t>
  </si>
  <si>
    <t>১৫-০৬-২০২৪ তারিখে মূল্য হ্রাস পেয়েছে।</t>
  </si>
  <si>
    <t>স্মারক নং-২৬.০৫.০০০০.০১৭.৩১.০০১.২৪-১৫১</t>
  </si>
  <si>
    <t xml:space="preserve">বুধবার ১৯ জুন ২০২৪ খ্রিঃ, ০৫ আষাঢ় ১৪৩১ বাংলা, ১২ জিলহজ ১৪৪৫ হিজরি </t>
  </si>
  <si>
    <t>পিঁয়াজ (নতুন) (দেশী)</t>
  </si>
  <si>
    <t>১৯-০৬-২০২৪ তারিখে মূল্য বৃদ্ধি পেয়েছে।</t>
  </si>
  <si>
    <t>১৯-০৬-২০২৪ তারিখে মূল্য হ্রাস পেয়েছে।</t>
  </si>
  <si>
    <t>(২)  আটা (প্যা:), সয়াবিন তেল (১লি:বোতল), রশুন (দেশী,আম), হলুদ(দেশী,আম), লবঙ্গ, এম এস রড (৪০,৬০ গ্রেড)  এর মূল্য হ্রাস পেয়েছে।</t>
  </si>
  <si>
    <t>(১)   চাল (সরু), ময়দা (খোলা), সয়াবিন তেল (৫লি:বোতল), মশুর ডাল (ছোট), পেঁয়াজ (দেশী,আম), আদা (আম), দারুচিনি, এলাচ, ধনে, মুরগী ব্রয়লার  এর মূল্য বৃদ্ধি পেয়েছে।</t>
  </si>
  <si>
    <t>(মোঃ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</si>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</sst>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165024"/>
        <c:axId val="1375160128"/>
      </c:lineChart>
      <c:catAx>
        <c:axId val="13751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60128"/>
        <c:crosses val="autoZero"/>
        <c:auto val="1"/>
        <c:lblAlgn val="ctr"/>
        <c:lblOffset val="100"/>
        <c:noMultiLvlLbl val="0"/>
      </c:catAx>
      <c:valAx>
        <c:axId val="1375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zoomScaleNormal="100" zoomScaleSheetLayoutView="106" workbookViewId="0">
      <pane ySplit="2520" topLeftCell="A89" activePane="bottomLeft"/>
      <selection activeCell="L6" sqref="L6"/>
      <selection pane="bottomLeft" activeCell="H103" sqref="H103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45462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0" t="s">
        <v>10</v>
      </c>
      <c r="J7" s="116" t="s">
        <v>11</v>
      </c>
      <c r="K7" s="117"/>
      <c r="L7" s="89" t="s">
        <v>12</v>
      </c>
      <c r="O7" s="48"/>
      <c r="P7" s="48"/>
      <c r="Q7" s="48"/>
    </row>
    <row r="8" spans="1:17" x14ac:dyDescent="0.35">
      <c r="A8" s="49"/>
      <c r="B8" s="50"/>
      <c r="C8" s="118">
        <v>45462</v>
      </c>
      <c r="D8" s="117"/>
      <c r="E8" s="118">
        <v>45455</v>
      </c>
      <c r="F8" s="117"/>
      <c r="G8" s="118">
        <v>45431</v>
      </c>
      <c r="H8" s="117"/>
      <c r="I8" s="50" t="s">
        <v>13</v>
      </c>
      <c r="J8" s="118">
        <v>45096</v>
      </c>
      <c r="K8" s="117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68</v>
      </c>
      <c r="D10" s="31">
        <v>78</v>
      </c>
      <c r="E10" s="31">
        <v>60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58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7.6190476190476195</v>
      </c>
      <c r="J15" s="31">
        <v>60</v>
      </c>
      <c r="K15" s="31">
        <v>65</v>
      </c>
      <c r="L15" s="54">
        <f>((C15+D15)/2-(J15+K15)/2)/((J15+K15)/2)*100</f>
        <v>-9.6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8.695652173913043</v>
      </c>
      <c r="J16" s="31">
        <v>55</v>
      </c>
      <c r="K16" s="31">
        <v>60</v>
      </c>
      <c r="L16" s="54">
        <f>((C16+D16)/2-(J16+K16)/2)/((J16+K16)/2)*100</f>
        <v>8.695652173913043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152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167</v>
      </c>
      <c r="K19" s="31">
        <v>175</v>
      </c>
      <c r="L19" s="54">
        <f t="shared" ref="L19:L23" si="1">((C19+D19)/2-(J19+K19)/2)/((J19+K19)/2)*100</f>
        <v>-13.157894736842104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780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880</v>
      </c>
      <c r="K20" s="31">
        <v>900</v>
      </c>
      <c r="L20" s="54">
        <f t="shared" si="1"/>
        <v>-9.8314606741573041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167</v>
      </c>
      <c r="E21" s="31">
        <v>160</v>
      </c>
      <c r="F21" s="31">
        <v>170</v>
      </c>
      <c r="G21" s="31">
        <v>160</v>
      </c>
      <c r="H21" s="31">
        <v>165</v>
      </c>
      <c r="I21" s="53">
        <f t="shared" si="0"/>
        <v>0.61538461538461542</v>
      </c>
      <c r="J21" s="31">
        <v>190</v>
      </c>
      <c r="K21" s="31">
        <v>195</v>
      </c>
      <c r="L21" s="54">
        <f t="shared" si="1"/>
        <v>-15.064935064935064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135</v>
      </c>
      <c r="D29" s="31">
        <v>140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95</v>
      </c>
      <c r="H32" s="31">
        <v>105</v>
      </c>
      <c r="I32" s="53">
        <f t="shared" si="2"/>
        <v>15</v>
      </c>
      <c r="J32" s="31">
        <v>75</v>
      </c>
      <c r="K32" s="31">
        <v>80</v>
      </c>
      <c r="L32" s="54">
        <f t="shared" si="3"/>
        <v>48.387096774193552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35</v>
      </c>
      <c r="K33" s="31">
        <v>38</v>
      </c>
      <c r="L33" s="54">
        <f t="shared" si="3"/>
        <v>57.534246575342465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85</v>
      </c>
      <c r="D35" s="31">
        <v>90</v>
      </c>
      <c r="E35" s="31">
        <v>80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20.689655172413794</v>
      </c>
      <c r="J35" s="31">
        <v>70</v>
      </c>
      <c r="K35" s="31">
        <v>75</v>
      </c>
      <c r="L35" s="54">
        <f t="shared" ref="L35:L50" si="5">((C35+D35)/2-(J35+K35)/2)/((J35+K35)/2)*100</f>
        <v>20.689655172413794</v>
      </c>
    </row>
    <row r="36" spans="1:12" ht="22.2" customHeight="1" x14ac:dyDescent="0.55000000000000004">
      <c r="A36" s="49" t="s">
        <v>46</v>
      </c>
      <c r="B36" s="50" t="s">
        <v>19</v>
      </c>
      <c r="C36" s="31">
        <v>90</v>
      </c>
      <c r="D36" s="31">
        <v>95</v>
      </c>
      <c r="E36" s="31">
        <v>85</v>
      </c>
      <c r="F36" s="31">
        <v>95</v>
      </c>
      <c r="G36" s="31">
        <v>75</v>
      </c>
      <c r="H36" s="31">
        <v>85</v>
      </c>
      <c r="I36" s="53">
        <f t="shared" si="4"/>
        <v>15.625</v>
      </c>
      <c r="J36" s="31">
        <v>40</v>
      </c>
      <c r="K36" s="31">
        <v>45</v>
      </c>
      <c r="L36" s="54">
        <f t="shared" si="5"/>
        <v>117.64705882352942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220</v>
      </c>
      <c r="E37" s="31">
        <v>200</v>
      </c>
      <c r="F37" s="31">
        <v>240</v>
      </c>
      <c r="G37" s="31">
        <v>190</v>
      </c>
      <c r="H37" s="31">
        <v>220</v>
      </c>
      <c r="I37" s="53">
        <f t="shared" si="4"/>
        <v>2.4390243902439024</v>
      </c>
      <c r="J37" s="31">
        <v>120</v>
      </c>
      <c r="K37" s="31">
        <v>140</v>
      </c>
      <c r="L37" s="54">
        <f t="shared" si="5"/>
        <v>61.53846153846154</v>
      </c>
    </row>
    <row r="38" spans="1:12" ht="22.2" customHeight="1" x14ac:dyDescent="0.55000000000000004">
      <c r="A38" s="49" t="s">
        <v>47</v>
      </c>
      <c r="B38" s="50" t="s">
        <v>19</v>
      </c>
      <c r="C38" s="31">
        <v>210</v>
      </c>
      <c r="D38" s="31">
        <v>240</v>
      </c>
      <c r="E38" s="31">
        <v>220</v>
      </c>
      <c r="F38" s="31">
        <v>250</v>
      </c>
      <c r="G38" s="31">
        <v>210</v>
      </c>
      <c r="H38" s="31">
        <v>240</v>
      </c>
      <c r="I38" s="53">
        <f t="shared" si="4"/>
        <v>0</v>
      </c>
      <c r="J38" s="31">
        <v>140</v>
      </c>
      <c r="K38" s="31">
        <v>150</v>
      </c>
      <c r="L38" s="54">
        <f t="shared" si="5"/>
        <v>55.172413793103445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300</v>
      </c>
      <c r="D41" s="31">
        <v>400</v>
      </c>
      <c r="E41" s="31">
        <v>310</v>
      </c>
      <c r="F41" s="31">
        <v>400</v>
      </c>
      <c r="G41" s="31">
        <v>320</v>
      </c>
      <c r="H41" s="31">
        <v>400</v>
      </c>
      <c r="I41" s="53">
        <f t="shared" si="4"/>
        <v>-2.7777777777777777</v>
      </c>
      <c r="J41" s="31">
        <v>220</v>
      </c>
      <c r="K41" s="31">
        <v>280</v>
      </c>
      <c r="L41" s="54">
        <f t="shared" si="5"/>
        <v>40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300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-7.9365079365079358</v>
      </c>
      <c r="J42" s="31">
        <v>200</v>
      </c>
      <c r="K42" s="31">
        <v>230</v>
      </c>
      <c r="L42" s="54">
        <f t="shared" si="5"/>
        <v>34.883720930232556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320</v>
      </c>
      <c r="K43" s="31">
        <v>350</v>
      </c>
      <c r="L43" s="54">
        <f t="shared" si="5"/>
        <v>26.865671641791046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320</v>
      </c>
      <c r="E44" s="31">
        <v>250</v>
      </c>
      <c r="F44" s="31">
        <v>300</v>
      </c>
      <c r="G44" s="31">
        <v>220</v>
      </c>
      <c r="H44" s="31">
        <v>270</v>
      </c>
      <c r="I44" s="53">
        <f t="shared" si="4"/>
        <v>16.326530612244898</v>
      </c>
      <c r="J44" s="31">
        <v>280</v>
      </c>
      <c r="K44" s="31">
        <v>300</v>
      </c>
      <c r="L44" s="54">
        <f t="shared" si="5"/>
        <v>-1.7241379310344827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860</v>
      </c>
      <c r="L45" s="54">
        <f t="shared" si="5"/>
        <v>-3.6144578313253009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520</v>
      </c>
      <c r="F46" s="31">
        <v>600</v>
      </c>
      <c r="G46" s="31">
        <v>500</v>
      </c>
      <c r="H46" s="31">
        <v>550</v>
      </c>
      <c r="I46" s="53">
        <f>((C46+D46)/2-(G46+H46)/2)/((G46+H46)/2)*100</f>
        <v>8.5714285714285712</v>
      </c>
      <c r="J46" s="31">
        <v>450</v>
      </c>
      <c r="K46" s="31">
        <v>500</v>
      </c>
      <c r="L46" s="54">
        <f>((C46+D46)/2-(J46+K46)/2)/((J46+K46)/2)*100</f>
        <v>20</v>
      </c>
    </row>
    <row r="47" spans="1:12" ht="22.2" customHeight="1" x14ac:dyDescent="0.55000000000000004">
      <c r="A47" s="49" t="s">
        <v>55</v>
      </c>
      <c r="B47" s="50" t="s">
        <v>19</v>
      </c>
      <c r="C47" s="31">
        <v>1500</v>
      </c>
      <c r="D47" s="31">
        <v>1800</v>
      </c>
      <c r="E47" s="31">
        <v>1650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0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4200</v>
      </c>
      <c r="E48" s="31">
        <v>3300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10.294117647058822</v>
      </c>
      <c r="J48" s="31">
        <v>1600</v>
      </c>
      <c r="K48" s="31">
        <v>2500</v>
      </c>
      <c r="L48" s="54">
        <f>((C48+D48)/2-(J48+K48)/2)/((J48+K48)/2)*100</f>
        <v>82.926829268292678</v>
      </c>
    </row>
    <row r="49" spans="1:12" ht="22.2" customHeight="1" x14ac:dyDescent="0.55000000000000004">
      <c r="A49" s="49" t="s">
        <v>57</v>
      </c>
      <c r="B49" s="50" t="s">
        <v>19</v>
      </c>
      <c r="C49" s="31">
        <v>240</v>
      </c>
      <c r="D49" s="31">
        <v>260</v>
      </c>
      <c r="E49" s="31">
        <v>200</v>
      </c>
      <c r="F49" s="31">
        <v>270</v>
      </c>
      <c r="G49" s="31">
        <v>240</v>
      </c>
      <c r="H49" s="31">
        <v>260</v>
      </c>
      <c r="I49" s="53">
        <f t="shared" si="4"/>
        <v>0</v>
      </c>
      <c r="J49" s="31">
        <v>200</v>
      </c>
      <c r="K49" s="31">
        <v>240</v>
      </c>
      <c r="L49" s="54">
        <f>((C49+D49)/2-(J49+K49)/2)/((J49+K49)/2)*100</f>
        <v>13.636363636363635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130</v>
      </c>
      <c r="K50" s="31">
        <v>150</v>
      </c>
      <c r="L50" s="54">
        <f t="shared" si="5"/>
        <v>78.571428571428569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0</v>
      </c>
      <c r="D54" s="31">
        <v>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-100</v>
      </c>
      <c r="J54" s="31">
        <v>780</v>
      </c>
      <c r="K54" s="31">
        <v>800</v>
      </c>
      <c r="L54" s="54">
        <f t="shared" si="7"/>
        <v>-100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180</v>
      </c>
      <c r="D56" s="31">
        <v>190</v>
      </c>
      <c r="E56" s="31">
        <v>170</v>
      </c>
      <c r="F56" s="31">
        <v>180</v>
      </c>
      <c r="G56" s="31">
        <v>210</v>
      </c>
      <c r="H56" s="31">
        <v>220</v>
      </c>
      <c r="I56" s="53">
        <f>((C56+D56)/2-(G56+H56)/2)/((G56+H56)/2)*100</f>
        <v>-13.953488372093023</v>
      </c>
      <c r="J56" s="31">
        <v>180</v>
      </c>
      <c r="K56" s="31">
        <v>190</v>
      </c>
      <c r="L56" s="54">
        <f>((C56+D56)/2-(J56+K56)/2)/((J56+K56)/2)*100</f>
        <v>0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650</v>
      </c>
      <c r="F57" s="31">
        <v>700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6" t="s">
        <v>7</v>
      </c>
      <c r="D64" s="117"/>
      <c r="E64" s="116" t="s">
        <v>8</v>
      </c>
      <c r="F64" s="117"/>
      <c r="G64" s="116" t="s">
        <v>9</v>
      </c>
      <c r="H64" s="117"/>
      <c r="I64" s="50" t="s">
        <v>10</v>
      </c>
      <c r="J64" s="116" t="s">
        <v>11</v>
      </c>
      <c r="K64" s="117"/>
      <c r="L64" s="89" t="s">
        <v>12</v>
      </c>
    </row>
    <row r="65" spans="1:12" ht="20.399999999999999" customHeight="1" x14ac:dyDescent="0.35">
      <c r="A65" s="62"/>
      <c r="B65" s="63"/>
      <c r="C65" s="118">
        <v>45462</v>
      </c>
      <c r="D65" s="117"/>
      <c r="E65" s="118">
        <v>45455</v>
      </c>
      <c r="F65" s="117"/>
      <c r="G65" s="118">
        <v>45431</v>
      </c>
      <c r="H65" s="117"/>
      <c r="I65" s="50" t="s">
        <v>13</v>
      </c>
      <c r="J65" s="118">
        <v>45096</v>
      </c>
      <c r="K65" s="11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52</v>
      </c>
      <c r="D70" s="36">
        <v>54</v>
      </c>
      <c r="E70" s="36">
        <v>52</v>
      </c>
      <c r="F70" s="36">
        <v>54</v>
      </c>
      <c r="G70" s="36">
        <v>48</v>
      </c>
      <c r="H70" s="36">
        <v>50</v>
      </c>
      <c r="I70" s="53">
        <f t="shared" si="9"/>
        <v>8.1632653061224492</v>
      </c>
      <c r="J70" s="36">
        <v>45</v>
      </c>
      <c r="K70" s="36">
        <v>48</v>
      </c>
      <c r="L70" s="54">
        <f t="shared" si="8"/>
        <v>13.978494623655912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88000</v>
      </c>
      <c r="D72" s="34">
        <v>95500</v>
      </c>
      <c r="E72" s="34">
        <v>89000</v>
      </c>
      <c r="F72" s="34">
        <v>97500</v>
      </c>
      <c r="G72" s="34">
        <v>91500</v>
      </c>
      <c r="H72" s="34">
        <v>99500</v>
      </c>
      <c r="I72" s="88">
        <f t="shared" si="9"/>
        <v>-3.9267015706806281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5">
      <c r="A73" s="49" t="s">
        <v>81</v>
      </c>
      <c r="B73" s="50" t="s">
        <v>80</v>
      </c>
      <c r="C73" s="37">
        <v>82500</v>
      </c>
      <c r="D73" s="37">
        <v>87500</v>
      </c>
      <c r="E73" s="37">
        <v>83500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181</v>
      </c>
      <c r="H79" s="9"/>
      <c r="I79" s="9"/>
      <c r="J79" s="9"/>
      <c r="K79" s="9"/>
      <c r="L79" s="9"/>
    </row>
    <row r="80" spans="1:12" x14ac:dyDescent="0.35">
      <c r="A80" s="82"/>
      <c r="B80" s="82" t="s">
        <v>180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164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6" t="s">
        <v>7</v>
      </c>
      <c r="D83" s="117"/>
      <c r="E83" s="119" t="s">
        <v>87</v>
      </c>
      <c r="F83" s="120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18</v>
      </c>
      <c r="B84" s="50" t="s">
        <v>19</v>
      </c>
      <c r="C84" s="31">
        <v>68</v>
      </c>
      <c r="D84" s="31">
        <v>78</v>
      </c>
      <c r="E84" s="31">
        <v>60</v>
      </c>
      <c r="F84" s="31">
        <v>78</v>
      </c>
      <c r="G84" s="53">
        <f t="shared" ref="G84:G103" si="10">((C84+D84)/2-(E84+F84)/2)/((E84+F84)/2)*100</f>
        <v>5.7971014492753623</v>
      </c>
      <c r="H84" s="49" t="s">
        <v>172</v>
      </c>
      <c r="I84" s="68"/>
      <c r="J84" s="114"/>
      <c r="K84"/>
    </row>
    <row r="85" spans="1:12" ht="21.75" customHeight="1" x14ac:dyDescent="0.55000000000000004">
      <c r="A85" s="49" t="s">
        <v>24</v>
      </c>
      <c r="B85" s="50" t="s">
        <v>25</v>
      </c>
      <c r="C85" s="31">
        <v>55</v>
      </c>
      <c r="D85" s="31">
        <v>58</v>
      </c>
      <c r="E85" s="31">
        <v>55</v>
      </c>
      <c r="F85" s="31">
        <v>60</v>
      </c>
      <c r="G85" s="53">
        <f t="shared" si="10"/>
        <v>-1.7391304347826086</v>
      </c>
      <c r="H85" s="49" t="s">
        <v>173</v>
      </c>
      <c r="I85" s="68"/>
      <c r="J85" s="114"/>
      <c r="K85"/>
    </row>
    <row r="86" spans="1:12" ht="21.75" customHeight="1" x14ac:dyDescent="0.55000000000000004">
      <c r="A86" s="49" t="s">
        <v>26</v>
      </c>
      <c r="B86" s="50" t="s">
        <v>19</v>
      </c>
      <c r="C86" s="31">
        <v>60</v>
      </c>
      <c r="D86" s="31">
        <v>65</v>
      </c>
      <c r="E86" s="31">
        <v>55</v>
      </c>
      <c r="F86" s="31">
        <v>60</v>
      </c>
      <c r="G86" s="53">
        <f t="shared" si="10"/>
        <v>8.695652173913043</v>
      </c>
      <c r="H86" s="49" t="s">
        <v>178</v>
      </c>
      <c r="I86" s="68"/>
      <c r="J86" s="115"/>
      <c r="K86"/>
    </row>
    <row r="87" spans="1:12" ht="21.75" customHeight="1" x14ac:dyDescent="0.55000000000000004">
      <c r="A87" s="49" t="s">
        <v>31</v>
      </c>
      <c r="B87" s="50" t="s">
        <v>32</v>
      </c>
      <c r="C87" s="31">
        <v>790</v>
      </c>
      <c r="D87" s="31">
        <v>815</v>
      </c>
      <c r="E87" s="31">
        <v>780</v>
      </c>
      <c r="F87" s="31">
        <v>815</v>
      </c>
      <c r="G87" s="53">
        <f t="shared" si="10"/>
        <v>0.62695924764890276</v>
      </c>
      <c r="H87" s="49" t="s">
        <v>171</v>
      </c>
      <c r="I87" s="68"/>
      <c r="J87" s="113"/>
    </row>
    <row r="88" spans="1:12" ht="21.75" customHeight="1" x14ac:dyDescent="0.55000000000000004">
      <c r="A88" s="49" t="s">
        <v>31</v>
      </c>
      <c r="B88" s="50" t="s">
        <v>33</v>
      </c>
      <c r="C88" s="31">
        <v>160</v>
      </c>
      <c r="D88" s="31">
        <v>167</v>
      </c>
      <c r="E88" s="31">
        <v>160</v>
      </c>
      <c r="F88" s="31">
        <v>170</v>
      </c>
      <c r="G88" s="53">
        <f t="shared" si="10"/>
        <v>-0.90909090909090906</v>
      </c>
      <c r="H88" s="49" t="s">
        <v>179</v>
      </c>
      <c r="I88" s="68"/>
      <c r="J88" s="115"/>
    </row>
    <row r="89" spans="1:12" ht="21.75" customHeight="1" x14ac:dyDescent="0.55000000000000004">
      <c r="A89" s="49" t="s">
        <v>39</v>
      </c>
      <c r="B89" s="50" t="s">
        <v>19</v>
      </c>
      <c r="C89" s="31">
        <v>135</v>
      </c>
      <c r="D89" s="31">
        <v>140</v>
      </c>
      <c r="E89" s="31">
        <v>130</v>
      </c>
      <c r="F89" s="31">
        <v>140</v>
      </c>
      <c r="G89" s="53">
        <f t="shared" si="10"/>
        <v>1.8518518518518516</v>
      </c>
      <c r="H89" s="49" t="s">
        <v>172</v>
      </c>
      <c r="I89" s="68"/>
      <c r="J89" s="114"/>
      <c r="K89"/>
    </row>
    <row r="90" spans="1:12" ht="21.75" customHeight="1" x14ac:dyDescent="0.55000000000000004">
      <c r="A90" s="49" t="s">
        <v>177</v>
      </c>
      <c r="B90" s="50" t="s">
        <v>19</v>
      </c>
      <c r="C90" s="31">
        <v>85</v>
      </c>
      <c r="D90" s="31">
        <v>90</v>
      </c>
      <c r="E90" s="31">
        <v>80</v>
      </c>
      <c r="F90" s="31">
        <v>90</v>
      </c>
      <c r="G90" s="53">
        <f t="shared" si="10"/>
        <v>2.9411764705882351</v>
      </c>
      <c r="H90" s="49" t="s">
        <v>178</v>
      </c>
      <c r="I90" s="68"/>
      <c r="J90" s="115"/>
      <c r="K90"/>
    </row>
    <row r="91" spans="1:12" ht="21.75" customHeight="1" x14ac:dyDescent="0.55000000000000004">
      <c r="A91" s="49" t="s">
        <v>46</v>
      </c>
      <c r="B91" s="50" t="s">
        <v>19</v>
      </c>
      <c r="C91" s="31">
        <v>90</v>
      </c>
      <c r="D91" s="31">
        <v>95</v>
      </c>
      <c r="E91" s="31">
        <v>85</v>
      </c>
      <c r="F91" s="31">
        <v>95</v>
      </c>
      <c r="G91" s="53">
        <f t="shared" si="10"/>
        <v>2.7777777777777777</v>
      </c>
      <c r="H91" s="49" t="s">
        <v>178</v>
      </c>
      <c r="I91" s="68"/>
      <c r="J91" s="115"/>
      <c r="K91"/>
    </row>
    <row r="92" spans="1:12" ht="21.75" customHeight="1" x14ac:dyDescent="0.55000000000000004">
      <c r="A92" s="49" t="s">
        <v>160</v>
      </c>
      <c r="B92" s="50" t="s">
        <v>19</v>
      </c>
      <c r="C92" s="31">
        <v>200</v>
      </c>
      <c r="D92" s="31">
        <v>220</v>
      </c>
      <c r="E92" s="31">
        <v>200</v>
      </c>
      <c r="F92" s="31">
        <v>240</v>
      </c>
      <c r="G92" s="53">
        <f t="shared" si="10"/>
        <v>-4.5454545454545459</v>
      </c>
      <c r="H92" s="49" t="s">
        <v>179</v>
      </c>
      <c r="I92" s="68"/>
      <c r="J92" s="115"/>
      <c r="K92"/>
    </row>
    <row r="93" spans="1:12" ht="21.75" customHeight="1" x14ac:dyDescent="0.55000000000000004">
      <c r="A93" s="49" t="s">
        <v>47</v>
      </c>
      <c r="B93" s="50" t="s">
        <v>19</v>
      </c>
      <c r="C93" s="31">
        <v>210</v>
      </c>
      <c r="D93" s="31">
        <v>240</v>
      </c>
      <c r="E93" s="31">
        <v>220</v>
      </c>
      <c r="F93" s="31">
        <v>250</v>
      </c>
      <c r="G93" s="53">
        <f t="shared" si="10"/>
        <v>-4.2553191489361701</v>
      </c>
      <c r="H93" s="49" t="s">
        <v>174</v>
      </c>
      <c r="I93" s="68"/>
      <c r="J93" s="114"/>
      <c r="K93"/>
    </row>
    <row r="94" spans="1:12" ht="21.75" customHeight="1" x14ac:dyDescent="0.55000000000000004">
      <c r="A94" s="49" t="s">
        <v>50</v>
      </c>
      <c r="B94" s="50" t="s">
        <v>19</v>
      </c>
      <c r="C94" s="31">
        <v>300</v>
      </c>
      <c r="D94" s="31">
        <v>400</v>
      </c>
      <c r="E94" s="31">
        <v>310</v>
      </c>
      <c r="F94" s="31">
        <v>400</v>
      </c>
      <c r="G94" s="53">
        <f t="shared" si="10"/>
        <v>-1.4084507042253522</v>
      </c>
      <c r="H94" s="49" t="s">
        <v>173</v>
      </c>
      <c r="I94" s="68"/>
      <c r="J94" s="112"/>
      <c r="K94"/>
    </row>
    <row r="95" spans="1:12" ht="21.75" customHeight="1" x14ac:dyDescent="0.55000000000000004">
      <c r="A95" s="49" t="s">
        <v>51</v>
      </c>
      <c r="B95" s="50" t="s">
        <v>19</v>
      </c>
      <c r="C95" s="31">
        <v>280</v>
      </c>
      <c r="D95" s="31">
        <v>300</v>
      </c>
      <c r="E95" s="31">
        <v>280</v>
      </c>
      <c r="F95" s="31">
        <v>350</v>
      </c>
      <c r="G95" s="53">
        <f t="shared" si="10"/>
        <v>-7.9365079365079358</v>
      </c>
      <c r="H95" s="49" t="s">
        <v>173</v>
      </c>
      <c r="I95" s="68"/>
      <c r="J95" s="114"/>
      <c r="K95"/>
    </row>
    <row r="96" spans="1:12" ht="17.399999999999999" customHeight="1" x14ac:dyDescent="0.55000000000000004">
      <c r="A96" s="49" t="s">
        <v>52</v>
      </c>
      <c r="B96" s="50" t="s">
        <v>19</v>
      </c>
      <c r="C96" s="31">
        <v>250</v>
      </c>
      <c r="D96" s="31">
        <v>320</v>
      </c>
      <c r="E96" s="31">
        <v>250</v>
      </c>
      <c r="F96" s="31">
        <v>300</v>
      </c>
      <c r="G96" s="53">
        <f t="shared" si="10"/>
        <v>3.6363636363636362</v>
      </c>
      <c r="H96" s="49" t="s">
        <v>172</v>
      </c>
      <c r="I96" s="68"/>
      <c r="J96" s="114"/>
      <c r="K96"/>
    </row>
    <row r="97" spans="1:12" ht="17.399999999999999" customHeight="1" x14ac:dyDescent="0.55000000000000004">
      <c r="A97" s="49" t="s">
        <v>54</v>
      </c>
      <c r="B97" s="50" t="s">
        <v>19</v>
      </c>
      <c r="C97" s="31">
        <v>540</v>
      </c>
      <c r="D97" s="31">
        <v>600</v>
      </c>
      <c r="E97" s="31">
        <v>520</v>
      </c>
      <c r="F97" s="31">
        <v>600</v>
      </c>
      <c r="G97" s="53">
        <f>((C97+D97)/2-(E97+F97)/2)/((E97+F97)/2)*100</f>
        <v>1.7857142857142856</v>
      </c>
      <c r="H97" s="49" t="s">
        <v>172</v>
      </c>
      <c r="I97" s="68"/>
      <c r="J97" s="114"/>
      <c r="K97"/>
    </row>
    <row r="98" spans="1:12" ht="17.399999999999999" customHeight="1" x14ac:dyDescent="0.55000000000000004">
      <c r="A98" s="49" t="s">
        <v>55</v>
      </c>
      <c r="B98" s="50" t="s">
        <v>19</v>
      </c>
      <c r="C98" s="31">
        <v>1500</v>
      </c>
      <c r="D98" s="31">
        <v>1800</v>
      </c>
      <c r="E98" s="31">
        <v>1650</v>
      </c>
      <c r="F98" s="31">
        <v>1800</v>
      </c>
      <c r="G98" s="53">
        <f t="shared" si="10"/>
        <v>-4.3478260869565215</v>
      </c>
      <c r="H98" s="49" t="s">
        <v>173</v>
      </c>
      <c r="I98" s="68"/>
      <c r="J98" s="114"/>
      <c r="K98"/>
      <c r="L98"/>
    </row>
    <row r="99" spans="1:12" ht="17.399999999999999" customHeight="1" x14ac:dyDescent="0.55000000000000004">
      <c r="A99" s="49" t="s">
        <v>56</v>
      </c>
      <c r="B99" s="50" t="s">
        <v>19</v>
      </c>
      <c r="C99" s="31">
        <v>3300</v>
      </c>
      <c r="D99" s="31">
        <v>4200</v>
      </c>
      <c r="E99" s="31">
        <v>3300</v>
      </c>
      <c r="F99" s="31">
        <v>4000</v>
      </c>
      <c r="G99" s="53">
        <f t="shared" si="10"/>
        <v>2.7397260273972601</v>
      </c>
      <c r="H99" s="49" t="s">
        <v>171</v>
      </c>
      <c r="I99" s="68"/>
      <c r="J99" s="112"/>
      <c r="K99"/>
      <c r="L99"/>
    </row>
    <row r="100" spans="1:12" ht="17.399999999999999" customHeight="1" x14ac:dyDescent="0.55000000000000004">
      <c r="A100" s="49" t="s">
        <v>57</v>
      </c>
      <c r="B100" s="50" t="s">
        <v>19</v>
      </c>
      <c r="C100" s="31">
        <v>240</v>
      </c>
      <c r="D100" s="31">
        <v>260</v>
      </c>
      <c r="E100" s="31">
        <v>200</v>
      </c>
      <c r="F100" s="31">
        <v>270</v>
      </c>
      <c r="G100" s="53">
        <f t="shared" si="10"/>
        <v>6.3829787234042552</v>
      </c>
      <c r="H100" s="49" t="s">
        <v>172</v>
      </c>
      <c r="I100" s="68"/>
      <c r="J100" s="114"/>
      <c r="K100"/>
    </row>
    <row r="101" spans="1:12" ht="17.399999999999999" customHeight="1" x14ac:dyDescent="0.55000000000000004">
      <c r="A101" s="49" t="s">
        <v>64</v>
      </c>
      <c r="B101" s="50" t="s">
        <v>19</v>
      </c>
      <c r="C101" s="31">
        <v>180</v>
      </c>
      <c r="D101" s="31">
        <v>190</v>
      </c>
      <c r="E101" s="31">
        <v>170</v>
      </c>
      <c r="F101" s="31">
        <v>180</v>
      </c>
      <c r="G101" s="53">
        <f t="shared" si="10"/>
        <v>5.7142857142857144</v>
      </c>
      <c r="H101" s="49" t="s">
        <v>178</v>
      </c>
      <c r="I101" s="68"/>
      <c r="J101" s="115"/>
      <c r="K101"/>
      <c r="L101"/>
    </row>
    <row r="102" spans="1:12" ht="17.399999999999999" customHeight="1" x14ac:dyDescent="0.5">
      <c r="A102" s="49" t="s">
        <v>79</v>
      </c>
      <c r="B102" s="50" t="s">
        <v>80</v>
      </c>
      <c r="C102" s="34">
        <v>88000</v>
      </c>
      <c r="D102" s="34">
        <v>95500</v>
      </c>
      <c r="E102" s="34">
        <v>89000</v>
      </c>
      <c r="F102" s="34">
        <v>97500</v>
      </c>
      <c r="G102" s="53">
        <f t="shared" si="10"/>
        <v>-1.6085790884718498</v>
      </c>
      <c r="H102" s="49" t="s">
        <v>170</v>
      </c>
      <c r="I102" s="68"/>
      <c r="J102" s="112"/>
      <c r="K102"/>
      <c r="L102"/>
    </row>
    <row r="103" spans="1:12" ht="17.399999999999999" customHeight="1" x14ac:dyDescent="0.5">
      <c r="A103" s="49" t="s">
        <v>81</v>
      </c>
      <c r="B103" s="50" t="s">
        <v>80</v>
      </c>
      <c r="C103" s="37">
        <v>82500</v>
      </c>
      <c r="D103" s="37">
        <v>87500</v>
      </c>
      <c r="E103" s="37">
        <v>83500</v>
      </c>
      <c r="F103" s="37">
        <v>87500</v>
      </c>
      <c r="G103" s="53">
        <f t="shared" si="10"/>
        <v>-0.58479532163742687</v>
      </c>
      <c r="H103" s="49" t="s">
        <v>170</v>
      </c>
      <c r="I103" s="68"/>
      <c r="J103" s="113"/>
      <c r="K103"/>
      <c r="L103"/>
    </row>
    <row r="104" spans="1:12" ht="17.399999999999999" customHeight="1" x14ac:dyDescent="0.5">
      <c r="A104" s="82"/>
      <c r="B104" s="9"/>
      <c r="C104" s="91"/>
      <c r="D104" s="91"/>
      <c r="E104" s="91"/>
      <c r="F104" s="91"/>
      <c r="G104" s="87"/>
      <c r="H104" s="82"/>
      <c r="I104" s="9"/>
      <c r="J104" s="9"/>
      <c r="K104"/>
      <c r="L104"/>
    </row>
    <row r="105" spans="1:12" ht="17.399999999999999" customHeight="1" x14ac:dyDescent="0.5">
      <c r="A105" s="82"/>
      <c r="B105" s="9"/>
      <c r="C105" s="91"/>
      <c r="D105" s="91"/>
      <c r="E105" s="91"/>
      <c r="F105" s="91"/>
      <c r="G105" s="87"/>
      <c r="H105" s="82"/>
      <c r="I105" s="9"/>
      <c r="J105" s="9"/>
      <c r="K105"/>
      <c r="L105"/>
    </row>
    <row r="106" spans="1:12" ht="17.399999999999999" customHeight="1" x14ac:dyDescent="0.55000000000000004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8.600000000000001" customHeight="1" x14ac:dyDescent="0.5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95" customHeight="1" x14ac:dyDescent="0.55000000000000004">
      <c r="A108" s="82"/>
      <c r="B108" s="82"/>
      <c r="C108" s="101" t="s">
        <v>182</v>
      </c>
      <c r="D108" s="99"/>
      <c r="E108" s="82"/>
      <c r="F108" s="9"/>
      <c r="H108" s="95"/>
      <c r="I108" s="98"/>
      <c r="J108" s="102" t="s">
        <v>161</v>
      </c>
      <c r="K108" s="99"/>
      <c r="L108" s="99"/>
    </row>
    <row r="109" spans="1:12" ht="18.600000000000001" customHeight="1" x14ac:dyDescent="0.5">
      <c r="A109" s="82"/>
      <c r="B109" s="103"/>
      <c r="C109" s="101" t="s">
        <v>183</v>
      </c>
      <c r="D109" s="9"/>
      <c r="E109" s="82"/>
      <c r="F109" s="9"/>
      <c r="H109" s="96"/>
      <c r="I109" s="100"/>
      <c r="J109" s="102" t="s">
        <v>162</v>
      </c>
      <c r="K109" s="100"/>
      <c r="L109" s="100"/>
    </row>
    <row r="110" spans="1:12" ht="15.75" customHeight="1" x14ac:dyDescent="0.5">
      <c r="A110" s="82"/>
      <c r="B110" s="9"/>
      <c r="C110" s="91"/>
      <c r="D110" s="9"/>
      <c r="E110" s="91"/>
      <c r="F110" s="91"/>
      <c r="G110" s="87"/>
    </row>
    <row r="111" spans="1:12" ht="18.75" customHeight="1" x14ac:dyDescent="0.35">
      <c r="A111" s="80" t="s">
        <v>88</v>
      </c>
      <c r="B111" s="9"/>
      <c r="C111" s="85"/>
      <c r="D111" s="9"/>
      <c r="E111" s="85"/>
      <c r="F111" s="85"/>
      <c r="G111" s="85"/>
    </row>
    <row r="112" spans="1:12" ht="18.75" customHeight="1" x14ac:dyDescent="0.35">
      <c r="A112" s="82" t="s">
        <v>145</v>
      </c>
      <c r="B112" s="9"/>
      <c r="C112" s="85"/>
      <c r="D112" s="9"/>
      <c r="E112" s="85"/>
      <c r="F112" s="85"/>
      <c r="G112" s="9"/>
    </row>
    <row r="113" spans="1:12" ht="18.75" customHeight="1" x14ac:dyDescent="0.35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5">
      <c r="A114" s="82" t="s">
        <v>165</v>
      </c>
      <c r="B114" s="9"/>
      <c r="C114" s="9"/>
      <c r="D114" s="9"/>
      <c r="E114" s="9"/>
    </row>
    <row r="115" spans="1:12" ht="16.5" customHeight="1" x14ac:dyDescent="0.35">
      <c r="A115" s="82" t="s">
        <v>151</v>
      </c>
      <c r="B115" s="9"/>
      <c r="C115" s="9"/>
      <c r="D115" s="9"/>
      <c r="E115" s="9"/>
      <c r="F115" s="9"/>
    </row>
    <row r="116" spans="1:12" x14ac:dyDescent="0.35">
      <c r="A116" s="82" t="s">
        <v>152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159</v>
      </c>
      <c r="B123" s="9"/>
      <c r="C123" s="9"/>
      <c r="D123" s="9"/>
      <c r="E123" s="9"/>
      <c r="F123" s="9"/>
      <c r="G123" s="9"/>
    </row>
    <row r="124" spans="1:12" x14ac:dyDescent="0.35">
      <c r="A124" s="82" t="s">
        <v>93</v>
      </c>
      <c r="B124" s="9"/>
      <c r="C124" s="9"/>
      <c r="D124" s="9"/>
      <c r="E124" s="9"/>
      <c r="F124" s="9"/>
      <c r="G124" s="9"/>
    </row>
    <row r="125" spans="1:12" ht="22.2" x14ac:dyDescent="0.35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2" customHeight="1" x14ac:dyDescent="0.35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2.2" x14ac:dyDescent="0.35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5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2" customHeight="1" x14ac:dyDescent="0.35">
      <c r="A131" s="82" t="s">
        <v>154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2" customHeight="1" x14ac:dyDescent="0.35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7"/>
      <c r="I137"/>
      <c r="J137"/>
      <c r="K137"/>
      <c r="L137"/>
    </row>
    <row r="138" spans="1:12" ht="22.2" x14ac:dyDescent="0.35">
      <c r="H138" s="94"/>
      <c r="I138"/>
      <c r="J138"/>
      <c r="K138"/>
      <c r="L138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1" t="s">
        <v>116</v>
      </c>
      <c r="D13" s="121"/>
      <c r="E13" s="121">
        <v>44648</v>
      </c>
      <c r="F13" s="121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1" t="s">
        <v>119</v>
      </c>
      <c r="D25" s="121"/>
      <c r="E25" s="121" t="s">
        <v>120</v>
      </c>
      <c r="F25" s="12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2" t="s">
        <v>7</v>
      </c>
      <c r="D68" s="123"/>
      <c r="E68" s="124" t="s">
        <v>87</v>
      </c>
      <c r="F68" s="125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169</v>
      </c>
    </row>
    <row r="11" spans="1:32" x14ac:dyDescent="0.35">
      <c r="A11" s="105" t="s">
        <v>114</v>
      </c>
      <c r="B11" s="105" t="s">
        <v>166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167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168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2024-06-19T04:35:09Z</cp:lastPrinted>
  <dcterms:created xsi:type="dcterms:W3CDTF">2021-06-05T07:13:32Z</dcterms:created>
  <dcterms:modified xsi:type="dcterms:W3CDTF">2024-06-19T06:23:24Z</dcterms:modified>
</cp:coreProperties>
</file>