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13_ncr:1_{995F74EA-2BC3-463E-9BE9-151CEA24B2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1" i="1"/>
  <c r="G96" i="1"/>
  <c r="G105" i="1"/>
  <c r="G104" i="1"/>
  <c r="G103" i="1"/>
  <c r="G102" i="1"/>
  <c r="G101" i="1"/>
  <c r="G87" i="1"/>
  <c r="G92" i="1"/>
  <c r="G86" i="1"/>
  <c r="G85" i="1"/>
  <c r="G93" i="1"/>
  <c r="G98" i="1"/>
  <c r="G99" i="1"/>
  <c r="G100" i="1"/>
  <c r="G97" i="1"/>
  <c r="G94" i="1"/>
  <c r="G88" i="1"/>
  <c r="G89" i="1"/>
  <c r="G95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<sst xmlns="http://schemas.openxmlformats.org/spreadsheetml/2006/main" count="443" uniqueCount="186">
  <si>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</si>
  <si>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</si>
  <si>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</si>
  <si>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</si>
  <si>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</si>
  <si>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</si>
  <si>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</si>
  <si>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</si>
  <si>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</si>
  <si>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</si>
  <si>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</si>
  <si>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</si>
  <si>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</si>
  <si>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</si>
  <si>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</si>
  <si>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</si>
  <si>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</si>
  <si>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</si>
  <si>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</si>
  <si>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</si>
  <si>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</si>
  <si>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</si>
  <si>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</si>
  <si>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</si>
  <si>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</si>
  <si>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</si>
  <si>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</si>
  <si>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</si>
  <si>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</si>
  <si>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</si>
  <si>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</si>
  <si>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</si>
  <si>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</si>
  <si>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</si>
  <si>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</si>
  <si>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</si>
  <si>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</si>
  <si>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</si>
  <si>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</si>
  <si>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</si>
  <si>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</si>
  <si>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</si>
  <si>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</si>
  <si>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</si>
  <si>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</si>
  <si>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</si>
  <si>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</si>
  <si>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</si>
  <si>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</si>
  <si>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</si>
  <si>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</si>
  <si>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</si>
  <si>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</si>
  <si>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</si>
  <si>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</si>
  <si>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</si>
  <si>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</si>
  <si>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</si>
  <si>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</si>
  <si>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</si>
  <si>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</si>
  <si>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</si>
  <si>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</si>
  <si>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</si>
  <si>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</si>
  <si>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</si>
  <si>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</si>
  <si>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</si>
  <si>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</si>
  <si>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</si>
  <si>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</si>
  <si>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</si>
  <si>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</si>
  <si>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</si>
  <si>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</si>
  <si>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</si>
  <si>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</si>
  <si>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</si>
  <si>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</si>
  <si>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</si>
  <si>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</si>
  <si>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</si>
  <si>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</si>
  <si>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</si>
  <si>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</si>
  <si>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</si>
  <si>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</si>
  <si>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</si>
  <si>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</si>
  <si>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</si>
  <si>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</si>
  <si>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</si>
  <si>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</si>
  <si>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</si>
  <si>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</si>
  <si>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</si>
  <si>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</si>
  <si>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</si>
  <si>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</si>
  <si>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</si>
  <si>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</si>
  <si>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</si>
  <si>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</si>
  <si>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</si>
  <si>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</si>
  <si>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</si>
  <si>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</si>
  <si>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</si>
  <si>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</si>
  <si>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</si>
  <si>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</si>
  <si>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</si>
  <si>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</si>
  <si>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</si>
  <si>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</si>
  <si>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</si>
  <si>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</si>
  <si>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</si>
  <si>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</si>
  <si>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</si>
  <si>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</si>
  <si>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</si>
  <si>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</si>
  <si>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</si>
  <si>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</si>
  <si>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</si>
  <si>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</si>
  <si>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</si>
  <si>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</si>
  <si>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</si>
  <si>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</si>
  <si>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</si>
  <si>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</si>
  <si>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</si>
  <si>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</si>
  <si>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</si>
  <si>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</si>
  <si>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</si>
  <si>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</si>
  <si>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</si>
  <si>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</si>
  <si>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</si>
  <si>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</si>
  <si>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</si>
  <si>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</si>
  <si>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</si>
  <si>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</si>
  <si>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</si>
  <si>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</si>
  <si>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</si>
  <si>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</si>
  <si>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</si>
  <si>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</si>
  <si>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</si>
  <si>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</si>
  <si>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</si>
  <si>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</si>
  <si>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</si>
  <si>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</si>
  <si>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</si>
  <si>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</si>
  <si>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</si>
  <si>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</si>
  <si>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</si>
  <si>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</si>
  <si>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</si>
  <si>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</si>
  <si>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</si>
  <si>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</si>
  <si>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</si>
  <si>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</si>
  <si>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</si>
  <si>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</si>
  <si>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২৭-০৬-২০২৪ তারিখে মূল্য হ্রাস পেয়েছে।</t>
  </si>
  <si>
    <t>৩০-০৬-২০২৪ তারিখে মূল্য হ্রাস পেয়েছে।</t>
  </si>
  <si>
    <t>০১-০৭-২০২৪ তারিখে মূল্য হ্রাস পেয়েছে।</t>
  </si>
  <si>
    <t>০১-০৭-২০২৪ তারিখে মূল্য বৃদ্ধি পেয়েছে।</t>
  </si>
  <si>
    <t xml:space="preserve">        এলাচ, ধনে, তেজপাতা, মুরগী ব্রয়লার, ডিম, এম এস রড (৬০ গ্রেড)  এর মূল্য হ্রাস পেয়েছে।</t>
  </si>
  <si>
    <t>০২-০৭-২০২৪ তারিখে মূল্য বৃদ্ধি পেয়েছে।</t>
  </si>
  <si>
    <t>০২-০৭-২০২৪ তারিখে মূল্য হ্রাস পেয়েছে।</t>
  </si>
  <si>
    <t>স্মারক নং-২৬.০৫.০০০০.০১৭.৩১.০০১.২৪-১৬৫</t>
  </si>
  <si>
    <t xml:space="preserve">বুধবার ০৩ জুলাই ২০২৪ খ্রিঃ, ১৯ আষাঢ় ১৪৩১ বাংলা, ২৬ জিলহজ ১৪৪৫ হিজরি </t>
  </si>
  <si>
    <t>০৩-০৭-২০২৪ তারিখে মূল্য হ্রাস পেয়েছে।</t>
  </si>
  <si>
    <t>০৩-০৭-২০২৪ তারিখে মূল্য বৃদ্ধি পেয়েছে।</t>
  </si>
  <si>
    <t>(১)   সয়াবিন তেল (১লি:বোতল), রাইস ব্রান তেল (১লি:বোতল), আলু, পেঁয়াজ (দেশী), এম এস রড (৪০ গ্রেড)  এর মূল্য বৃদ্ধি পেয়েছে।</t>
  </si>
  <si>
    <t xml:space="preserve">(২)   চাল (সরু,মোটা), সয়াবিন তেল (লুজ, ৫লি:বোতল), মশুর ডাল (ছোট), হলুদ (দেশী,আম), রশুন (দেশী,আম), আদা (আম),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</si>
</sst>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199280"/>
        <c:axId val="-1781211248"/>
      </c:lineChart>
      <c:catAx>
        <c:axId val="-1781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211248"/>
        <c:crosses val="autoZero"/>
        <c:auto val="1"/>
        <c:lblAlgn val="ctr"/>
        <c:lblOffset val="100"/>
        <c:noMultiLvlLbl val="0"/>
      </c:catAx>
      <c:valAx>
        <c:axId val="-1781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2"/>
  <sheetViews>
    <sheetView tabSelected="1" zoomScaleNormal="100" zoomScaleSheetLayoutView="106" workbookViewId="0">
      <pane ySplit="2520" topLeftCell="A84" activePane="bottomLeft"/>
      <selection activeCell="F5" sqref="F5"/>
      <selection pane="bottomLeft" activeCell="B80" sqref="B80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181</v>
      </c>
      <c r="G5" s="9"/>
      <c r="H5" s="9"/>
      <c r="I5" s="9"/>
      <c r="J5" s="9"/>
      <c r="K5" s="9"/>
      <c r="L5" s="9"/>
    </row>
    <row r="6" spans="1:17" x14ac:dyDescent="0.3">
      <c r="A6" s="44" t="s">
        <v>180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45476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45476</v>
      </c>
      <c r="D8" s="114"/>
      <c r="E8" s="115">
        <v>45469</v>
      </c>
      <c r="F8" s="114"/>
      <c r="G8" s="115">
        <v>45446</v>
      </c>
      <c r="H8" s="114"/>
      <c r="I8" s="50" t="s">
        <v>13</v>
      </c>
      <c r="J8" s="115">
        <v>45110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68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150</v>
      </c>
      <c r="F19" s="31">
        <v>155</v>
      </c>
      <c r="G19" s="31">
        <v>145</v>
      </c>
      <c r="H19" s="31">
        <v>150</v>
      </c>
      <c r="I19" s="53">
        <f t="shared" ref="I19:I23" si="0">((C19+D19)/2-(G19+H19)/2)/((G19+H19)/2)*100</f>
        <v>1.6949152542372881</v>
      </c>
      <c r="J19" s="31">
        <v>167</v>
      </c>
      <c r="K19" s="31">
        <v>175</v>
      </c>
      <c r="L19" s="54">
        <f t="shared" ref="L19:L23" si="1">((C19+D19)/2-(J19+K19)/2)/((J19+K19)/2)*100</f>
        <v>-12.280701754385964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790</v>
      </c>
      <c r="F20" s="31">
        <v>815</v>
      </c>
      <c r="G20" s="31">
        <v>785</v>
      </c>
      <c r="H20" s="31">
        <v>815</v>
      </c>
      <c r="I20" s="53">
        <f t="shared" si="0"/>
        <v>-0.3125</v>
      </c>
      <c r="J20" s="31">
        <v>860</v>
      </c>
      <c r="K20" s="31">
        <v>890</v>
      </c>
      <c r="L20" s="54">
        <f t="shared" si="1"/>
        <v>-8.8571428571428559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2.1538461538461537</v>
      </c>
      <c r="J21" s="31">
        <v>185</v>
      </c>
      <c r="K21" s="31">
        <v>190</v>
      </c>
      <c r="L21" s="54">
        <f t="shared" si="1"/>
        <v>-11.466666666666667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/>
      <c r="K24" s="31"/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172</v>
      </c>
      <c r="D25" s="31">
        <v>176</v>
      </c>
      <c r="E25" s="31">
        <v>170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/>
      <c r="K25" s="31"/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130</v>
      </c>
      <c r="D29" s="31">
        <v>135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0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100</v>
      </c>
      <c r="H32" s="31">
        <v>110</v>
      </c>
      <c r="I32" s="53">
        <f t="shared" si="2"/>
        <v>9.5238095238095237</v>
      </c>
      <c r="J32" s="31">
        <v>80</v>
      </c>
      <c r="K32" s="31">
        <v>85</v>
      </c>
      <c r="L32" s="54">
        <f t="shared" si="3"/>
        <v>39.393939393939391</v>
      </c>
    </row>
    <row r="33" spans="1:12" ht="22.15" customHeight="1" x14ac:dyDescent="0.45">
      <c r="A33" s="93" t="s">
        <v>43</v>
      </c>
      <c r="B33" s="50" t="s">
        <v>19</v>
      </c>
      <c r="C33" s="31">
        <v>56</v>
      </c>
      <c r="D33" s="31">
        <v>65</v>
      </c>
      <c r="E33" s="31">
        <v>55</v>
      </c>
      <c r="F33" s="31">
        <v>60</v>
      </c>
      <c r="G33" s="31">
        <v>55</v>
      </c>
      <c r="H33" s="31">
        <v>60</v>
      </c>
      <c r="I33" s="53">
        <f t="shared" si="2"/>
        <v>5.2173913043478262</v>
      </c>
      <c r="J33" s="31">
        <v>35</v>
      </c>
      <c r="K33" s="31">
        <v>40</v>
      </c>
      <c r="L33" s="54">
        <f t="shared" si="3"/>
        <v>61.333333333333329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95</v>
      </c>
      <c r="D35" s="31">
        <v>100</v>
      </c>
      <c r="E35" s="31">
        <v>90</v>
      </c>
      <c r="F35" s="31">
        <v>95</v>
      </c>
      <c r="G35" s="31">
        <v>75</v>
      </c>
      <c r="H35" s="31">
        <v>85</v>
      </c>
      <c r="I35" s="53">
        <f t="shared" ref="I35:I50" si="4">((C35+D35)/2-(G35+H35)/2)/((G35+H35)/2)*100</f>
        <v>21.875</v>
      </c>
      <c r="J35" s="31">
        <v>80</v>
      </c>
      <c r="K35" s="31">
        <v>85</v>
      </c>
      <c r="L35" s="54">
        <f t="shared" ref="L35:L50" si="5">((C35+D35)/2-(J35+K35)/2)/((J35+K35)/2)*100</f>
        <v>18.181818181818183</v>
      </c>
    </row>
    <row r="36" spans="1:12" ht="22.15" customHeight="1" x14ac:dyDescent="0.45">
      <c r="A36" s="49" t="s">
        <v>46</v>
      </c>
      <c r="B36" s="50" t="s">
        <v>19</v>
      </c>
      <c r="C36" s="31">
        <v>95</v>
      </c>
      <c r="D36" s="31">
        <v>100</v>
      </c>
      <c r="E36" s="31">
        <v>95</v>
      </c>
      <c r="F36" s="31">
        <v>100</v>
      </c>
      <c r="G36" s="31">
        <v>85</v>
      </c>
      <c r="H36" s="31">
        <v>95</v>
      </c>
      <c r="I36" s="53">
        <f t="shared" si="4"/>
        <v>8.3333333333333321</v>
      </c>
      <c r="J36" s="31">
        <v>45</v>
      </c>
      <c r="K36" s="31">
        <v>50</v>
      </c>
      <c r="L36" s="54">
        <f t="shared" si="5"/>
        <v>105.26315789473684</v>
      </c>
    </row>
    <row r="37" spans="1:12" ht="22.15" customHeight="1" x14ac:dyDescent="0.45">
      <c r="A37" s="49" t="s">
        <v>172</v>
      </c>
      <c r="B37" s="50" t="s">
        <v>19</v>
      </c>
      <c r="C37" s="31">
        <v>180</v>
      </c>
      <c r="D37" s="31">
        <v>210</v>
      </c>
      <c r="E37" s="31">
        <v>200</v>
      </c>
      <c r="F37" s="31">
        <v>230</v>
      </c>
      <c r="G37" s="31">
        <v>200</v>
      </c>
      <c r="H37" s="31">
        <v>220</v>
      </c>
      <c r="I37" s="53">
        <f t="shared" si="4"/>
        <v>-7.1428571428571423</v>
      </c>
      <c r="J37" s="31">
        <v>120</v>
      </c>
      <c r="K37" s="31">
        <v>140</v>
      </c>
      <c r="L37" s="54">
        <f t="shared" si="5"/>
        <v>50</v>
      </c>
    </row>
    <row r="38" spans="1:12" ht="22.15" customHeight="1" x14ac:dyDescent="0.45">
      <c r="A38" s="49" t="s">
        <v>47</v>
      </c>
      <c r="B38" s="50" t="s">
        <v>19</v>
      </c>
      <c r="C38" s="31">
        <v>170</v>
      </c>
      <c r="D38" s="31">
        <v>220</v>
      </c>
      <c r="E38" s="31">
        <v>220</v>
      </c>
      <c r="F38" s="31">
        <v>240</v>
      </c>
      <c r="G38" s="31">
        <v>210</v>
      </c>
      <c r="H38" s="31">
        <v>240</v>
      </c>
      <c r="I38" s="53">
        <f t="shared" si="4"/>
        <v>-13.333333333333334</v>
      </c>
      <c r="J38" s="31">
        <v>140</v>
      </c>
      <c r="K38" s="31">
        <v>160</v>
      </c>
      <c r="L38" s="54">
        <f t="shared" si="5"/>
        <v>30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300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-6.666666666666667</v>
      </c>
      <c r="J41" s="31">
        <v>250</v>
      </c>
      <c r="K41" s="31">
        <v>300</v>
      </c>
      <c r="L41" s="54">
        <f t="shared" si="5"/>
        <v>27.27272727272727</v>
      </c>
    </row>
    <row r="42" spans="1:12" ht="22.15" customHeight="1" x14ac:dyDescent="0.45">
      <c r="A42" s="49" t="s">
        <v>51</v>
      </c>
      <c r="B42" s="50" t="s">
        <v>19</v>
      </c>
      <c r="C42" s="31">
        <v>280</v>
      </c>
      <c r="D42" s="31">
        <v>350</v>
      </c>
      <c r="E42" s="31">
        <v>300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45">
      <c r="A43" s="49" t="s">
        <v>171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180</v>
      </c>
      <c r="D44" s="31">
        <v>300</v>
      </c>
      <c r="E44" s="31">
        <v>200</v>
      </c>
      <c r="F44" s="31">
        <v>300</v>
      </c>
      <c r="G44" s="31">
        <v>220</v>
      </c>
      <c r="H44" s="31">
        <v>280</v>
      </c>
      <c r="I44" s="53">
        <f t="shared" si="4"/>
        <v>-4</v>
      </c>
      <c r="J44" s="31">
        <v>280</v>
      </c>
      <c r="K44" s="31">
        <v>330</v>
      </c>
      <c r="L44" s="54">
        <f t="shared" si="5"/>
        <v>-21.311475409836063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1000</v>
      </c>
      <c r="L45" s="54">
        <f t="shared" si="5"/>
        <v>-20.512820512820511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600</v>
      </c>
      <c r="G46" s="31">
        <v>520</v>
      </c>
      <c r="H46" s="31">
        <v>580</v>
      </c>
      <c r="I46" s="53">
        <f>((C46+D46)/2-(G46+H46)/2)/((G46+H46)/2)*100</f>
        <v>3.6363636363636362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1700</v>
      </c>
      <c r="G47" s="31">
        <v>1550</v>
      </c>
      <c r="H47" s="31">
        <v>1800</v>
      </c>
      <c r="I47" s="53">
        <f>((C47+D47)/2-(G47+H47)/2)/((G47+H47)/2)*100</f>
        <v>-4.4776119402985071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3800</v>
      </c>
      <c r="E48" s="31">
        <v>3200</v>
      </c>
      <c r="F48" s="31">
        <v>4000</v>
      </c>
      <c r="G48" s="31">
        <v>3200</v>
      </c>
      <c r="H48" s="31">
        <v>4000</v>
      </c>
      <c r="I48" s="53">
        <f>((C48+D48)/2-(G48+H48)/2)/((G48+H48)/2)*100</f>
        <v>-2.7777777777777777</v>
      </c>
      <c r="J48" s="31">
        <v>1600</v>
      </c>
      <c r="K48" s="31">
        <v>2500</v>
      </c>
      <c r="L48" s="54">
        <f>((C48+D48)/2-(J48+K48)/2)/((J48+K48)/2)*100</f>
        <v>70.731707317073173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240</v>
      </c>
      <c r="E49" s="31">
        <v>220</v>
      </c>
      <c r="F49" s="31">
        <v>260</v>
      </c>
      <c r="G49" s="31">
        <v>220</v>
      </c>
      <c r="H49" s="31">
        <v>260</v>
      </c>
      <c r="I49" s="53">
        <f t="shared" si="4"/>
        <v>-8.3333333333333321</v>
      </c>
      <c r="J49" s="31">
        <v>200</v>
      </c>
      <c r="K49" s="31">
        <v>240</v>
      </c>
      <c r="L49" s="54">
        <f>((C49+D49)/2-(J49+K49)/2)/((J49+K49)/2)*100</f>
        <v>0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250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14.285714285714285</v>
      </c>
      <c r="J50" s="31">
        <v>120</v>
      </c>
      <c r="K50" s="31">
        <v>150</v>
      </c>
      <c r="L50" s="54">
        <f t="shared" si="5"/>
        <v>48.148148148148145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760</v>
      </c>
      <c r="G54" s="31">
        <v>750</v>
      </c>
      <c r="H54" s="31">
        <v>780</v>
      </c>
      <c r="I54" s="53">
        <f t="shared" si="6"/>
        <v>0</v>
      </c>
      <c r="J54" s="31">
        <v>0</v>
      </c>
      <c r="K54" s="31">
        <v>0</v>
      </c>
      <c r="L54" s="54" t="e">
        <f t="shared" si="7"/>
        <v>#DIV/0!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1150</v>
      </c>
      <c r="I55" s="53">
        <f t="shared" si="6"/>
        <v>-2.3255813953488373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165</v>
      </c>
      <c r="D56" s="31">
        <v>175</v>
      </c>
      <c r="E56" s="31">
        <v>170</v>
      </c>
      <c r="F56" s="31">
        <v>180</v>
      </c>
      <c r="G56" s="31">
        <v>185</v>
      </c>
      <c r="H56" s="31">
        <v>210</v>
      </c>
      <c r="I56" s="53">
        <f>((C56+D56)/2-(G56+H56)/2)/((G56+H56)/2)*100</f>
        <v>-13.924050632911392</v>
      </c>
      <c r="J56" s="31">
        <v>170</v>
      </c>
      <c r="K56" s="31">
        <v>180</v>
      </c>
      <c r="L56" s="54">
        <f>((C56+D56)/2-(J56+K56)/2)/((J56+K56)/2)*100</f>
        <v>-2.8571428571428572</v>
      </c>
    </row>
    <row r="57" spans="1:12" ht="19.149999999999999" customHeight="1" x14ac:dyDescent="0.45">
      <c r="A57" s="49" t="s">
        <v>65</v>
      </c>
      <c r="B57" s="50" t="s">
        <v>19</v>
      </c>
      <c r="C57" s="31">
        <v>560</v>
      </c>
      <c r="D57" s="31">
        <v>700</v>
      </c>
      <c r="E57" s="31">
        <v>600</v>
      </c>
      <c r="F57" s="31">
        <v>650</v>
      </c>
      <c r="G57" s="31">
        <v>600</v>
      </c>
      <c r="H57" s="31">
        <v>650</v>
      </c>
      <c r="I57" s="53">
        <f t="shared" si="6"/>
        <v>0.8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45476</v>
      </c>
      <c r="D65" s="114"/>
      <c r="E65" s="115">
        <v>45469</v>
      </c>
      <c r="F65" s="114"/>
      <c r="G65" s="115">
        <v>45446</v>
      </c>
      <c r="H65" s="114"/>
      <c r="I65" s="50" t="s">
        <v>13</v>
      </c>
      <c r="J65" s="115">
        <v>45110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48</v>
      </c>
      <c r="D70" s="36">
        <v>53</v>
      </c>
      <c r="E70" s="36">
        <v>50</v>
      </c>
      <c r="F70" s="36">
        <v>54</v>
      </c>
      <c r="G70" s="36">
        <v>50</v>
      </c>
      <c r="H70" s="36">
        <v>55</v>
      </c>
      <c r="I70" s="53">
        <f t="shared" si="9"/>
        <v>-3.8095238095238098</v>
      </c>
      <c r="J70" s="36">
        <v>48</v>
      </c>
      <c r="K70" s="36">
        <v>50</v>
      </c>
      <c r="L70" s="54">
        <f t="shared" si="8"/>
        <v>3.0612244897959182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88500</v>
      </c>
      <c r="D72" s="34">
        <v>89500</v>
      </c>
      <c r="E72" s="34">
        <v>88000</v>
      </c>
      <c r="F72" s="34">
        <v>95500</v>
      </c>
      <c r="G72" s="34">
        <v>90500</v>
      </c>
      <c r="H72" s="34">
        <v>99500</v>
      </c>
      <c r="I72" s="88">
        <f t="shared" si="9"/>
        <v>-6.3157894736842106</v>
      </c>
      <c r="J72" s="34">
        <v>95500</v>
      </c>
      <c r="K72" s="34">
        <v>101500</v>
      </c>
      <c r="L72" s="54">
        <f t="shared" si="8"/>
        <v>-9.6446700507614214</v>
      </c>
    </row>
    <row r="73" spans="1:12" ht="18.600000000000001" customHeight="1" x14ac:dyDescent="0.4">
      <c r="A73" s="49" t="s">
        <v>81</v>
      </c>
      <c r="B73" s="50" t="s">
        <v>80</v>
      </c>
      <c r="C73" s="37">
        <v>85500</v>
      </c>
      <c r="D73" s="37">
        <v>87500</v>
      </c>
      <c r="E73" s="37">
        <v>82500</v>
      </c>
      <c r="F73" s="37">
        <v>87500</v>
      </c>
      <c r="G73" s="37">
        <v>81500</v>
      </c>
      <c r="H73" s="37">
        <v>90000</v>
      </c>
      <c r="I73" s="88">
        <f t="shared" si="9"/>
        <v>0.87463556851311952</v>
      </c>
      <c r="J73" s="37">
        <v>90000</v>
      </c>
      <c r="K73" s="37">
        <v>95000</v>
      </c>
      <c r="L73" s="54">
        <f t="shared" si="8"/>
        <v>-6.4864864864864868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184</v>
      </c>
      <c r="H79" s="9"/>
      <c r="I79" s="9"/>
      <c r="J79" s="9"/>
      <c r="K79" s="9"/>
      <c r="L79" s="9"/>
    </row>
    <row r="80" spans="1:12" x14ac:dyDescent="0.3">
      <c r="A80" s="82"/>
      <c r="B80" s="82" t="s">
        <v>185</v>
      </c>
      <c r="H80" s="9"/>
      <c r="I80" s="9"/>
      <c r="J80" s="9"/>
      <c r="K80" s="9"/>
      <c r="L80" s="9"/>
    </row>
    <row r="81" spans="1:12" x14ac:dyDescent="0.3">
      <c r="A81" s="82"/>
      <c r="B81" s="82" t="s">
        <v>177</v>
      </c>
      <c r="H81" s="9"/>
      <c r="I81" s="9"/>
      <c r="J81" s="9"/>
      <c r="K81" s="9"/>
      <c r="L81" s="9"/>
    </row>
    <row r="82" spans="1:12" ht="18.600000000000001" customHeight="1" x14ac:dyDescent="0.3">
      <c r="A82" s="82"/>
      <c r="B82" s="82" t="s">
        <v>166</v>
      </c>
      <c r="G82" s="9"/>
      <c r="H82" s="9"/>
      <c r="I82" s="9"/>
      <c r="J82" s="9"/>
      <c r="L82" s="9"/>
    </row>
    <row r="83" spans="1:12" ht="18" customHeight="1" x14ac:dyDescent="0.3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">
      <c r="A84" s="49" t="s">
        <v>85</v>
      </c>
      <c r="B84" s="50" t="s">
        <v>86</v>
      </c>
      <c r="C84" s="113" t="s">
        <v>7</v>
      </c>
      <c r="D84" s="114"/>
      <c r="E84" s="116" t="s">
        <v>87</v>
      </c>
      <c r="F84" s="117"/>
      <c r="G84" s="83" t="s">
        <v>13</v>
      </c>
      <c r="H84" s="83"/>
      <c r="I84" s="68" t="s">
        <v>153</v>
      </c>
      <c r="J84" s="84"/>
    </row>
    <row r="85" spans="1:12" ht="21.75" customHeight="1" x14ac:dyDescent="0.45">
      <c r="A85" s="49" t="s">
        <v>18</v>
      </c>
      <c r="B85" s="50" t="s">
        <v>19</v>
      </c>
      <c r="C85" s="31">
        <v>60</v>
      </c>
      <c r="D85" s="31">
        <v>78</v>
      </c>
      <c r="E85" s="31">
        <v>68</v>
      </c>
      <c r="F85" s="31">
        <v>78</v>
      </c>
      <c r="G85" s="53">
        <f t="shared" ref="G85:G105" si="10">((C85+D85)/2-(E85+F85)/2)/((E85+F85)/2)*100</f>
        <v>-5.4794520547945202</v>
      </c>
      <c r="H85" s="49" t="s">
        <v>173</v>
      </c>
      <c r="I85" s="68"/>
      <c r="J85" s="84"/>
    </row>
    <row r="86" spans="1:12" ht="21.75" customHeight="1" x14ac:dyDescent="0.45">
      <c r="A86" s="49" t="s">
        <v>21</v>
      </c>
      <c r="B86" s="50" t="s">
        <v>19</v>
      </c>
      <c r="C86" s="31">
        <v>48</v>
      </c>
      <c r="D86" s="31">
        <v>52</v>
      </c>
      <c r="E86" s="31">
        <v>50</v>
      </c>
      <c r="F86" s="31">
        <v>54</v>
      </c>
      <c r="G86" s="53">
        <f t="shared" si="10"/>
        <v>-3.8461538461538463</v>
      </c>
      <c r="H86" s="49" t="s">
        <v>173</v>
      </c>
      <c r="I86" s="68"/>
      <c r="J86" s="84"/>
    </row>
    <row r="87" spans="1:12" ht="18.600000000000001" customHeight="1" x14ac:dyDescent="0.45">
      <c r="A87" s="49" t="s">
        <v>29</v>
      </c>
      <c r="B87" s="50" t="s">
        <v>30</v>
      </c>
      <c r="C87" s="31">
        <v>145</v>
      </c>
      <c r="D87" s="31">
        <v>155</v>
      </c>
      <c r="E87" s="31">
        <v>150</v>
      </c>
      <c r="F87" s="31">
        <v>155</v>
      </c>
      <c r="G87" s="53">
        <f>((C87+D87)/2-(E87+F87)/2)/((E87+F87)/2)*100</f>
        <v>-1.639344262295082</v>
      </c>
      <c r="H87" s="112" t="s">
        <v>175</v>
      </c>
      <c r="I87" s="68"/>
      <c r="J87" s="84"/>
      <c r="K87"/>
    </row>
    <row r="88" spans="1:12" ht="18.600000000000001" customHeight="1" x14ac:dyDescent="0.45">
      <c r="A88" s="49" t="s">
        <v>31</v>
      </c>
      <c r="B88" s="50" t="s">
        <v>32</v>
      </c>
      <c r="C88" s="31">
        <v>780</v>
      </c>
      <c r="D88" s="31">
        <v>815</v>
      </c>
      <c r="E88" s="31">
        <v>790</v>
      </c>
      <c r="F88" s="31">
        <v>815</v>
      </c>
      <c r="G88" s="53">
        <f>((C88+D88)/2-(E88+F88)/2)/((E88+F88)/2)*100</f>
        <v>-0.62305295950155759</v>
      </c>
      <c r="H88" s="49" t="s">
        <v>173</v>
      </c>
      <c r="I88" s="68"/>
      <c r="J88" s="84"/>
    </row>
    <row r="89" spans="1:12" ht="18.600000000000001" customHeight="1" x14ac:dyDescent="0.45">
      <c r="A89" s="49" t="s">
        <v>31</v>
      </c>
      <c r="B89" s="50" t="s">
        <v>33</v>
      </c>
      <c r="C89" s="31">
        <v>165</v>
      </c>
      <c r="D89" s="31">
        <v>167</v>
      </c>
      <c r="E89" s="31">
        <v>160</v>
      </c>
      <c r="F89" s="31">
        <v>165</v>
      </c>
      <c r="G89" s="53">
        <f t="shared" si="10"/>
        <v>2.1538461538461537</v>
      </c>
      <c r="H89" s="49" t="s">
        <v>176</v>
      </c>
      <c r="I89" s="68"/>
      <c r="J89" s="84"/>
      <c r="K89"/>
    </row>
    <row r="90" spans="1:12" ht="18.600000000000001" customHeight="1" x14ac:dyDescent="0.45">
      <c r="A90" s="49" t="s">
        <v>159</v>
      </c>
      <c r="B90" s="50" t="s">
        <v>33</v>
      </c>
      <c r="C90" s="31">
        <v>172</v>
      </c>
      <c r="D90" s="31">
        <v>176</v>
      </c>
      <c r="E90" s="31">
        <v>170</v>
      </c>
      <c r="F90" s="31">
        <v>176</v>
      </c>
      <c r="G90" s="53">
        <f t="shared" si="10"/>
        <v>0.57803468208092479</v>
      </c>
      <c r="H90" s="49" t="s">
        <v>183</v>
      </c>
      <c r="I90" s="68"/>
      <c r="J90" s="84"/>
      <c r="K90"/>
    </row>
    <row r="91" spans="1:12" ht="18.600000000000001" customHeight="1" x14ac:dyDescent="0.45">
      <c r="A91" s="49" t="s">
        <v>39</v>
      </c>
      <c r="B91" s="50" t="s">
        <v>19</v>
      </c>
      <c r="C91" s="31">
        <v>130</v>
      </c>
      <c r="D91" s="31">
        <v>135</v>
      </c>
      <c r="E91" s="31">
        <v>135</v>
      </c>
      <c r="F91" s="31">
        <v>140</v>
      </c>
      <c r="G91" s="53">
        <f t="shared" si="10"/>
        <v>-3.6363636363636362</v>
      </c>
      <c r="H91" s="112" t="s">
        <v>175</v>
      </c>
      <c r="I91" s="68"/>
      <c r="J91" s="84"/>
      <c r="K91"/>
    </row>
    <row r="92" spans="1:12" ht="18.600000000000001" customHeight="1" x14ac:dyDescent="0.45">
      <c r="A92" s="93" t="s">
        <v>43</v>
      </c>
      <c r="B92" s="50" t="s">
        <v>19</v>
      </c>
      <c r="C92" s="31">
        <v>56</v>
      </c>
      <c r="D92" s="31">
        <v>65</v>
      </c>
      <c r="E92" s="31">
        <v>55</v>
      </c>
      <c r="F92" s="31">
        <v>60</v>
      </c>
      <c r="G92" s="53">
        <f t="shared" si="10"/>
        <v>5.2173913043478262</v>
      </c>
      <c r="H92" s="49" t="s">
        <v>178</v>
      </c>
      <c r="I92" s="68"/>
      <c r="J92" s="84"/>
      <c r="K92"/>
    </row>
    <row r="93" spans="1:12" ht="18.600000000000001" customHeight="1" x14ac:dyDescent="0.45">
      <c r="A93" s="49" t="s">
        <v>165</v>
      </c>
      <c r="B93" s="50" t="s">
        <v>19</v>
      </c>
      <c r="C93" s="31">
        <v>95</v>
      </c>
      <c r="D93" s="31">
        <v>100</v>
      </c>
      <c r="E93" s="31">
        <v>90</v>
      </c>
      <c r="F93" s="31">
        <v>95</v>
      </c>
      <c r="G93" s="53">
        <f t="shared" si="10"/>
        <v>5.4054054054054053</v>
      </c>
      <c r="H93" s="49" t="s">
        <v>178</v>
      </c>
      <c r="I93" s="68"/>
      <c r="J93" s="84"/>
      <c r="K93"/>
    </row>
    <row r="94" spans="1:12" ht="18.600000000000001" customHeight="1" x14ac:dyDescent="0.45">
      <c r="A94" s="49" t="s">
        <v>172</v>
      </c>
      <c r="B94" s="50" t="s">
        <v>19</v>
      </c>
      <c r="C94" s="31">
        <v>180</v>
      </c>
      <c r="D94" s="31">
        <v>210</v>
      </c>
      <c r="E94" s="31">
        <v>200</v>
      </c>
      <c r="F94" s="31">
        <v>230</v>
      </c>
      <c r="G94" s="53">
        <f t="shared" si="10"/>
        <v>-9.3023255813953494</v>
      </c>
      <c r="H94" s="112" t="s">
        <v>179</v>
      </c>
      <c r="I94" s="68"/>
      <c r="J94" s="84"/>
    </row>
    <row r="95" spans="1:12" ht="17.45" customHeight="1" x14ac:dyDescent="0.45">
      <c r="A95" s="49" t="s">
        <v>47</v>
      </c>
      <c r="B95" s="50" t="s">
        <v>19</v>
      </c>
      <c r="C95" s="31">
        <v>170</v>
      </c>
      <c r="D95" s="31">
        <v>220</v>
      </c>
      <c r="E95" s="31">
        <v>220</v>
      </c>
      <c r="F95" s="31">
        <v>240</v>
      </c>
      <c r="G95" s="53">
        <f t="shared" si="10"/>
        <v>-15.217391304347828</v>
      </c>
      <c r="H95" s="112" t="s">
        <v>179</v>
      </c>
      <c r="I95" s="68"/>
      <c r="J95" s="84"/>
      <c r="K95"/>
    </row>
    <row r="96" spans="1:12" ht="17.45" customHeight="1" x14ac:dyDescent="0.45">
      <c r="A96" s="49" t="s">
        <v>50</v>
      </c>
      <c r="B96" s="50" t="s">
        <v>19</v>
      </c>
      <c r="C96" s="31">
        <v>300</v>
      </c>
      <c r="D96" s="31">
        <v>400</v>
      </c>
      <c r="E96" s="31">
        <v>350</v>
      </c>
      <c r="F96" s="31">
        <v>400</v>
      </c>
      <c r="G96" s="53">
        <f t="shared" si="10"/>
        <v>-6.666666666666667</v>
      </c>
      <c r="H96" s="112" t="s">
        <v>175</v>
      </c>
      <c r="I96" s="68"/>
      <c r="J96" s="84"/>
      <c r="K96"/>
    </row>
    <row r="97" spans="1:12" ht="17.45" customHeight="1" x14ac:dyDescent="0.45">
      <c r="A97" s="49" t="s">
        <v>51</v>
      </c>
      <c r="B97" s="50" t="s">
        <v>19</v>
      </c>
      <c r="C97" s="31">
        <v>280</v>
      </c>
      <c r="D97" s="31">
        <v>350</v>
      </c>
      <c r="E97" s="31">
        <v>300</v>
      </c>
      <c r="F97" s="31">
        <v>350</v>
      </c>
      <c r="G97" s="53">
        <f t="shared" si="10"/>
        <v>-3.0769230769230771</v>
      </c>
      <c r="H97" s="112" t="s">
        <v>175</v>
      </c>
      <c r="I97" s="68"/>
      <c r="J97" s="84"/>
      <c r="K97"/>
      <c r="L97"/>
    </row>
    <row r="98" spans="1:12" ht="17.45" customHeight="1" x14ac:dyDescent="0.45">
      <c r="A98" s="49" t="s">
        <v>52</v>
      </c>
      <c r="B98" s="50" t="s">
        <v>19</v>
      </c>
      <c r="C98" s="31">
        <v>180</v>
      </c>
      <c r="D98" s="31">
        <v>300</v>
      </c>
      <c r="E98" s="31">
        <v>200</v>
      </c>
      <c r="F98" s="31">
        <v>300</v>
      </c>
      <c r="G98" s="53">
        <f t="shared" si="10"/>
        <v>-4</v>
      </c>
      <c r="H98" s="49" t="s">
        <v>174</v>
      </c>
      <c r="I98" s="68"/>
      <c r="J98" s="84"/>
      <c r="K98"/>
      <c r="L98"/>
    </row>
    <row r="99" spans="1:12" ht="17.45" customHeight="1" x14ac:dyDescent="0.45">
      <c r="A99" s="49" t="s">
        <v>56</v>
      </c>
      <c r="B99" s="50" t="s">
        <v>19</v>
      </c>
      <c r="C99" s="31">
        <v>3200</v>
      </c>
      <c r="D99" s="31">
        <v>3800</v>
      </c>
      <c r="E99" s="31">
        <v>3200</v>
      </c>
      <c r="F99" s="31">
        <v>4000</v>
      </c>
      <c r="G99" s="53">
        <f t="shared" si="10"/>
        <v>-2.7777777777777777</v>
      </c>
      <c r="H99" s="112" t="s">
        <v>182</v>
      </c>
      <c r="I99" s="68"/>
      <c r="J99" s="84"/>
      <c r="K99"/>
      <c r="L99"/>
    </row>
    <row r="100" spans="1:12" ht="17.45" customHeight="1" x14ac:dyDescent="0.45">
      <c r="A100" s="49" t="s">
        <v>57</v>
      </c>
      <c r="B100" s="50" t="s">
        <v>19</v>
      </c>
      <c r="C100" s="31">
        <v>200</v>
      </c>
      <c r="D100" s="31">
        <v>240</v>
      </c>
      <c r="E100" s="31">
        <v>220</v>
      </c>
      <c r="F100" s="31">
        <v>260</v>
      </c>
      <c r="G100" s="53">
        <f t="shared" si="10"/>
        <v>-8.3333333333333321</v>
      </c>
      <c r="H100" s="112" t="s">
        <v>175</v>
      </c>
      <c r="I100" s="68"/>
      <c r="J100" s="84"/>
      <c r="K100"/>
      <c r="L100"/>
    </row>
    <row r="101" spans="1:12" ht="17.45" customHeight="1" x14ac:dyDescent="0.45">
      <c r="A101" s="49" t="s">
        <v>58</v>
      </c>
      <c r="B101" s="50" t="s">
        <v>19</v>
      </c>
      <c r="C101" s="31">
        <v>150</v>
      </c>
      <c r="D101" s="31">
        <v>250</v>
      </c>
      <c r="E101" s="31">
        <v>200</v>
      </c>
      <c r="F101" s="31">
        <v>300</v>
      </c>
      <c r="G101" s="53">
        <f t="shared" si="10"/>
        <v>-20</v>
      </c>
      <c r="H101" s="112" t="s">
        <v>182</v>
      </c>
      <c r="I101" s="68"/>
      <c r="J101" s="84"/>
      <c r="K101"/>
      <c r="L101"/>
    </row>
    <row r="102" spans="1:12" ht="17.45" customHeight="1" x14ac:dyDescent="0.45">
      <c r="A102" s="49" t="s">
        <v>64</v>
      </c>
      <c r="B102" s="50" t="s">
        <v>19</v>
      </c>
      <c r="C102" s="31">
        <v>165</v>
      </c>
      <c r="D102" s="31">
        <v>175</v>
      </c>
      <c r="E102" s="31">
        <v>170</v>
      </c>
      <c r="F102" s="31">
        <v>180</v>
      </c>
      <c r="G102" s="53">
        <f t="shared" si="10"/>
        <v>-2.8571428571428572</v>
      </c>
      <c r="H102" s="112" t="s">
        <v>179</v>
      </c>
      <c r="I102" s="68"/>
      <c r="J102" s="84"/>
      <c r="K102"/>
      <c r="L102"/>
    </row>
    <row r="103" spans="1:12" ht="17.45" customHeight="1" x14ac:dyDescent="0.45">
      <c r="A103" s="49" t="s">
        <v>75</v>
      </c>
      <c r="B103" s="50" t="s">
        <v>76</v>
      </c>
      <c r="C103" s="31">
        <v>48</v>
      </c>
      <c r="D103" s="31">
        <v>53</v>
      </c>
      <c r="E103" s="31">
        <v>50</v>
      </c>
      <c r="F103" s="31">
        <v>54</v>
      </c>
      <c r="G103" s="53">
        <f t="shared" si="10"/>
        <v>-2.8846153846153846</v>
      </c>
      <c r="H103" s="112" t="s">
        <v>182</v>
      </c>
      <c r="I103" s="68"/>
      <c r="J103" s="84"/>
      <c r="K103"/>
      <c r="L103"/>
    </row>
    <row r="104" spans="1:12" ht="17.45" customHeight="1" x14ac:dyDescent="0.45">
      <c r="A104" s="49" t="s">
        <v>79</v>
      </c>
      <c r="B104" s="50" t="s">
        <v>80</v>
      </c>
      <c r="C104" s="36">
        <v>88500</v>
      </c>
      <c r="D104" s="36">
        <v>89500</v>
      </c>
      <c r="E104" s="36">
        <v>88000</v>
      </c>
      <c r="F104" s="36">
        <v>95500</v>
      </c>
      <c r="G104" s="53">
        <f t="shared" si="10"/>
        <v>-2.9972752043596729</v>
      </c>
      <c r="H104" s="112" t="s">
        <v>175</v>
      </c>
      <c r="I104" s="68"/>
      <c r="J104" s="84"/>
      <c r="K104"/>
      <c r="L104"/>
    </row>
    <row r="105" spans="1:12" ht="17.45" customHeight="1" x14ac:dyDescent="0.45">
      <c r="A105" s="49" t="s">
        <v>81</v>
      </c>
      <c r="B105" s="50" t="s">
        <v>80</v>
      </c>
      <c r="C105" s="36">
        <v>85500</v>
      </c>
      <c r="D105" s="36">
        <v>87500</v>
      </c>
      <c r="E105" s="36">
        <v>82500</v>
      </c>
      <c r="F105" s="36">
        <v>87500</v>
      </c>
      <c r="G105" s="53">
        <f t="shared" si="10"/>
        <v>1.7647058823529411</v>
      </c>
      <c r="H105" s="49" t="s">
        <v>176</v>
      </c>
      <c r="I105" s="68"/>
      <c r="J105" s="84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7.45" customHeight="1" x14ac:dyDescent="0.45">
      <c r="A108" s="82"/>
      <c r="B108" s="9"/>
      <c r="C108" s="92"/>
      <c r="D108" s="92"/>
      <c r="E108" s="92"/>
      <c r="F108" s="92"/>
      <c r="G108" s="87"/>
      <c r="H108" s="82"/>
      <c r="I108" s="9"/>
      <c r="J108" s="9"/>
      <c r="K108"/>
      <c r="L108"/>
    </row>
    <row r="109" spans="1:12" ht="17.45" customHeight="1" x14ac:dyDescent="0.45">
      <c r="A109" s="82"/>
      <c r="B109" s="9"/>
      <c r="C109" s="92"/>
      <c r="D109" s="92"/>
      <c r="E109" s="92"/>
      <c r="F109" s="92"/>
      <c r="G109" s="87"/>
      <c r="H109" s="82"/>
      <c r="I109" s="9"/>
      <c r="J109" s="9"/>
      <c r="K109"/>
      <c r="L109"/>
    </row>
    <row r="110" spans="1:12" ht="17.45" customHeight="1" x14ac:dyDescent="0.45">
      <c r="A110" s="82"/>
      <c r="B110" s="9"/>
      <c r="C110" s="92"/>
      <c r="D110" s="92"/>
      <c r="E110" s="92"/>
      <c r="F110" s="92"/>
      <c r="G110" s="87"/>
      <c r="H110" s="82"/>
      <c r="I110" s="9"/>
      <c r="J110" s="9"/>
      <c r="K110"/>
      <c r="L110"/>
    </row>
    <row r="111" spans="1:12" ht="18.600000000000001" customHeight="1" x14ac:dyDescent="0.4">
      <c r="A111" s="82"/>
      <c r="B111" s="9"/>
      <c r="C111" s="91"/>
      <c r="D111" s="91"/>
      <c r="E111" s="9"/>
      <c r="F111" s="91"/>
      <c r="G111" s="87"/>
      <c r="H111" s="95"/>
      <c r="I111"/>
      <c r="J111"/>
      <c r="K111"/>
      <c r="L111"/>
    </row>
    <row r="112" spans="1:12" ht="19.899999999999999" customHeight="1" x14ac:dyDescent="0.45">
      <c r="A112" s="82"/>
      <c r="B112" s="82"/>
      <c r="C112" s="101" t="s">
        <v>167</v>
      </c>
      <c r="D112" s="99"/>
      <c r="E112" s="82"/>
      <c r="F112" s="9"/>
      <c r="H112" s="95"/>
      <c r="I112" s="98"/>
      <c r="J112" s="102" t="s">
        <v>169</v>
      </c>
      <c r="K112" s="99"/>
      <c r="L112" s="99"/>
    </row>
    <row r="113" spans="1:12" ht="18.600000000000001" customHeight="1" x14ac:dyDescent="0.4">
      <c r="A113" s="82"/>
      <c r="B113" s="103"/>
      <c r="C113" s="101" t="s">
        <v>168</v>
      </c>
      <c r="D113" s="9"/>
      <c r="E113" s="82"/>
      <c r="F113" s="9"/>
      <c r="H113" s="96"/>
      <c r="I113" s="100"/>
      <c r="J113" s="102" t="s">
        <v>170</v>
      </c>
      <c r="K113" s="100"/>
      <c r="L113" s="100"/>
    </row>
    <row r="114" spans="1:12" ht="15.75" customHeight="1" x14ac:dyDescent="0.4">
      <c r="A114" s="82"/>
      <c r="B114" s="9"/>
      <c r="C114" s="91"/>
      <c r="D114" s="9"/>
      <c r="E114" s="91"/>
      <c r="F114" s="91"/>
      <c r="G114" s="87"/>
    </row>
    <row r="115" spans="1:12" ht="18.75" customHeight="1" x14ac:dyDescent="0.3">
      <c r="A115" s="80" t="s">
        <v>88</v>
      </c>
      <c r="B115" s="9"/>
      <c r="C115" s="85"/>
      <c r="D115" s="9"/>
      <c r="E115" s="85"/>
      <c r="F115" s="85"/>
      <c r="G115" s="85"/>
    </row>
    <row r="116" spans="1:12" ht="18.75" customHeight="1" x14ac:dyDescent="0.3">
      <c r="A116" s="82" t="s">
        <v>145</v>
      </c>
      <c r="B116" s="9"/>
      <c r="C116" s="85"/>
      <c r="D116" s="9"/>
      <c r="E116" s="85"/>
      <c r="F116" s="85"/>
      <c r="G116" s="9"/>
    </row>
    <row r="117" spans="1:12" ht="18.75" customHeight="1" x14ac:dyDescent="0.3">
      <c r="A117" s="82" t="s">
        <v>89</v>
      </c>
      <c r="B117" s="9"/>
      <c r="C117" s="9"/>
      <c r="D117" s="9"/>
      <c r="E117" s="9"/>
      <c r="F117" s="85"/>
      <c r="G117" s="9"/>
    </row>
    <row r="118" spans="1:12" x14ac:dyDescent="0.3">
      <c r="A118" s="82" t="s">
        <v>160</v>
      </c>
      <c r="B118" s="9"/>
      <c r="C118" s="9"/>
      <c r="D118" s="9"/>
      <c r="E118" s="9"/>
    </row>
    <row r="119" spans="1:12" ht="16.5" customHeight="1" x14ac:dyDescent="0.3">
      <c r="A119" s="82" t="s">
        <v>151</v>
      </c>
      <c r="B119" s="9"/>
      <c r="C119" s="9"/>
      <c r="D119" s="9"/>
      <c r="E119" s="9"/>
      <c r="F119" s="9"/>
    </row>
    <row r="120" spans="1:12" x14ac:dyDescent="0.3">
      <c r="A120" s="82" t="s">
        <v>152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146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90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91</v>
      </c>
      <c r="B123" s="9"/>
      <c r="C123" s="9"/>
      <c r="D123" s="9"/>
      <c r="E123" s="9"/>
      <c r="F123" s="9"/>
      <c r="G123" s="9"/>
    </row>
    <row r="124" spans="1:12" x14ac:dyDescent="0.3">
      <c r="A124" s="82" t="s">
        <v>92</v>
      </c>
      <c r="B124" s="9"/>
      <c r="C124" s="9"/>
      <c r="D124" s="9"/>
      <c r="E124" s="9"/>
      <c r="F124" s="9"/>
      <c r="G124" s="9"/>
    </row>
    <row r="125" spans="1:12" x14ac:dyDescent="0.3">
      <c r="A125" s="82" t="s">
        <v>147</v>
      </c>
      <c r="B125" s="9"/>
      <c r="C125" s="9"/>
      <c r="D125" s="9"/>
      <c r="E125" s="9"/>
      <c r="F125" s="9"/>
      <c r="G125" s="9"/>
    </row>
    <row r="126" spans="1:12" x14ac:dyDescent="0.3">
      <c r="A126" s="82" t="s">
        <v>148</v>
      </c>
      <c r="B126" s="9"/>
      <c r="C126" s="9"/>
      <c r="D126" s="9"/>
      <c r="E126" s="9"/>
      <c r="F126" s="9"/>
      <c r="G126" s="9"/>
    </row>
    <row r="127" spans="1:12" x14ac:dyDescent="0.3">
      <c r="A127" s="82" t="s">
        <v>158</v>
      </c>
      <c r="B127" s="9"/>
      <c r="C127" s="9"/>
      <c r="D127" s="9"/>
      <c r="E127" s="9"/>
      <c r="F127" s="9"/>
      <c r="G127" s="9"/>
    </row>
    <row r="128" spans="1:12" x14ac:dyDescent="0.3">
      <c r="A128" s="82" t="s">
        <v>93</v>
      </c>
      <c r="B128" s="9"/>
      <c r="C128" s="9"/>
      <c r="D128" s="9"/>
      <c r="E128" s="9"/>
      <c r="F128" s="9"/>
      <c r="G128" s="9"/>
    </row>
    <row r="129" spans="1:12" ht="21.75" x14ac:dyDescent="0.3">
      <c r="A129" s="82" t="s">
        <v>94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2" t="s">
        <v>149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A131" s="82" t="s">
        <v>150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4.1500000000000004" customHeight="1" x14ac:dyDescent="0.3">
      <c r="A132" s="82"/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.75" x14ac:dyDescent="0.3">
      <c r="A133" s="80" t="s">
        <v>95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18" customHeight="1" x14ac:dyDescent="0.3">
      <c r="A134" s="82" t="s">
        <v>96</v>
      </c>
      <c r="B134" s="9"/>
      <c r="C134" s="9"/>
      <c r="D134" s="9"/>
      <c r="E134" s="9"/>
      <c r="F134" s="9"/>
      <c r="G134" s="9"/>
      <c r="H134" s="94"/>
      <c r="I134"/>
      <c r="J134"/>
      <c r="K134"/>
      <c r="L134"/>
    </row>
    <row r="135" spans="1:12" ht="19.149999999999999" customHeight="1" x14ac:dyDescent="0.3">
      <c r="A135" s="82" t="s">
        <v>154</v>
      </c>
      <c r="B135" s="9"/>
      <c r="C135" s="9"/>
      <c r="D135" s="9"/>
      <c r="E135" s="9"/>
      <c r="F135" s="9"/>
      <c r="G135" s="9"/>
      <c r="H135" s="94"/>
      <c r="I135"/>
      <c r="J135"/>
      <c r="K135"/>
      <c r="L135"/>
    </row>
    <row r="136" spans="1:12" ht="19.149999999999999" customHeight="1" x14ac:dyDescent="0.3">
      <c r="A136" s="82" t="s">
        <v>155</v>
      </c>
      <c r="B136" s="9"/>
      <c r="C136" s="9"/>
      <c r="D136" s="9"/>
      <c r="E136" s="9"/>
      <c r="F136" s="9"/>
      <c r="G136" s="9"/>
      <c r="H136" s="94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7"/>
      <c r="I139"/>
      <c r="J139"/>
      <c r="K139"/>
      <c r="L139"/>
    </row>
    <row r="140" spans="1:12" ht="21.75" x14ac:dyDescent="0.3">
      <c r="H140" s="97"/>
      <c r="I140"/>
      <c r="J140"/>
      <c r="K140"/>
      <c r="L140"/>
    </row>
    <row r="141" spans="1:12" ht="21.75" x14ac:dyDescent="0.3">
      <c r="H141" s="97"/>
      <c r="I141"/>
      <c r="J141"/>
      <c r="K141"/>
      <c r="L141"/>
    </row>
    <row r="142" spans="1:12" ht="21.75" x14ac:dyDescent="0.3">
      <c r="H142" s="94"/>
      <c r="I142"/>
      <c r="J142"/>
      <c r="K142"/>
      <c r="L142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2024-06-30T05:14:35Z</cp:lastPrinted>
  <dcterms:created xsi:type="dcterms:W3CDTF">2021-06-05T07:13:32Z</dcterms:created>
  <dcterms:modified xsi:type="dcterms:W3CDTF">2024-07-03T07:13:10Z</dcterms:modified>
</cp:coreProperties>
</file>