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13_ncr:1_{31DC5F55-9332-4B92-8E08-6DD786D023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90" i="1"/>
  <c r="G92" i="1"/>
  <c r="G91" i="1"/>
  <c r="G93" i="1"/>
  <c r="G88" i="1"/>
  <c r="G85" i="1"/>
  <c r="G86" i="1"/>
  <c r="G97" i="1"/>
  <c r="G96" i="1"/>
  <c r="G95" i="1"/>
  <c r="G87" i="1"/>
  <c r="G94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<sst xmlns="http://schemas.openxmlformats.org/spreadsheetml/2006/main" count="421" uniqueCount="185">
  <si>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</si>
  <si>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</si>
  <si>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</si>
  <si>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</si>
  <si>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</si>
  <si>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</si>
  <si>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</si>
  <si>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</si>
  <si>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</si>
  <si>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</si>
  <si>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</si>
  <si>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</si>
  <si>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</si>
  <si>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</si>
  <si>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</si>
  <si>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</si>
  <si>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</si>
  <si>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</si>
  <si>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</si>
  <si>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</si>
  <si>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</si>
  <si>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</si>
  <si>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</si>
  <si>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</si>
  <si>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</si>
  <si>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</si>
  <si>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</si>
  <si>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</si>
  <si>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</si>
  <si>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</si>
  <si>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</si>
  <si>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</si>
  <si>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</si>
  <si>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</si>
  <si>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</si>
  <si>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</si>
  <si>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</si>
  <si>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</si>
  <si>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</si>
  <si>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</si>
  <si>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</si>
  <si>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</si>
  <si>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</si>
  <si>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</si>
  <si>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</si>
  <si>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</si>
  <si>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</si>
  <si>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</si>
  <si>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</si>
  <si>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</si>
  <si>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</si>
  <si>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</si>
  <si>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</si>
  <si>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</si>
  <si>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</si>
  <si>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</si>
  <si>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</si>
  <si>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</si>
  <si>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</si>
  <si>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</si>
  <si>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</si>
  <si>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</si>
  <si>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</si>
  <si>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</si>
  <si>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</si>
  <si>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</si>
  <si>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</si>
  <si>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</si>
  <si>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</si>
  <si>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</si>
  <si>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</si>
  <si>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</si>
  <si>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</si>
  <si>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</si>
  <si>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</si>
  <si>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</si>
  <si>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</si>
  <si>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</si>
  <si>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</si>
  <si>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</si>
  <si>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</si>
  <si>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</si>
  <si>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</si>
  <si>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</si>
  <si>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</si>
  <si>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</si>
  <si>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</si>
  <si>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</si>
  <si>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</si>
  <si>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</si>
  <si>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</si>
  <si>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</si>
  <si>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</si>
  <si>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</si>
  <si>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</si>
  <si>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</si>
  <si>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</si>
  <si>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</si>
  <si>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</si>
  <si>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</si>
  <si>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</si>
  <si>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</si>
  <si>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</si>
  <si>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</si>
  <si>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</si>
  <si>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</si>
  <si>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</si>
  <si>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</si>
  <si>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</si>
  <si>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</si>
  <si>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</si>
  <si>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</si>
  <si>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</si>
  <si>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</si>
  <si>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</si>
  <si>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</si>
  <si>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</si>
  <si>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</si>
  <si>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</si>
  <si>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</si>
  <si>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</si>
  <si>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</si>
  <si>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</si>
  <si>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</si>
  <si>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</si>
  <si>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</si>
  <si>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</si>
  <si>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</si>
  <si>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</si>
  <si>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</si>
  <si>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</si>
  <si>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</si>
  <si>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</si>
  <si>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</si>
  <si>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</si>
  <si>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</si>
  <si>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</si>
  <si>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</si>
  <si>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</si>
  <si>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</si>
  <si>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</si>
  <si>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</si>
  <si>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</si>
  <si>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</si>
  <si>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</si>
  <si>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</si>
  <si>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</si>
  <si>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</si>
  <si>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</si>
  <si>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</si>
  <si>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</si>
  <si>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</si>
  <si>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</si>
  <si>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</si>
  <si>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</si>
  <si>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</si>
  <si>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</si>
  <si>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</si>
  <si>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</si>
  <si>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</si>
  <si>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</si>
  <si>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</si>
  <si>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</si>
  <si>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</si>
  <si>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</si>
  <si>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</si>
  <si>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</si>
  <si>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</si>
  <si>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</si>
  <si>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</si>
  <si>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</si>
  <si>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</si>
  <si>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০৩-০৭-২০২৪ তারিখে মূল্য হ্রাস পেয়েছে।</t>
  </si>
  <si>
    <t>০৩-০৭-২০২৪ তারিখে মূল্য বৃদ্ধি পেয়েছে।</t>
  </si>
  <si>
    <t>০৬-০৭-২০২৪ তারিখে মূল্য হ্রাস পেয়েছে।</t>
  </si>
  <si>
    <t>পিঁয়াজ (নতুন) (দেশী)</t>
  </si>
  <si>
    <t>০৭-০৭-২০২৪ তারিখে মূল্য হ্রাস পেয়েছে।</t>
  </si>
  <si>
    <t>০৭-০৭-২০২৪ তারিখে মূল্য বৃদ্ধি পেয়েছে।</t>
  </si>
  <si>
    <t>স্মারক নং-২৬.০৫.০০০০.০১৭.৩১.০০১.২৪-১৭০</t>
  </si>
  <si>
    <t>০৮-০৭-২০২৪ তারিখে মূল্য বৃদ্ধি পেয়েছে।</t>
  </si>
  <si>
    <t xml:space="preserve">মঙ্গলবার ০৯ জুলাই ২০২৪ খ্রিঃ, ২৫ আষাঢ় ১৪৩১ বাংলা, ০২ মহরম ১৪৪৫ হিজরি </t>
  </si>
  <si>
    <t>০৯-০৭-২০২৪ তারিখে মূল্য হ্রাস পেয়েছে।</t>
  </si>
  <si>
    <t>০৯-০৭-২০২৪ তারিখে মূল্য বৃদ্ধি পেয়েছে।</t>
  </si>
  <si>
    <t>(২)  সয়াবিন তেল (৫লি:বোতল), দারুচিনি, তেজপাতা, মুরগী ব্রয়লার, ডিম  এর মূল্য হ্রাস পেয়েছে।</t>
  </si>
  <si>
    <t>(১)   রাইস ব্রান তেল (১লি:বোতল), মশুর ডাল (ছোট), পেঁয়াজ (দেশী,আম), রশুন (দেশী,আম), আদা (আম), লবঙ্গ, এলাচ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</si>
</sst>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74272"/>
        <c:axId val="258782976"/>
      </c:lineChart>
      <c:catAx>
        <c:axId val="2587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82976"/>
        <c:crosses val="autoZero"/>
        <c:auto val="1"/>
        <c:lblAlgn val="ctr"/>
        <c:lblOffset val="100"/>
        <c:noMultiLvlLbl val="0"/>
      </c:catAx>
      <c:valAx>
        <c:axId val="258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zoomScaleNormal="100" zoomScaleSheetLayoutView="106" workbookViewId="0">
      <pane ySplit="2520" topLeftCell="A17" activePane="bottomLeft"/>
      <selection activeCell="L7" sqref="L7"/>
      <selection pane="bottomLeft" activeCell="J26" sqref="J26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89843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180</v>
      </c>
      <c r="G5" s="9"/>
      <c r="H5" s="9"/>
      <c r="I5" s="9"/>
      <c r="J5" s="9"/>
      <c r="K5" s="9"/>
      <c r="L5" s="9"/>
    </row>
    <row r="6" spans="1:17" x14ac:dyDescent="0.3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45482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45482</v>
      </c>
      <c r="D8" s="114"/>
      <c r="E8" s="115">
        <v>45475</v>
      </c>
      <c r="F8" s="114"/>
      <c r="G8" s="115">
        <v>45452</v>
      </c>
      <c r="H8" s="114"/>
      <c r="I8" s="50" t="s">
        <v>13</v>
      </c>
      <c r="J8" s="115">
        <v>45116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150</v>
      </c>
      <c r="I19" s="53">
        <f t="shared" ref="I19:I23" si="0">((C19+D19)/2-(G19+H19)/2)/((G19+H19)/2)*100</f>
        <v>1.6949152542372881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760</v>
      </c>
      <c r="D20" s="31">
        <v>810</v>
      </c>
      <c r="E20" s="31">
        <v>780</v>
      </c>
      <c r="F20" s="31">
        <v>815</v>
      </c>
      <c r="G20" s="31">
        <v>785</v>
      </c>
      <c r="H20" s="31">
        <v>815</v>
      </c>
      <c r="I20" s="53">
        <f t="shared" si="0"/>
        <v>-1.875</v>
      </c>
      <c r="J20" s="31">
        <v>860</v>
      </c>
      <c r="K20" s="31">
        <v>890</v>
      </c>
      <c r="L20" s="54">
        <f t="shared" si="1"/>
        <v>-10.285714285714285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-3.5714285714285712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172</v>
      </c>
      <c r="D25" s="31">
        <v>176</v>
      </c>
      <c r="E25" s="31">
        <v>170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45">
      <c r="A33" s="93" t="s">
        <v>43</v>
      </c>
      <c r="B33" s="50" t="s">
        <v>19</v>
      </c>
      <c r="C33" s="31">
        <v>56</v>
      </c>
      <c r="D33" s="31">
        <v>65</v>
      </c>
      <c r="E33" s="31">
        <v>56</v>
      </c>
      <c r="F33" s="31">
        <v>65</v>
      </c>
      <c r="G33" s="31">
        <v>55</v>
      </c>
      <c r="H33" s="31">
        <v>60</v>
      </c>
      <c r="I33" s="53">
        <f t="shared" si="2"/>
        <v>5.2173913043478262</v>
      </c>
      <c r="J33" s="31">
        <v>38</v>
      </c>
      <c r="K33" s="31">
        <v>40</v>
      </c>
      <c r="L33" s="54">
        <f t="shared" si="3"/>
        <v>55.128205128205131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105</v>
      </c>
      <c r="D35" s="31">
        <v>115</v>
      </c>
      <c r="E35" s="31">
        <v>95</v>
      </c>
      <c r="F35" s="31">
        <v>100</v>
      </c>
      <c r="G35" s="31">
        <v>75</v>
      </c>
      <c r="H35" s="31">
        <v>85</v>
      </c>
      <c r="I35" s="53">
        <f t="shared" ref="I35:I50" si="4">((C35+D35)/2-(G35+H35)/2)/((G35+H35)/2)*100</f>
        <v>37.5</v>
      </c>
      <c r="J35" s="31">
        <v>70</v>
      </c>
      <c r="K35" s="31">
        <v>80</v>
      </c>
      <c r="L35" s="54">
        <f t="shared" ref="L35:L50" si="5">((C35+D35)/2-(J35+K35)/2)/((J35+K35)/2)*100</f>
        <v>46.666666666666664</v>
      </c>
    </row>
    <row r="36" spans="1:12" ht="22.15" customHeight="1" x14ac:dyDescent="0.45">
      <c r="A36" s="49" t="s">
        <v>46</v>
      </c>
      <c r="B36" s="50" t="s">
        <v>19</v>
      </c>
      <c r="C36" s="31">
        <v>100</v>
      </c>
      <c r="D36" s="31">
        <v>110</v>
      </c>
      <c r="E36" s="31">
        <v>95</v>
      </c>
      <c r="F36" s="31">
        <v>100</v>
      </c>
      <c r="G36" s="31">
        <v>85</v>
      </c>
      <c r="H36" s="31">
        <v>90</v>
      </c>
      <c r="I36" s="53">
        <f t="shared" si="4"/>
        <v>20</v>
      </c>
      <c r="J36" s="31">
        <v>40</v>
      </c>
      <c r="K36" s="31">
        <v>50</v>
      </c>
      <c r="L36" s="54">
        <f t="shared" si="5"/>
        <v>133.33333333333331</v>
      </c>
    </row>
    <row r="37" spans="1:12" ht="22.15" customHeight="1" x14ac:dyDescent="0.45">
      <c r="A37" s="49" t="s">
        <v>171</v>
      </c>
      <c r="B37" s="50" t="s">
        <v>19</v>
      </c>
      <c r="C37" s="31">
        <v>200</v>
      </c>
      <c r="D37" s="31">
        <v>220</v>
      </c>
      <c r="E37" s="31">
        <v>180</v>
      </c>
      <c r="F37" s="31">
        <v>210</v>
      </c>
      <c r="G37" s="31">
        <v>200</v>
      </c>
      <c r="H37" s="31">
        <v>240</v>
      </c>
      <c r="I37" s="53">
        <f t="shared" si="4"/>
        <v>-4.5454545454545459</v>
      </c>
      <c r="J37" s="31">
        <v>120</v>
      </c>
      <c r="K37" s="31">
        <v>180</v>
      </c>
      <c r="L37" s="54">
        <f t="shared" si="5"/>
        <v>40</v>
      </c>
    </row>
    <row r="38" spans="1:12" ht="22.15" customHeight="1" x14ac:dyDescent="0.45">
      <c r="A38" s="49" t="s">
        <v>47</v>
      </c>
      <c r="B38" s="50" t="s">
        <v>19</v>
      </c>
      <c r="C38" s="31">
        <v>190</v>
      </c>
      <c r="D38" s="31">
        <v>230</v>
      </c>
      <c r="E38" s="31">
        <v>170</v>
      </c>
      <c r="F38" s="31">
        <v>220</v>
      </c>
      <c r="G38" s="31">
        <v>220</v>
      </c>
      <c r="H38" s="31">
        <v>250</v>
      </c>
      <c r="I38" s="53">
        <f t="shared" si="4"/>
        <v>-10.638297872340425</v>
      </c>
      <c r="J38" s="31">
        <v>150</v>
      </c>
      <c r="K38" s="31">
        <v>220</v>
      </c>
      <c r="L38" s="54">
        <f t="shared" si="5"/>
        <v>13.513513513513514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300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-6.666666666666667</v>
      </c>
      <c r="J41" s="31">
        <v>250</v>
      </c>
      <c r="K41" s="31">
        <v>300</v>
      </c>
      <c r="L41" s="54">
        <f t="shared" si="5"/>
        <v>27.27272727272727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170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320</v>
      </c>
      <c r="K43" s="31">
        <v>350</v>
      </c>
      <c r="L43" s="54">
        <f t="shared" si="5"/>
        <v>41.791044776119399</v>
      </c>
    </row>
    <row r="44" spans="1:12" ht="22.15" customHeight="1" x14ac:dyDescent="0.45">
      <c r="A44" s="49" t="s">
        <v>52</v>
      </c>
      <c r="B44" s="50" t="s">
        <v>19</v>
      </c>
      <c r="C44" s="31">
        <v>200</v>
      </c>
      <c r="D44" s="31">
        <v>300</v>
      </c>
      <c r="E44" s="31">
        <v>180</v>
      </c>
      <c r="F44" s="31">
        <v>300</v>
      </c>
      <c r="G44" s="31">
        <v>250</v>
      </c>
      <c r="H44" s="31">
        <v>300</v>
      </c>
      <c r="I44" s="53">
        <f t="shared" si="4"/>
        <v>-9.0909090909090917</v>
      </c>
      <c r="J44" s="31">
        <v>280</v>
      </c>
      <c r="K44" s="31">
        <v>350</v>
      </c>
      <c r="L44" s="54">
        <f t="shared" si="5"/>
        <v>-20.634920634920633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900</v>
      </c>
      <c r="K45" s="31">
        <v>1000</v>
      </c>
      <c r="L45" s="54">
        <f t="shared" si="5"/>
        <v>-18.421052631578945</v>
      </c>
    </row>
    <row r="46" spans="1:12" ht="22.15" customHeight="1" x14ac:dyDescent="0.45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600</v>
      </c>
      <c r="G46" s="31">
        <v>520</v>
      </c>
      <c r="H46" s="31">
        <v>600</v>
      </c>
      <c r="I46" s="53">
        <f>((C46+D46)/2-(G46+H46)/2)/((G46+H46)/2)*100</f>
        <v>0</v>
      </c>
      <c r="J46" s="31">
        <v>460</v>
      </c>
      <c r="K46" s="31">
        <v>520</v>
      </c>
      <c r="L46" s="54">
        <f>((C46+D46)/2-(J46+K46)/2)/((J46+K46)/2)*100</f>
        <v>14.285714285714285</v>
      </c>
    </row>
    <row r="47" spans="1:12" ht="22.15" customHeight="1" x14ac:dyDescent="0.45">
      <c r="A47" s="49" t="s">
        <v>55</v>
      </c>
      <c r="B47" s="50" t="s">
        <v>19</v>
      </c>
      <c r="C47" s="31">
        <v>1550</v>
      </c>
      <c r="D47" s="31">
        <v>1750</v>
      </c>
      <c r="E47" s="31">
        <v>1500</v>
      </c>
      <c r="F47" s="31">
        <v>1700</v>
      </c>
      <c r="G47" s="31">
        <v>1650</v>
      </c>
      <c r="H47" s="31">
        <v>1800</v>
      </c>
      <c r="I47" s="53">
        <f>((C47+D47)/2-(G47+H47)/2)/((G47+H47)/2)*100</f>
        <v>-4.3478260869565215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3800</v>
      </c>
      <c r="E48" s="31">
        <v>3000</v>
      </c>
      <c r="F48" s="31">
        <v>3800</v>
      </c>
      <c r="G48" s="31">
        <v>3300</v>
      </c>
      <c r="H48" s="31">
        <v>4000</v>
      </c>
      <c r="I48" s="53">
        <f>((C48+D48)/2-(G48+H48)/2)/((G48+H48)/2)*100</f>
        <v>-4.10958904109589</v>
      </c>
      <c r="J48" s="31">
        <v>1600</v>
      </c>
      <c r="K48" s="31">
        <v>2500</v>
      </c>
      <c r="L48" s="54">
        <f>((C48+D48)/2-(J48+K48)/2)/((J48+K48)/2)*100</f>
        <v>70.731707317073173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260</v>
      </c>
      <c r="G49" s="31">
        <v>200</v>
      </c>
      <c r="H49" s="31">
        <v>260</v>
      </c>
      <c r="I49" s="53">
        <f t="shared" si="4"/>
        <v>0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250</v>
      </c>
      <c r="E50" s="31">
        <v>200</v>
      </c>
      <c r="F50" s="31">
        <v>260</v>
      </c>
      <c r="G50" s="31">
        <v>150</v>
      </c>
      <c r="H50" s="31">
        <v>200</v>
      </c>
      <c r="I50" s="53">
        <f t="shared" si="4"/>
        <v>14.285714285714285</v>
      </c>
      <c r="J50" s="31">
        <v>120</v>
      </c>
      <c r="K50" s="31">
        <v>150</v>
      </c>
      <c r="L50" s="54">
        <f t="shared" si="5"/>
        <v>48.148148148148145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760</v>
      </c>
      <c r="G54" s="31">
        <v>750</v>
      </c>
      <c r="H54" s="31">
        <v>780</v>
      </c>
      <c r="I54" s="53">
        <f t="shared" si="6"/>
        <v>0</v>
      </c>
      <c r="J54" s="31">
        <v>0</v>
      </c>
      <c r="K54" s="31">
        <v>0</v>
      </c>
      <c r="L54" s="54" t="e">
        <f t="shared" si="7"/>
        <v>#DIV/0!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160</v>
      </c>
      <c r="D56" s="31">
        <v>165</v>
      </c>
      <c r="E56" s="31">
        <v>165</v>
      </c>
      <c r="F56" s="31">
        <v>175</v>
      </c>
      <c r="G56" s="31">
        <v>175</v>
      </c>
      <c r="H56" s="31">
        <v>190</v>
      </c>
      <c r="I56" s="53">
        <f>((C56+D56)/2-(G56+H56)/2)/((G56+H56)/2)*100</f>
        <v>-10.95890410958904</v>
      </c>
      <c r="J56" s="31">
        <v>160</v>
      </c>
      <c r="K56" s="31">
        <v>170</v>
      </c>
      <c r="L56" s="54">
        <f>((C56+D56)/2-(J56+K56)/2)/((J56+K56)/2)*100</f>
        <v>-1.5151515151515151</v>
      </c>
    </row>
    <row r="57" spans="1:12" ht="19.149999999999999" customHeight="1" x14ac:dyDescent="0.45">
      <c r="A57" s="49" t="s">
        <v>65</v>
      </c>
      <c r="B57" s="50" t="s">
        <v>19</v>
      </c>
      <c r="C57" s="31">
        <v>560</v>
      </c>
      <c r="D57" s="31">
        <v>700</v>
      </c>
      <c r="E57" s="31">
        <v>600</v>
      </c>
      <c r="F57" s="31">
        <v>650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45482</v>
      </c>
      <c r="D65" s="114"/>
      <c r="E65" s="115">
        <v>45475</v>
      </c>
      <c r="F65" s="114"/>
      <c r="G65" s="115">
        <v>45452</v>
      </c>
      <c r="H65" s="114"/>
      <c r="I65" s="50" t="s">
        <v>13</v>
      </c>
      <c r="J65" s="115">
        <v>45116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45</v>
      </c>
      <c r="D70" s="36">
        <v>50</v>
      </c>
      <c r="E70" s="36">
        <v>48</v>
      </c>
      <c r="F70" s="36">
        <v>54</v>
      </c>
      <c r="G70" s="36">
        <v>50</v>
      </c>
      <c r="H70" s="36">
        <v>52</v>
      </c>
      <c r="I70" s="53">
        <f t="shared" si="9"/>
        <v>-6.8627450980392162</v>
      </c>
      <c r="J70" s="36">
        <v>46</v>
      </c>
      <c r="K70" s="36">
        <v>50</v>
      </c>
      <c r="L70" s="54">
        <f t="shared" si="8"/>
        <v>-1.0416666666666665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88500</v>
      </c>
      <c r="D72" s="34">
        <v>89500</v>
      </c>
      <c r="E72" s="34">
        <v>88500</v>
      </c>
      <c r="F72" s="34">
        <v>89500</v>
      </c>
      <c r="G72" s="34">
        <v>90500</v>
      </c>
      <c r="H72" s="34">
        <v>99500</v>
      </c>
      <c r="I72" s="88">
        <f t="shared" si="9"/>
        <v>-6.3157894736842106</v>
      </c>
      <c r="J72" s="34">
        <v>95500</v>
      </c>
      <c r="K72" s="34">
        <v>101500</v>
      </c>
      <c r="L72" s="54">
        <f t="shared" si="8"/>
        <v>-9.6446700507614214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87500</v>
      </c>
      <c r="E73" s="37">
        <v>85500</v>
      </c>
      <c r="F73" s="37">
        <v>87500</v>
      </c>
      <c r="G73" s="37">
        <v>81500</v>
      </c>
      <c r="H73" s="37">
        <v>89000</v>
      </c>
      <c r="I73" s="88">
        <f t="shared" si="9"/>
        <v>1.466275659824047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184</v>
      </c>
      <c r="H79" s="9"/>
      <c r="I79" s="9"/>
      <c r="J79" s="9"/>
      <c r="K79" s="9"/>
      <c r="L79" s="9"/>
    </row>
    <row r="80" spans="1:12" x14ac:dyDescent="0.3">
      <c r="A80" s="82"/>
      <c r="B80" s="82" t="s">
        <v>183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165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21.75" customHeight="1" x14ac:dyDescent="0.45">
      <c r="A84" s="49" t="s">
        <v>31</v>
      </c>
      <c r="B84" s="50" t="s">
        <v>32</v>
      </c>
      <c r="C84" s="31">
        <v>760</v>
      </c>
      <c r="D84" s="31">
        <v>810</v>
      </c>
      <c r="E84" s="31">
        <v>780</v>
      </c>
      <c r="F84" s="31">
        <v>815</v>
      </c>
      <c r="G84" s="53">
        <f t="shared" ref="G84:G97" si="10">((C84+D84)/2-(E84+F84)/2)/((E84+F84)/2)*100</f>
        <v>-1.5673981191222568</v>
      </c>
      <c r="H84" s="112" t="s">
        <v>181</v>
      </c>
      <c r="I84" s="68"/>
      <c r="J84" s="84"/>
    </row>
    <row r="85" spans="1:12" ht="18.600000000000001" customHeight="1" x14ac:dyDescent="0.45">
      <c r="A85" s="49" t="s">
        <v>159</v>
      </c>
      <c r="B85" s="50" t="s">
        <v>33</v>
      </c>
      <c r="C85" s="31">
        <v>172</v>
      </c>
      <c r="D85" s="31">
        <v>176</v>
      </c>
      <c r="E85" s="31">
        <v>170</v>
      </c>
      <c r="F85" s="31">
        <v>176</v>
      </c>
      <c r="G85" s="53">
        <f t="shared" si="10"/>
        <v>0.57803468208092479</v>
      </c>
      <c r="H85" s="49" t="s">
        <v>173</v>
      </c>
      <c r="I85" s="68"/>
      <c r="J85" s="84"/>
      <c r="K85"/>
    </row>
    <row r="86" spans="1:12" ht="18.600000000000001" customHeight="1" x14ac:dyDescent="0.45">
      <c r="A86" s="49" t="s">
        <v>39</v>
      </c>
      <c r="B86" s="50" t="s">
        <v>19</v>
      </c>
      <c r="C86" s="31">
        <v>130</v>
      </c>
      <c r="D86" s="31">
        <v>140</v>
      </c>
      <c r="E86" s="31">
        <v>130</v>
      </c>
      <c r="F86" s="31">
        <v>135</v>
      </c>
      <c r="G86" s="53">
        <f t="shared" si="10"/>
        <v>1.8867924528301887</v>
      </c>
      <c r="H86" s="49" t="s">
        <v>179</v>
      </c>
      <c r="I86" s="68"/>
      <c r="J86" s="84"/>
      <c r="K86"/>
    </row>
    <row r="87" spans="1:12" ht="18.600000000000001" customHeight="1" x14ac:dyDescent="0.45">
      <c r="A87" s="49" t="s">
        <v>175</v>
      </c>
      <c r="B87" s="50" t="s">
        <v>19</v>
      </c>
      <c r="C87" s="31">
        <v>105</v>
      </c>
      <c r="D87" s="31">
        <v>115</v>
      </c>
      <c r="E87" s="31">
        <v>95</v>
      </c>
      <c r="F87" s="31">
        <v>100</v>
      </c>
      <c r="G87" s="53">
        <f t="shared" si="10"/>
        <v>12.820512820512819</v>
      </c>
      <c r="H87" s="49" t="s">
        <v>182</v>
      </c>
      <c r="I87" s="68"/>
      <c r="J87" s="84"/>
      <c r="K87"/>
    </row>
    <row r="88" spans="1:12" ht="18.600000000000001" customHeight="1" x14ac:dyDescent="0.45">
      <c r="A88" s="49" t="s">
        <v>46</v>
      </c>
      <c r="B88" s="50" t="s">
        <v>19</v>
      </c>
      <c r="C88" s="31">
        <v>100</v>
      </c>
      <c r="D88" s="31">
        <v>110</v>
      </c>
      <c r="E88" s="31">
        <v>95</v>
      </c>
      <c r="F88" s="31">
        <v>100</v>
      </c>
      <c r="G88" s="53">
        <f t="shared" si="10"/>
        <v>7.6923076923076925</v>
      </c>
      <c r="H88" s="49" t="s">
        <v>182</v>
      </c>
      <c r="I88" s="68"/>
      <c r="J88" s="84"/>
      <c r="K88"/>
    </row>
    <row r="89" spans="1:12" ht="18.600000000000001" customHeight="1" x14ac:dyDescent="0.45">
      <c r="A89" s="49" t="s">
        <v>171</v>
      </c>
      <c r="B89" s="50" t="s">
        <v>19</v>
      </c>
      <c r="C89" s="31">
        <v>200</v>
      </c>
      <c r="D89" s="31">
        <v>220</v>
      </c>
      <c r="E89" s="31">
        <v>180</v>
      </c>
      <c r="F89" s="31">
        <v>210</v>
      </c>
      <c r="G89" s="53">
        <f t="shared" si="10"/>
        <v>7.6923076923076925</v>
      </c>
      <c r="H89" s="49" t="s">
        <v>177</v>
      </c>
      <c r="I89" s="68"/>
      <c r="J89" s="84"/>
    </row>
    <row r="90" spans="1:12" ht="18.600000000000001" customHeight="1" x14ac:dyDescent="0.45">
      <c r="A90" s="49" t="s">
        <v>47</v>
      </c>
      <c r="B90" s="50" t="s">
        <v>19</v>
      </c>
      <c r="C90" s="31">
        <v>190</v>
      </c>
      <c r="D90" s="31">
        <v>230</v>
      </c>
      <c r="E90" s="31">
        <v>170</v>
      </c>
      <c r="F90" s="31">
        <v>220</v>
      </c>
      <c r="G90" s="53">
        <f t="shared" si="10"/>
        <v>7.6923076923076925</v>
      </c>
      <c r="H90" s="49" t="s">
        <v>182</v>
      </c>
      <c r="I90" s="68"/>
      <c r="J90" s="84"/>
    </row>
    <row r="91" spans="1:12" ht="17.45" customHeight="1" x14ac:dyDescent="0.45">
      <c r="A91" s="49" t="s">
        <v>52</v>
      </c>
      <c r="B91" s="50" t="s">
        <v>19</v>
      </c>
      <c r="C91" s="31">
        <v>200</v>
      </c>
      <c r="D91" s="31">
        <v>300</v>
      </c>
      <c r="E91" s="31">
        <v>180</v>
      </c>
      <c r="F91" s="31">
        <v>300</v>
      </c>
      <c r="G91" s="53">
        <f t="shared" si="10"/>
        <v>4.1666666666666661</v>
      </c>
      <c r="H91" s="49" t="s">
        <v>182</v>
      </c>
      <c r="I91" s="68"/>
      <c r="J91" s="84"/>
      <c r="K91"/>
      <c r="L91"/>
    </row>
    <row r="92" spans="1:12" ht="17.45" customHeight="1" x14ac:dyDescent="0.45">
      <c r="A92" s="49" t="s">
        <v>54</v>
      </c>
      <c r="B92" s="50" t="s">
        <v>19</v>
      </c>
      <c r="C92" s="31">
        <v>520</v>
      </c>
      <c r="D92" s="31">
        <v>600</v>
      </c>
      <c r="E92" s="31">
        <v>540</v>
      </c>
      <c r="F92" s="31">
        <v>600</v>
      </c>
      <c r="G92" s="53">
        <f t="shared" si="10"/>
        <v>-1.7543859649122806</v>
      </c>
      <c r="H92" s="112" t="s">
        <v>181</v>
      </c>
      <c r="I92" s="68"/>
      <c r="J92" s="84"/>
      <c r="K92"/>
      <c r="L92"/>
    </row>
    <row r="93" spans="1:12" ht="17.45" customHeight="1" x14ac:dyDescent="0.45">
      <c r="A93" s="49" t="s">
        <v>55</v>
      </c>
      <c r="B93" s="50" t="s">
        <v>19</v>
      </c>
      <c r="C93" s="31">
        <v>1550</v>
      </c>
      <c r="D93" s="31">
        <v>1750</v>
      </c>
      <c r="E93" s="31">
        <v>1500</v>
      </c>
      <c r="F93" s="31">
        <v>1700</v>
      </c>
      <c r="G93" s="53">
        <f t="shared" si="10"/>
        <v>3.125</v>
      </c>
      <c r="H93" s="49" t="s">
        <v>177</v>
      </c>
      <c r="I93" s="68"/>
      <c r="J93" s="84"/>
      <c r="K93"/>
      <c r="L93"/>
    </row>
    <row r="94" spans="1:12" ht="17.45" customHeight="1" x14ac:dyDescent="0.45">
      <c r="A94" s="49" t="s">
        <v>56</v>
      </c>
      <c r="B94" s="50" t="s">
        <v>19</v>
      </c>
      <c r="C94" s="31">
        <v>3200</v>
      </c>
      <c r="D94" s="31">
        <v>3800</v>
      </c>
      <c r="E94" s="31">
        <v>3000</v>
      </c>
      <c r="F94" s="31">
        <v>3800</v>
      </c>
      <c r="G94" s="53">
        <f t="shared" si="10"/>
        <v>2.9411764705882351</v>
      </c>
      <c r="H94" s="49" t="s">
        <v>182</v>
      </c>
      <c r="I94" s="68"/>
      <c r="J94" s="84"/>
      <c r="K94"/>
      <c r="L94"/>
    </row>
    <row r="95" spans="1:12" ht="17.45" customHeight="1" x14ac:dyDescent="0.45">
      <c r="A95" s="49" t="s">
        <v>58</v>
      </c>
      <c r="B95" s="50" t="s">
        <v>19</v>
      </c>
      <c r="C95" s="31">
        <v>150</v>
      </c>
      <c r="D95" s="31">
        <v>250</v>
      </c>
      <c r="E95" s="31">
        <v>200</v>
      </c>
      <c r="F95" s="31">
        <v>260</v>
      </c>
      <c r="G95" s="53">
        <f t="shared" si="10"/>
        <v>-13.043478260869565</v>
      </c>
      <c r="H95" s="112" t="s">
        <v>172</v>
      </c>
      <c r="I95" s="68"/>
      <c r="J95" s="84"/>
      <c r="K95"/>
      <c r="L95"/>
    </row>
    <row r="96" spans="1:12" ht="17.45" customHeight="1" x14ac:dyDescent="0.45">
      <c r="A96" s="49" t="s">
        <v>64</v>
      </c>
      <c r="B96" s="50" t="s">
        <v>19</v>
      </c>
      <c r="C96" s="31">
        <v>160</v>
      </c>
      <c r="D96" s="31">
        <v>165</v>
      </c>
      <c r="E96" s="31">
        <v>165</v>
      </c>
      <c r="F96" s="31">
        <v>175</v>
      </c>
      <c r="G96" s="53">
        <f t="shared" si="10"/>
        <v>-4.4117647058823533</v>
      </c>
      <c r="H96" s="112" t="s">
        <v>176</v>
      </c>
      <c r="I96" s="68"/>
      <c r="J96" s="84"/>
      <c r="K96"/>
      <c r="L96"/>
    </row>
    <row r="97" spans="1:12" ht="17.25" customHeight="1" x14ac:dyDescent="0.45">
      <c r="A97" s="49" t="s">
        <v>75</v>
      </c>
      <c r="B97" s="50" t="s">
        <v>76</v>
      </c>
      <c r="C97" s="36">
        <v>45</v>
      </c>
      <c r="D97" s="36">
        <v>50</v>
      </c>
      <c r="E97" s="36">
        <v>48</v>
      </c>
      <c r="F97" s="36">
        <v>54</v>
      </c>
      <c r="G97" s="53">
        <f t="shared" si="10"/>
        <v>-6.8627450980392162</v>
      </c>
      <c r="H97" s="112" t="s">
        <v>174</v>
      </c>
      <c r="I97" s="68"/>
      <c r="J97" s="84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8.600000000000001" customHeight="1" x14ac:dyDescent="0.4">
      <c r="A103" s="82"/>
      <c r="B103" s="9"/>
      <c r="C103" s="91"/>
      <c r="D103" s="91"/>
      <c r="E103" s="9"/>
      <c r="F103" s="91"/>
      <c r="G103" s="87"/>
      <c r="H103" s="95"/>
      <c r="I103"/>
      <c r="J103"/>
      <c r="K103"/>
      <c r="L103"/>
    </row>
    <row r="104" spans="1:12" ht="19.899999999999999" customHeight="1" x14ac:dyDescent="0.45">
      <c r="A104" s="82"/>
      <c r="B104" s="82"/>
      <c r="C104" s="101" t="s">
        <v>166</v>
      </c>
      <c r="D104" s="99"/>
      <c r="E104" s="82"/>
      <c r="F104" s="9"/>
      <c r="H104" s="95"/>
      <c r="I104" s="98"/>
      <c r="J104" s="102" t="s">
        <v>168</v>
      </c>
      <c r="K104" s="99"/>
      <c r="L104" s="99"/>
    </row>
    <row r="105" spans="1:12" ht="18.600000000000001" customHeight="1" x14ac:dyDescent="0.4">
      <c r="A105" s="82"/>
      <c r="B105" s="103"/>
      <c r="C105" s="101" t="s">
        <v>167</v>
      </c>
      <c r="D105" s="9"/>
      <c r="E105" s="82"/>
      <c r="F105" s="9"/>
      <c r="H105" s="96"/>
      <c r="I105" s="100"/>
      <c r="J105" s="102" t="s">
        <v>169</v>
      </c>
      <c r="K105" s="100"/>
      <c r="L105" s="100"/>
    </row>
    <row r="106" spans="1:12" ht="15.75" customHeight="1" x14ac:dyDescent="0.4">
      <c r="A106" s="82"/>
      <c r="B106" s="9"/>
      <c r="C106" s="91"/>
      <c r="D106" s="9"/>
      <c r="E106" s="91"/>
      <c r="F106" s="91"/>
      <c r="G106" s="87"/>
    </row>
    <row r="107" spans="1:12" ht="18.75" customHeight="1" x14ac:dyDescent="0.3">
      <c r="A107" s="80" t="s">
        <v>88</v>
      </c>
      <c r="B107" s="9"/>
      <c r="C107" s="85"/>
      <c r="D107" s="9"/>
      <c r="E107" s="85"/>
      <c r="F107" s="85"/>
      <c r="G107" s="85"/>
    </row>
    <row r="108" spans="1:12" ht="18.75" customHeight="1" x14ac:dyDescent="0.3">
      <c r="A108" s="82" t="s">
        <v>145</v>
      </c>
      <c r="B108" s="9"/>
      <c r="C108" s="85"/>
      <c r="D108" s="9"/>
      <c r="E108" s="85"/>
      <c r="F108" s="85"/>
      <c r="G108" s="9"/>
    </row>
    <row r="109" spans="1:12" ht="18.75" customHeight="1" x14ac:dyDescent="0.3">
      <c r="A109" s="82" t="s">
        <v>89</v>
      </c>
      <c r="B109" s="9"/>
      <c r="C109" s="9"/>
      <c r="D109" s="9"/>
      <c r="E109" s="9"/>
      <c r="F109" s="85"/>
      <c r="G109" s="9"/>
    </row>
    <row r="110" spans="1:12" x14ac:dyDescent="0.3">
      <c r="A110" s="82" t="s">
        <v>160</v>
      </c>
      <c r="B110" s="9"/>
      <c r="C110" s="9"/>
      <c r="D110" s="9"/>
      <c r="E110" s="9"/>
    </row>
    <row r="111" spans="1:12" ht="16.5" customHeight="1" x14ac:dyDescent="0.3">
      <c r="A111" s="82" t="s">
        <v>151</v>
      </c>
      <c r="B111" s="9"/>
      <c r="C111" s="9"/>
      <c r="D111" s="9"/>
      <c r="E111" s="9"/>
      <c r="F111" s="9"/>
    </row>
    <row r="112" spans="1:12" x14ac:dyDescent="0.3">
      <c r="A112" s="82" t="s">
        <v>152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146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91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92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158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93</v>
      </c>
      <c r="B120" s="9"/>
      <c r="C120" s="9"/>
      <c r="D120" s="9"/>
      <c r="E120" s="9"/>
      <c r="F120" s="9"/>
      <c r="G120" s="9"/>
    </row>
    <row r="121" spans="1:12" ht="21.75" x14ac:dyDescent="0.3">
      <c r="A121" s="82" t="s">
        <v>94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149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4.1500000000000004" customHeight="1" x14ac:dyDescent="0.3">
      <c r="A124" s="82"/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0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8" customHeight="1" x14ac:dyDescent="0.3">
      <c r="A126" s="82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3">
      <c r="A128" s="82" t="s">
        <v>155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7"/>
      <c r="I133"/>
      <c r="J133"/>
      <c r="K133"/>
      <c r="L133"/>
    </row>
    <row r="134" spans="8:12" ht="21.75" x14ac:dyDescent="0.3">
      <c r="H134" s="94"/>
      <c r="I134"/>
      <c r="J134"/>
      <c r="K134"/>
      <c r="L134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2024-07-09T05:15:40Z</dcterms:modified>
</cp:coreProperties>
</file>