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8_{5BA29261-C9CD-4646-B3A9-09F8A598C8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85" i="1"/>
  <c r="G98" i="1"/>
  <c r="G86" i="1"/>
  <c r="G93" i="1"/>
  <c r="G92" i="1"/>
  <c r="G97" i="1"/>
  <c r="G84" i="1"/>
  <c r="G91" i="1"/>
  <c r="G94" i="1"/>
  <c r="G96" i="1"/>
  <c r="G89" i="1"/>
  <c r="G87" i="1"/>
  <c r="G99" i="1"/>
  <c r="G88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<sst xmlns="http://schemas.openxmlformats.org/spreadsheetml/2006/main" count="427" uniqueCount="186">
  <si>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</si>
  <si>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</si>
  <si>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</si>
  <si>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</si>
  <si>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</si>
  <si>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</si>
  <si>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</si>
  <si>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</si>
  <si>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</si>
  <si>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</si>
  <si>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</si>
  <si>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</si>
  <si>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</si>
  <si>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</si>
  <si>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</si>
  <si>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</si>
  <si>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</si>
  <si>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</si>
  <si>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</si>
  <si>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</si>
  <si>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</si>
  <si>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</si>
  <si>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</si>
  <si>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</si>
  <si>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</si>
  <si>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</si>
  <si>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</si>
  <si>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</si>
  <si>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</si>
  <si>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</si>
  <si>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</si>
  <si>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</si>
  <si>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</si>
  <si>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</si>
  <si>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</si>
  <si>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</si>
  <si>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</si>
  <si>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</si>
  <si>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</si>
  <si>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</si>
  <si>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</si>
  <si>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</si>
  <si>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</si>
  <si>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</si>
  <si>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</si>
  <si>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</si>
  <si>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</si>
  <si>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</si>
  <si>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</si>
  <si>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</si>
  <si>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</si>
  <si>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</si>
  <si>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</si>
  <si>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</si>
  <si>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</si>
  <si>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</si>
  <si>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</si>
  <si>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</si>
  <si>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</si>
  <si>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</si>
  <si>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</si>
  <si>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</si>
  <si>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</si>
  <si>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</si>
  <si>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</si>
  <si>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</si>
  <si>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</si>
  <si>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</si>
  <si>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</si>
  <si>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</si>
  <si>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</si>
  <si>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</si>
  <si>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</si>
  <si>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</si>
  <si>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</si>
  <si>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</si>
  <si>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</si>
  <si>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</si>
  <si>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</si>
  <si>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</si>
  <si>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</si>
  <si>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</si>
  <si>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</si>
  <si>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</si>
  <si>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</si>
  <si>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</si>
  <si>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</si>
  <si>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</si>
  <si>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</si>
  <si>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</si>
  <si>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</si>
  <si>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</si>
  <si>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</si>
  <si>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</si>
  <si>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</si>
  <si>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</si>
  <si>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</si>
  <si>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</si>
  <si>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</si>
  <si>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</si>
  <si>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</si>
  <si>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</si>
  <si>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</si>
  <si>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</si>
  <si>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</si>
  <si>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</si>
  <si>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</si>
  <si>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</si>
  <si>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</si>
  <si>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</si>
  <si>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</si>
  <si>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</si>
  <si>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</si>
  <si>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</si>
  <si>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</si>
  <si>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</si>
  <si>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</si>
  <si>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</si>
  <si>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</si>
  <si>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</si>
  <si>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</si>
  <si>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</si>
  <si>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</si>
  <si>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</si>
  <si>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</si>
  <si>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</si>
  <si>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</si>
  <si>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</si>
  <si>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</si>
  <si>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</si>
  <si>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</si>
  <si>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</si>
  <si>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</si>
  <si>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</si>
  <si>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</si>
  <si>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</si>
  <si>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</si>
  <si>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</si>
  <si>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</si>
  <si>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</si>
  <si>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</si>
  <si>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</si>
  <si>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</si>
  <si>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</si>
  <si>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</si>
  <si>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</si>
  <si>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</si>
  <si>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</si>
  <si>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</si>
  <si>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</si>
  <si>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</si>
  <si>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</si>
  <si>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</si>
  <si>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</si>
  <si>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</si>
  <si>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</si>
  <si>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</si>
  <si>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</si>
  <si>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</si>
  <si>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</si>
  <si>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</si>
  <si>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</si>
  <si>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</si>
  <si>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</si>
  <si>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</si>
  <si>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</si>
  <si>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</si>
  <si>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</si>
  <si>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</si>
  <si>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</si>
  <si>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</si>
  <si>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</si>
  <si>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পিঁয়াজ (নতুন) (দেশী)</t>
  </si>
  <si>
    <t>০৭-০৭-২০২৪ তারিখে মূল্য বৃদ্ধি পেয়েছে।</t>
  </si>
  <si>
    <t>০৮-০৭-২০২৪ তারিখে মূল্য বৃদ্ধি পেয়েছে।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</si>
  <si>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</si>
  <si>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</si>
  <si>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১০-০৭-২০২৪ তারিখে মূল্য বৃদ্ধি পেয়েছে।</t>
  </si>
  <si>
    <t>১১-০৭-২০২৪ তারিখে মূল্য বৃদ্ধি পেয়েছে।</t>
  </si>
  <si>
    <t>১১-০৭-২০২৪ তারিখে মূল্য হ্রাস পেয়েছে।</t>
  </si>
  <si>
    <t>স্মারক নং-২৬.০৫.০০০০.০১৭.৩১.০০১.২৪-১৭৪</t>
  </si>
  <si>
    <t xml:space="preserve">শনিবার ১৩ জুলাই ২০২৪ খ্রিঃ, ২৯ আষাঢ় ১৪৩১ বাংলা, ০৬ মহরম ১৪৪৫ হিজরি </t>
  </si>
  <si>
    <t>১২-০৭-২০২৪ তারিখে মূল্য বৃদ্ধি পেয়েছে।</t>
  </si>
  <si>
    <t>১৩-০৭-২০২৪ তারিখে মূল্য বৃদ্ধি পেয়েছে।</t>
  </si>
  <si>
    <t>(২)  সয়াবিন তেল (৫লি:বোতল), পাম অয়েল সুপার, তেজপাতা  এর মূল্য হ্রাস পেয়েছে।</t>
  </si>
  <si>
    <t>(১)  মশুর ডাল (ছোট), পেঁয়াজ (দেশী,আম), রশুন (দেশী,আম), হলুদ (দেশী,আম), আদা (আম), এলাচ, লবঙ্গ, ধনে, মুরগী ব্রয়লার, এম এস রড (৬০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</si>
</sst>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921104"/>
        <c:axId val="1400919472"/>
      </c:lineChart>
      <c:catAx>
        <c:axId val="14009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19472"/>
        <c:crosses val="autoZero"/>
        <c:auto val="1"/>
        <c:lblAlgn val="ctr"/>
        <c:lblOffset val="100"/>
        <c:noMultiLvlLbl val="0"/>
      </c:catAx>
      <c:valAx>
        <c:axId val="1400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9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C73" zoomScaleNormal="100" zoomScaleSheetLayoutView="106" workbookViewId="0">
      <pane ySplit="2295" topLeftCell="A73" activePane="bottomLeft"/>
      <selection activeCell="B79" sqref="B79"/>
      <selection pane="bottomLeft" activeCell="B79" sqref="B79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3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45486</v>
      </c>
      <c r="D8" s="114"/>
      <c r="E8" s="115">
        <v>45479</v>
      </c>
      <c r="F8" s="114"/>
      <c r="G8" s="115">
        <v>45456</v>
      </c>
      <c r="H8" s="114"/>
      <c r="I8" s="50" t="s">
        <v>13</v>
      </c>
      <c r="J8" s="115">
        <v>45120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58</v>
      </c>
      <c r="K15" s="31">
        <v>60</v>
      </c>
      <c r="L15" s="54">
        <f>((C15+D15)/2-(J15+K15)/2)/((J15+K15)/2)*100</f>
        <v>-11.016949152542372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165</v>
      </c>
      <c r="K19" s="31">
        <v>175</v>
      </c>
      <c r="L19" s="54">
        <f t="shared" ref="L19:L23" si="1">((C19+D19)/2-(J19+K19)/2)/((J19+K19)/2)*100</f>
        <v>-11.76470588235294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760</v>
      </c>
      <c r="D20" s="31">
        <v>810</v>
      </c>
      <c r="E20" s="31">
        <v>780</v>
      </c>
      <c r="F20" s="31">
        <v>815</v>
      </c>
      <c r="G20" s="31">
        <v>790</v>
      </c>
      <c r="H20" s="31">
        <v>815</v>
      </c>
      <c r="I20" s="53">
        <f t="shared" si="0"/>
        <v>-2.1806853582554515</v>
      </c>
      <c r="J20" s="31">
        <v>860</v>
      </c>
      <c r="K20" s="31">
        <v>890</v>
      </c>
      <c r="L20" s="54">
        <f t="shared" si="1"/>
        <v>-10.285714285714285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170</v>
      </c>
      <c r="I21" s="53">
        <f t="shared" si="0"/>
        <v>0.60606060606060608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-3.5714285714285712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40</v>
      </c>
      <c r="K33" s="31">
        <v>45</v>
      </c>
      <c r="L33" s="54">
        <f t="shared" si="3"/>
        <v>42.352941176470587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105</v>
      </c>
      <c r="D35" s="31">
        <v>120</v>
      </c>
      <c r="E35" s="31">
        <v>100</v>
      </c>
      <c r="F35" s="31">
        <v>110</v>
      </c>
      <c r="G35" s="31">
        <v>80</v>
      </c>
      <c r="H35" s="31">
        <v>90</v>
      </c>
      <c r="I35" s="53">
        <f t="shared" ref="I35:I50" si="4">((C35+D35)/2-(G35+H35)/2)/((G35+H35)/2)*100</f>
        <v>32.352941176470587</v>
      </c>
      <c r="J35" s="31">
        <v>60</v>
      </c>
      <c r="K35" s="31">
        <v>70</v>
      </c>
      <c r="L35" s="54">
        <f t="shared" ref="L35:L50" si="5">((C35+D35)/2-(J35+K35)/2)/((J35+K35)/2)*100</f>
        <v>73.076923076923066</v>
      </c>
    </row>
    <row r="36" spans="1:12" ht="22.15" customHeight="1" x14ac:dyDescent="0.45">
      <c r="A36" s="49" t="s">
        <v>46</v>
      </c>
      <c r="B36" s="50" t="s">
        <v>19</v>
      </c>
      <c r="C36" s="31">
        <v>110</v>
      </c>
      <c r="D36" s="31">
        <v>120</v>
      </c>
      <c r="E36" s="31">
        <v>100</v>
      </c>
      <c r="F36" s="31">
        <v>110</v>
      </c>
      <c r="G36" s="31">
        <v>85</v>
      </c>
      <c r="H36" s="31">
        <v>95</v>
      </c>
      <c r="I36" s="53">
        <f t="shared" si="4"/>
        <v>27.777777777777779</v>
      </c>
      <c r="J36" s="31">
        <v>40</v>
      </c>
      <c r="K36" s="31">
        <v>50</v>
      </c>
      <c r="L36" s="54">
        <f t="shared" si="5"/>
        <v>155.55555555555557</v>
      </c>
    </row>
    <row r="37" spans="1:12" ht="22.15" customHeight="1" x14ac:dyDescent="0.45">
      <c r="A37" s="49" t="s">
        <v>171</v>
      </c>
      <c r="B37" s="50" t="s">
        <v>19</v>
      </c>
      <c r="C37" s="31">
        <v>200</v>
      </c>
      <c r="D37" s="31">
        <v>220</v>
      </c>
      <c r="E37" s="31">
        <v>180</v>
      </c>
      <c r="F37" s="31">
        <v>210</v>
      </c>
      <c r="G37" s="31">
        <v>200</v>
      </c>
      <c r="H37" s="31">
        <v>240</v>
      </c>
      <c r="I37" s="53">
        <f t="shared" si="4"/>
        <v>-4.5454545454545459</v>
      </c>
      <c r="J37" s="31">
        <v>120</v>
      </c>
      <c r="K37" s="31">
        <v>160</v>
      </c>
      <c r="L37" s="54">
        <f t="shared" si="5"/>
        <v>50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220</v>
      </c>
      <c r="E38" s="31">
        <v>170</v>
      </c>
      <c r="F38" s="31">
        <v>220</v>
      </c>
      <c r="G38" s="31">
        <v>220</v>
      </c>
      <c r="H38" s="31">
        <v>250</v>
      </c>
      <c r="I38" s="53">
        <f t="shared" si="4"/>
        <v>-12.76595744680851</v>
      </c>
      <c r="J38" s="31">
        <v>200</v>
      </c>
      <c r="K38" s="31">
        <v>240</v>
      </c>
      <c r="L38" s="54">
        <f t="shared" si="5"/>
        <v>-6.8181818181818175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310</v>
      </c>
      <c r="H41" s="31">
        <v>400</v>
      </c>
      <c r="I41" s="53">
        <f t="shared" si="4"/>
        <v>5.6338028169014089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300</v>
      </c>
      <c r="K43" s="31">
        <v>350</v>
      </c>
      <c r="L43" s="54">
        <f t="shared" si="5"/>
        <v>46.153846153846153</v>
      </c>
    </row>
    <row r="44" spans="1:12" ht="22.15" customHeight="1" x14ac:dyDescent="0.45">
      <c r="A44" s="49" t="s">
        <v>52</v>
      </c>
      <c r="B44" s="50" t="s">
        <v>19</v>
      </c>
      <c r="C44" s="31">
        <v>200</v>
      </c>
      <c r="D44" s="31">
        <v>310</v>
      </c>
      <c r="E44" s="31">
        <v>180</v>
      </c>
      <c r="F44" s="31">
        <v>300</v>
      </c>
      <c r="G44" s="31">
        <v>250</v>
      </c>
      <c r="H44" s="31">
        <v>300</v>
      </c>
      <c r="I44" s="53">
        <f t="shared" si="4"/>
        <v>-7.2727272727272725</v>
      </c>
      <c r="J44" s="31">
        <v>150</v>
      </c>
      <c r="K44" s="31">
        <v>300</v>
      </c>
      <c r="L44" s="54">
        <f t="shared" si="5"/>
        <v>13.333333333333334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1100</v>
      </c>
      <c r="L45" s="54">
        <f t="shared" si="5"/>
        <v>-24.390243902439025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520</v>
      </c>
      <c r="H46" s="31">
        <v>600</v>
      </c>
      <c r="I46" s="53">
        <f>((C46+D46)/2-(G46+H46)/2)/((G46+H46)/2)*100</f>
        <v>1.7857142857142856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1480</v>
      </c>
      <c r="D47" s="31">
        <v>1750</v>
      </c>
      <c r="E47" s="31">
        <v>1500</v>
      </c>
      <c r="F47" s="31">
        <v>1700</v>
      </c>
      <c r="G47" s="31">
        <v>1650</v>
      </c>
      <c r="H47" s="31">
        <v>1800</v>
      </c>
      <c r="I47" s="53">
        <f>((C47+D47)/2-(G47+H47)/2)/((G47+H47)/2)*100</f>
        <v>-6.3768115942028984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15" customHeight="1" x14ac:dyDescent="0.45">
      <c r="A48" s="49" t="s">
        <v>56</v>
      </c>
      <c r="B48" s="50" t="s">
        <v>19</v>
      </c>
      <c r="C48" s="31">
        <v>3300</v>
      </c>
      <c r="D48" s="31">
        <v>3800</v>
      </c>
      <c r="E48" s="31">
        <v>3200</v>
      </c>
      <c r="F48" s="31">
        <v>3800</v>
      </c>
      <c r="G48" s="31">
        <v>3300</v>
      </c>
      <c r="H48" s="31">
        <v>4200</v>
      </c>
      <c r="I48" s="53">
        <f>((C48+D48)/2-(G48+H48)/2)/((G48+H48)/2)*100</f>
        <v>-5.3333333333333339</v>
      </c>
      <c r="J48" s="31">
        <v>1600</v>
      </c>
      <c r="K48" s="31">
        <v>2600</v>
      </c>
      <c r="L48" s="54">
        <f>((C48+D48)/2-(J48+K48)/2)/((J48+K48)/2)*100</f>
        <v>69.047619047619051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240</v>
      </c>
      <c r="G49" s="31">
        <v>200</v>
      </c>
      <c r="H49" s="31">
        <v>270</v>
      </c>
      <c r="I49" s="53">
        <f t="shared" si="4"/>
        <v>-2.1276595744680851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170</v>
      </c>
      <c r="D56" s="31">
        <v>190</v>
      </c>
      <c r="E56" s="31">
        <v>160</v>
      </c>
      <c r="F56" s="31">
        <v>175</v>
      </c>
      <c r="G56" s="31">
        <v>170</v>
      </c>
      <c r="H56" s="31">
        <v>180</v>
      </c>
      <c r="I56" s="53">
        <f>((C56+D56)/2-(G56+H56)/2)/((G56+H56)/2)*100</f>
        <v>2.8571428571428572</v>
      </c>
      <c r="J56" s="31">
        <v>150</v>
      </c>
      <c r="K56" s="31">
        <v>160</v>
      </c>
      <c r="L56" s="54">
        <f>((C56+D56)/2-(J56+K56)/2)/((J56+K56)/2)*100</f>
        <v>16.129032258064516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45486</v>
      </c>
      <c r="D65" s="114"/>
      <c r="E65" s="115">
        <v>45479</v>
      </c>
      <c r="F65" s="114"/>
      <c r="G65" s="115">
        <v>45456</v>
      </c>
      <c r="H65" s="114"/>
      <c r="I65" s="50" t="s">
        <v>13</v>
      </c>
      <c r="J65" s="115">
        <v>45120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45</v>
      </c>
      <c r="D70" s="36">
        <v>50</v>
      </c>
      <c r="E70" s="36">
        <v>45</v>
      </c>
      <c r="F70" s="36">
        <v>50</v>
      </c>
      <c r="G70" s="36">
        <v>52</v>
      </c>
      <c r="H70" s="36">
        <v>54</v>
      </c>
      <c r="I70" s="53">
        <f t="shared" si="9"/>
        <v>-10.377358490566039</v>
      </c>
      <c r="J70" s="36">
        <v>46</v>
      </c>
      <c r="K70" s="36">
        <v>50</v>
      </c>
      <c r="L70" s="54">
        <f t="shared" si="8"/>
        <v>-1.0416666666666665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97500</v>
      </c>
      <c r="E72" s="34">
        <v>88500</v>
      </c>
      <c r="F72" s="34">
        <v>89500</v>
      </c>
      <c r="G72" s="34">
        <v>88000</v>
      </c>
      <c r="H72" s="34">
        <v>95500</v>
      </c>
      <c r="I72" s="88">
        <f t="shared" si="9"/>
        <v>1.3623978201634876</v>
      </c>
      <c r="J72" s="34">
        <v>95500</v>
      </c>
      <c r="K72" s="34">
        <v>101500</v>
      </c>
      <c r="L72" s="54">
        <f t="shared" si="8"/>
        <v>-5.5837563451776653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85500</v>
      </c>
      <c r="F73" s="37">
        <v>87500</v>
      </c>
      <c r="G73" s="37">
        <v>82500</v>
      </c>
      <c r="H73" s="37">
        <v>87500</v>
      </c>
      <c r="I73" s="88">
        <f t="shared" si="9"/>
        <v>1.7647058823529411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185</v>
      </c>
      <c r="H79" s="9"/>
      <c r="I79" s="9"/>
      <c r="J79" s="9"/>
      <c r="K79" s="9"/>
      <c r="L79" s="9"/>
    </row>
    <row r="80" spans="1:12" x14ac:dyDescent="0.3">
      <c r="A80" s="82"/>
      <c r="B80" s="82" t="s">
        <v>184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21.75" customHeight="1" x14ac:dyDescent="0.45">
      <c r="A84" s="49" t="s">
        <v>31</v>
      </c>
      <c r="B84" s="50" t="s">
        <v>32</v>
      </c>
      <c r="C84" s="31">
        <v>760</v>
      </c>
      <c r="D84" s="31">
        <v>810</v>
      </c>
      <c r="E84" s="31">
        <v>780</v>
      </c>
      <c r="F84" s="31">
        <v>815</v>
      </c>
      <c r="G84" s="53">
        <f t="shared" ref="G84:G99" si="10">((C84+D84)/2-(E84+F84)/2)/((E84+F84)/2)*100</f>
        <v>-1.5673981191222568</v>
      </c>
      <c r="H84" s="112" t="s">
        <v>175</v>
      </c>
      <c r="I84" s="68"/>
      <c r="J84" s="84"/>
    </row>
    <row r="85" spans="1:12" ht="21.75" customHeight="1" x14ac:dyDescent="0.45">
      <c r="A85" s="49" t="s">
        <v>35</v>
      </c>
      <c r="B85" s="50" t="s">
        <v>30</v>
      </c>
      <c r="C85" s="31">
        <v>130</v>
      </c>
      <c r="D85" s="31">
        <v>140</v>
      </c>
      <c r="E85" s="31">
        <v>135</v>
      </c>
      <c r="F85" s="31">
        <v>145</v>
      </c>
      <c r="G85" s="53">
        <f t="shared" si="10"/>
        <v>-3.5714285714285712</v>
      </c>
      <c r="H85" s="112" t="s">
        <v>175</v>
      </c>
      <c r="I85" s="68"/>
      <c r="J85" s="84"/>
    </row>
    <row r="86" spans="1:12" ht="18.600000000000001" customHeight="1" x14ac:dyDescent="0.45">
      <c r="A86" s="49" t="s">
        <v>39</v>
      </c>
      <c r="B86" s="50" t="s">
        <v>19</v>
      </c>
      <c r="C86" s="31">
        <v>130</v>
      </c>
      <c r="D86" s="31">
        <v>140</v>
      </c>
      <c r="E86" s="31">
        <v>130</v>
      </c>
      <c r="F86" s="31">
        <v>135</v>
      </c>
      <c r="G86" s="53">
        <f t="shared" si="10"/>
        <v>1.8867924528301887</v>
      </c>
      <c r="H86" s="49" t="s">
        <v>174</v>
      </c>
      <c r="I86" s="68"/>
      <c r="J86" s="84"/>
      <c r="K86"/>
    </row>
    <row r="87" spans="1:12" ht="18.600000000000001" customHeight="1" x14ac:dyDescent="0.45">
      <c r="A87" s="49" t="s">
        <v>172</v>
      </c>
      <c r="B87" s="50" t="s">
        <v>19</v>
      </c>
      <c r="C87" s="31">
        <v>105</v>
      </c>
      <c r="D87" s="31">
        <v>120</v>
      </c>
      <c r="E87" s="31">
        <v>100</v>
      </c>
      <c r="F87" s="31">
        <v>110</v>
      </c>
      <c r="G87" s="53">
        <f t="shared" si="10"/>
        <v>7.1428571428571423</v>
      </c>
      <c r="H87" s="49" t="s">
        <v>174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110</v>
      </c>
      <c r="D88" s="31">
        <v>120</v>
      </c>
      <c r="E88" s="31">
        <v>100</v>
      </c>
      <c r="F88" s="31">
        <v>110</v>
      </c>
      <c r="G88" s="53">
        <f t="shared" si="10"/>
        <v>9.5238095238095237</v>
      </c>
      <c r="H88" s="49" t="s">
        <v>176</v>
      </c>
      <c r="I88" s="68"/>
      <c r="J88" s="84"/>
      <c r="K88"/>
    </row>
    <row r="89" spans="1:12" ht="18.600000000000001" customHeight="1" x14ac:dyDescent="0.45">
      <c r="A89" s="49" t="s">
        <v>171</v>
      </c>
      <c r="B89" s="50" t="s">
        <v>19</v>
      </c>
      <c r="C89" s="31">
        <v>200</v>
      </c>
      <c r="D89" s="31">
        <v>220</v>
      </c>
      <c r="E89" s="31">
        <v>180</v>
      </c>
      <c r="F89" s="31">
        <v>210</v>
      </c>
      <c r="G89" s="53">
        <f t="shared" si="10"/>
        <v>7.6923076923076925</v>
      </c>
      <c r="H89" s="49" t="s">
        <v>182</v>
      </c>
      <c r="I89" s="68"/>
      <c r="J89" s="84"/>
      <c r="K89"/>
    </row>
    <row r="90" spans="1:12" ht="18.600000000000001" customHeight="1" x14ac:dyDescent="0.45">
      <c r="A90" s="49" t="s">
        <v>47</v>
      </c>
      <c r="B90" s="50" t="s">
        <v>19</v>
      </c>
      <c r="C90" s="31">
        <v>190</v>
      </c>
      <c r="D90" s="31">
        <v>220</v>
      </c>
      <c r="E90" s="31">
        <v>170</v>
      </c>
      <c r="F90" s="31">
        <v>220</v>
      </c>
      <c r="G90" s="53">
        <f t="shared" si="10"/>
        <v>5.1282051282051277</v>
      </c>
      <c r="H90" s="49" t="s">
        <v>173</v>
      </c>
      <c r="I90" s="68"/>
      <c r="J90" s="84"/>
    </row>
    <row r="91" spans="1:12" ht="18.600000000000001" customHeight="1" x14ac:dyDescent="0.45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176</v>
      </c>
      <c r="I91" s="68"/>
      <c r="J91" s="84"/>
    </row>
    <row r="92" spans="1:12" ht="18.600000000000001" customHeight="1" x14ac:dyDescent="0.45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350</v>
      </c>
      <c r="G92" s="53">
        <f t="shared" si="10"/>
        <v>3.1746031746031744</v>
      </c>
      <c r="H92" s="49" t="s">
        <v>177</v>
      </c>
      <c r="I92" s="68"/>
      <c r="J92" s="84"/>
    </row>
    <row r="93" spans="1:12" ht="18.600000000000001" customHeight="1" x14ac:dyDescent="0.45">
      <c r="A93" s="49" t="s">
        <v>52</v>
      </c>
      <c r="B93" s="50" t="s">
        <v>19</v>
      </c>
      <c r="C93" s="31">
        <v>200</v>
      </c>
      <c r="D93" s="31">
        <v>310</v>
      </c>
      <c r="E93" s="31">
        <v>180</v>
      </c>
      <c r="F93" s="31">
        <v>300</v>
      </c>
      <c r="G93" s="53">
        <f t="shared" si="10"/>
        <v>6.25</v>
      </c>
      <c r="H93" s="49" t="s">
        <v>177</v>
      </c>
      <c r="I93" s="68"/>
      <c r="J93" s="84"/>
    </row>
    <row r="94" spans="1:12" ht="17.45" customHeight="1" x14ac:dyDescent="0.45">
      <c r="A94" s="49" t="s">
        <v>55</v>
      </c>
      <c r="B94" s="50" t="s">
        <v>19</v>
      </c>
      <c r="C94" s="31">
        <v>1480</v>
      </c>
      <c r="D94" s="31">
        <v>1750</v>
      </c>
      <c r="E94" s="31">
        <v>1500</v>
      </c>
      <c r="F94" s="31">
        <v>1700</v>
      </c>
      <c r="G94" s="53">
        <f t="shared" si="10"/>
        <v>0.9375</v>
      </c>
      <c r="H94" s="49" t="s">
        <v>178</v>
      </c>
      <c r="I94" s="68"/>
      <c r="J94" s="84"/>
      <c r="K94"/>
      <c r="L94"/>
    </row>
    <row r="95" spans="1:12" ht="17.45" customHeight="1" x14ac:dyDescent="0.45">
      <c r="A95" s="49" t="s">
        <v>56</v>
      </c>
      <c r="B95" s="50" t="s">
        <v>19</v>
      </c>
      <c r="C95" s="31">
        <v>3300</v>
      </c>
      <c r="D95" s="31">
        <v>3800</v>
      </c>
      <c r="E95" s="31">
        <v>3200</v>
      </c>
      <c r="F95" s="31">
        <v>3800</v>
      </c>
      <c r="G95" s="53">
        <f t="shared" si="10"/>
        <v>1.4285714285714286</v>
      </c>
      <c r="H95" s="49" t="s">
        <v>183</v>
      </c>
      <c r="I95" s="68"/>
      <c r="J95" s="84"/>
      <c r="K95"/>
      <c r="L95"/>
    </row>
    <row r="96" spans="1:12" ht="17.45" customHeight="1" x14ac:dyDescent="0.45">
      <c r="A96" s="49" t="s">
        <v>57</v>
      </c>
      <c r="B96" s="50" t="s">
        <v>19</v>
      </c>
      <c r="C96" s="31">
        <v>200</v>
      </c>
      <c r="D96" s="31">
        <v>260</v>
      </c>
      <c r="E96" s="31">
        <v>200</v>
      </c>
      <c r="F96" s="31">
        <v>240</v>
      </c>
      <c r="G96" s="53">
        <f t="shared" si="10"/>
        <v>4.5454545454545459</v>
      </c>
      <c r="H96" s="49" t="s">
        <v>173</v>
      </c>
      <c r="I96" s="68"/>
      <c r="J96" s="84"/>
      <c r="K96"/>
      <c r="L96"/>
    </row>
    <row r="97" spans="1:12" ht="17.45" customHeight="1" x14ac:dyDescent="0.45">
      <c r="A97" s="49" t="s">
        <v>58</v>
      </c>
      <c r="B97" s="50" t="s">
        <v>19</v>
      </c>
      <c r="C97" s="31">
        <v>150</v>
      </c>
      <c r="D97" s="31">
        <v>200</v>
      </c>
      <c r="E97" s="31">
        <v>150</v>
      </c>
      <c r="F97" s="31">
        <v>250</v>
      </c>
      <c r="G97" s="53">
        <f t="shared" si="10"/>
        <v>-12.5</v>
      </c>
      <c r="H97" s="112" t="s">
        <v>179</v>
      </c>
      <c r="I97" s="68"/>
      <c r="J97" s="84"/>
      <c r="K97"/>
      <c r="L97"/>
    </row>
    <row r="98" spans="1:12" ht="17.45" customHeight="1" x14ac:dyDescent="0.45">
      <c r="A98" s="49" t="s">
        <v>64</v>
      </c>
      <c r="B98" s="50" t="s">
        <v>19</v>
      </c>
      <c r="C98" s="31">
        <v>170</v>
      </c>
      <c r="D98" s="31">
        <v>190</v>
      </c>
      <c r="E98" s="31">
        <v>160</v>
      </c>
      <c r="F98" s="31">
        <v>175</v>
      </c>
      <c r="G98" s="53">
        <f t="shared" si="10"/>
        <v>7.4626865671641784</v>
      </c>
      <c r="H98" s="49" t="s">
        <v>183</v>
      </c>
      <c r="I98" s="68"/>
      <c r="J98" s="84"/>
      <c r="K98"/>
      <c r="L98"/>
    </row>
    <row r="99" spans="1:12" ht="17.25" customHeight="1" x14ac:dyDescent="0.4">
      <c r="A99" s="49" t="s">
        <v>79</v>
      </c>
      <c r="B99" s="50" t="s">
        <v>80</v>
      </c>
      <c r="C99" s="34">
        <v>88500</v>
      </c>
      <c r="D99" s="34">
        <v>97500</v>
      </c>
      <c r="E99" s="34">
        <v>88500</v>
      </c>
      <c r="F99" s="34">
        <v>89500</v>
      </c>
      <c r="G99" s="53">
        <f t="shared" si="10"/>
        <v>4.4943820224719104</v>
      </c>
      <c r="H99" s="49" t="s">
        <v>178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168</v>
      </c>
      <c r="K106" s="99"/>
      <c r="L106" s="99"/>
    </row>
    <row r="107" spans="1:12" ht="18.600000000000001" customHeight="1" x14ac:dyDescent="0.4">
      <c r="A107" s="82"/>
      <c r="B107" s="103"/>
      <c r="C107" s="101" t="s">
        <v>167</v>
      </c>
      <c r="D107" s="9"/>
      <c r="E107" s="82"/>
      <c r="F107" s="9"/>
      <c r="H107" s="96"/>
      <c r="I107" s="100"/>
      <c r="J107" s="102" t="s">
        <v>169</v>
      </c>
      <c r="K107" s="100"/>
      <c r="L107" s="100"/>
    </row>
    <row r="108" spans="1:12" ht="15.75" customHeight="1" x14ac:dyDescent="0.4">
      <c r="A108" s="82"/>
      <c r="B108" s="9"/>
      <c r="C108" s="91"/>
      <c r="D108" s="9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9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9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160</v>
      </c>
      <c r="B112" s="9"/>
      <c r="C112" s="9"/>
      <c r="D112" s="9"/>
      <c r="E112" s="9"/>
    </row>
    <row r="113" spans="1:12" ht="16.5" customHeight="1" x14ac:dyDescent="0.3">
      <c r="A113" s="82" t="s">
        <v>151</v>
      </c>
      <c r="B113" s="9"/>
      <c r="C113" s="9"/>
      <c r="D113" s="9"/>
      <c r="E113" s="9"/>
      <c r="F113" s="9"/>
    </row>
    <row r="114" spans="1:12" x14ac:dyDescent="0.3">
      <c r="A114" s="82" t="s">
        <v>152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158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2024-07-14T03:28:38Z</dcterms:modified>
</cp:coreProperties>
</file>