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2" i="1"/>
  <c r="G88" i="1"/>
  <c r="G85" i="1"/>
  <c r="G87" i="1"/>
  <c r="G86" i="1"/>
  <c r="G89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<sst xmlns="http://schemas.openxmlformats.org/spreadsheetml/2006/main" count="405" uniqueCount="181">
  <si>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</si>
  <si>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</si>
  <si>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</si>
  <si>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</si>
  <si>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</si>
  <si>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</si>
  <si>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</si>
  <si>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</si>
  <si>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</si>
  <si>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</si>
  <si>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</si>
  <si>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</si>
  <si>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</si>
  <si>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</si>
  <si>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</si>
  <si>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</si>
  <si>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</si>
  <si>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</si>
  <si>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</si>
  <si>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</si>
  <si>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</si>
  <si>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</si>
  <si>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</si>
  <si>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</si>
  <si>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</si>
  <si>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</si>
  <si>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</si>
  <si>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</si>
  <si>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</si>
  <si>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</si>
  <si>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</si>
  <si>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</si>
  <si>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</si>
  <si>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</si>
  <si>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</si>
  <si>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</si>
  <si>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</si>
  <si>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</si>
  <si>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</si>
  <si>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</si>
  <si>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</si>
  <si>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</si>
  <si>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</si>
  <si>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</si>
  <si>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</si>
  <si>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</si>
  <si>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</si>
  <si>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</si>
  <si>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</si>
  <si>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</si>
  <si>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</si>
  <si>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</si>
  <si>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</si>
  <si>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</si>
  <si>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</si>
  <si>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</si>
  <si>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</si>
  <si>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</si>
  <si>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</si>
  <si>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</si>
  <si>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</si>
  <si>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</si>
  <si>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</si>
  <si>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</si>
  <si>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</si>
  <si>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</si>
  <si>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</si>
  <si>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</si>
  <si>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</si>
  <si>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</si>
  <si>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</si>
  <si>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</si>
  <si>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</si>
  <si>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</si>
  <si>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</si>
  <si>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</si>
  <si>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</si>
  <si>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</si>
  <si>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</si>
  <si>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</si>
  <si>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</si>
  <si>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</si>
  <si>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</si>
  <si>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</si>
  <si>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</si>
  <si>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</si>
  <si>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</si>
  <si>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</si>
  <si>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</si>
  <si>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</si>
  <si>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</si>
  <si>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</si>
  <si>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</si>
  <si>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</si>
  <si>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</si>
  <si>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</si>
  <si>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</si>
  <si>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</si>
  <si>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</si>
  <si>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</si>
  <si>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</si>
  <si>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</si>
  <si>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</si>
  <si>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</si>
  <si>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</si>
  <si>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</si>
  <si>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</si>
  <si>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</si>
  <si>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</si>
  <si>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</si>
  <si>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</si>
  <si>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</si>
  <si>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</si>
  <si>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</si>
  <si>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</si>
  <si>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</si>
  <si>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</si>
  <si>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</si>
  <si>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</si>
  <si>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</si>
  <si>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</si>
  <si>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</si>
  <si>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</si>
  <si>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</si>
  <si>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</si>
  <si>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</si>
  <si>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</si>
  <si>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</si>
  <si>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</si>
  <si>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</si>
  <si>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</si>
  <si>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</si>
  <si>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</si>
  <si>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</si>
  <si>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</si>
  <si>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</si>
  <si>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</si>
  <si>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</si>
  <si>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</si>
  <si>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</si>
  <si>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</si>
  <si>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</si>
  <si>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</si>
  <si>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</si>
  <si>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</si>
  <si>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</si>
  <si>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</si>
  <si>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</si>
  <si>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</si>
  <si>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</si>
  <si>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</si>
  <si>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</si>
  <si>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</si>
  <si>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</si>
  <si>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</si>
  <si>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</si>
  <si>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</si>
  <si>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</si>
  <si>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</si>
  <si>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</si>
  <si>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</si>
  <si>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</si>
  <si>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</si>
  <si>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</si>
  <si>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</si>
  <si>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</si>
  <si>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</si>
  <si>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</si>
  <si>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</si>
  <si>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</si>
  <si>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</si>
  <si>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০৭-০৮-২০২৪ তারিখে মূল্য বৃদ্ধি পেয়েছে।</t>
  </si>
  <si>
    <t>০৭-০৮-২০২৪ তারিখে মূল্য হ্রাস পেয়েছে।</t>
  </si>
  <si>
    <t>পিঁয়াজ (নতুন) (দেশী)</t>
  </si>
  <si>
    <t>০৮-০৮-২০২৪ তারিখে মূল্য বৃদ্ধি পেয়েছে।</t>
  </si>
  <si>
    <t>স্মারক নং-২৬.০৫.০০০০.০১৭.৩১.০০১.২৪-১৯৪</t>
  </si>
  <si>
    <t xml:space="preserve">শুক্রবার ০৯ আগষ্ট ২০২৪ খ্রিঃ, ২৫ শ্রাবণ ১৪৩১ বাংলা, ০৩ সফর ১৪৪৬ হিজরি </t>
  </si>
  <si>
    <t>০৯-০৮-২০২৪ তারিখে মূল্য হ্রাস পেয়েছে।</t>
  </si>
  <si>
    <t>০৯-০৮-২০২৪ তারিখে মূল্য বৃদ্ধি পেয়েছে।</t>
  </si>
  <si>
    <t>(২)    আদা (আম), জিরা,  ধনে, মুরগী ব্রয়লার  এর মূল্য হ্রাস পেয়েছে।</t>
  </si>
  <si>
    <t>(১)   মশুর ডাল (মাঝারী দানা), পেঁয়াজ (দেশী,আম), রশুন (আম),  ডিম(ফার্ম)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</si>
</sst>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33952"/>
        <c:axId val="1853042656"/>
      </c:lineChart>
      <c:catAx>
        <c:axId val="18530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42656"/>
        <c:crosses val="autoZero"/>
        <c:auto val="1"/>
        <c:lblAlgn val="ctr"/>
        <c:lblOffset val="100"/>
        <c:noMultiLvlLbl val="0"/>
      </c:catAx>
      <c:valAx>
        <c:axId val="1853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B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45513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35">
      <c r="A8" s="49"/>
      <c r="B8" s="50"/>
      <c r="C8" s="106">
        <v>45513</v>
      </c>
      <c r="D8" s="105"/>
      <c r="E8" s="106">
        <v>45506</v>
      </c>
      <c r="F8" s="105"/>
      <c r="G8" s="106">
        <v>45482</v>
      </c>
      <c r="H8" s="105"/>
      <c r="I8" s="50" t="s">
        <v>13</v>
      </c>
      <c r="J8" s="106">
        <v>45147</v>
      </c>
      <c r="K8" s="105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760</v>
      </c>
      <c r="H20" s="31">
        <v>810</v>
      </c>
      <c r="I20" s="53">
        <f t="shared" si="0"/>
        <v>0.63694267515923575</v>
      </c>
      <c r="J20" s="31">
        <v>830</v>
      </c>
      <c r="K20" s="31">
        <v>850</v>
      </c>
      <c r="L20" s="54">
        <f t="shared" si="1"/>
        <v>-5.9523809523809517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130</v>
      </c>
      <c r="H23" s="31">
        <v>140</v>
      </c>
      <c r="I23" s="53">
        <f t="shared" si="0"/>
        <v>1.8518518518518516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120</v>
      </c>
      <c r="D28" s="31">
        <v>125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4.2553191489361701</v>
      </c>
      <c r="J28" s="31">
        <v>110</v>
      </c>
      <c r="K28" s="31">
        <v>115</v>
      </c>
      <c r="L28" s="54">
        <f t="shared" si="3"/>
        <v>8.8888888888888893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-4.9586776859504136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120</v>
      </c>
      <c r="E35" s="31">
        <v>105</v>
      </c>
      <c r="F35" s="31">
        <v>120</v>
      </c>
      <c r="G35" s="31">
        <v>105</v>
      </c>
      <c r="H35" s="31">
        <v>115</v>
      </c>
      <c r="I35" s="53">
        <f t="shared" ref="I35:I50" si="4">((C35+D35)/2-(G35+H35)/2)/((G35+H35)/2)*100</f>
        <v>4.5454545454545459</v>
      </c>
      <c r="J35" s="31">
        <v>70</v>
      </c>
      <c r="K35" s="31">
        <v>80</v>
      </c>
      <c r="L35" s="54">
        <f t="shared" ref="L35:L50" si="5">((C35+D35)/2-(J35+K35)/2)/((J35+K35)/2)*100</f>
        <v>53.333333333333336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110</v>
      </c>
      <c r="E36" s="31">
        <v>95</v>
      </c>
      <c r="F36" s="31">
        <v>100</v>
      </c>
      <c r="G36" s="31">
        <v>100</v>
      </c>
      <c r="H36" s="31">
        <v>110</v>
      </c>
      <c r="I36" s="53">
        <f t="shared" si="4"/>
        <v>0</v>
      </c>
      <c r="J36" s="31">
        <v>45</v>
      </c>
      <c r="K36" s="31">
        <v>50</v>
      </c>
      <c r="L36" s="54">
        <f t="shared" si="5"/>
        <v>121.05263157894737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200</v>
      </c>
      <c r="K37" s="31">
        <v>220</v>
      </c>
      <c r="L37" s="54">
        <f t="shared" si="5"/>
        <v>0</v>
      </c>
    </row>
    <row r="38" spans="1:12" ht="22.2" customHeight="1" x14ac:dyDescent="0.55000000000000004">
      <c r="A38" s="49" t="s">
        <v>47</v>
      </c>
      <c r="B38" s="50" t="s">
        <v>19</v>
      </c>
      <c r="C38" s="31">
        <v>200</v>
      </c>
      <c r="D38" s="31">
        <v>230</v>
      </c>
      <c r="E38" s="31">
        <v>190</v>
      </c>
      <c r="F38" s="31">
        <v>230</v>
      </c>
      <c r="G38" s="31">
        <v>190</v>
      </c>
      <c r="H38" s="31">
        <v>230</v>
      </c>
      <c r="I38" s="53">
        <f t="shared" si="4"/>
        <v>2.3809523809523809</v>
      </c>
      <c r="J38" s="31">
        <v>200</v>
      </c>
      <c r="K38" s="31">
        <v>220</v>
      </c>
      <c r="L38" s="54">
        <f t="shared" si="5"/>
        <v>2.3809523809523809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460</v>
      </c>
      <c r="K40" s="31">
        <v>500</v>
      </c>
      <c r="L40" s="54">
        <f t="shared" si="5"/>
        <v>-4.1666666666666661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260</v>
      </c>
      <c r="K41" s="31">
        <v>300</v>
      </c>
      <c r="L41" s="54">
        <f t="shared" si="5"/>
        <v>33.928571428571431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280</v>
      </c>
      <c r="E44" s="31">
        <v>250</v>
      </c>
      <c r="F44" s="31">
        <v>300</v>
      </c>
      <c r="G44" s="31">
        <v>200</v>
      </c>
      <c r="H44" s="31">
        <v>300</v>
      </c>
      <c r="I44" s="53">
        <f t="shared" si="4"/>
        <v>4</v>
      </c>
      <c r="J44" s="31">
        <v>160</v>
      </c>
      <c r="K44" s="31">
        <v>250</v>
      </c>
      <c r="L44" s="54">
        <f t="shared" si="5"/>
        <v>26.829268292682929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1180</v>
      </c>
      <c r="L45" s="54">
        <f t="shared" si="5"/>
        <v>-35.087719298245609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600</v>
      </c>
      <c r="G46" s="31">
        <v>520</v>
      </c>
      <c r="H46" s="31">
        <v>600</v>
      </c>
      <c r="I46" s="53">
        <f>((C46+D46)/2-(G46+H46)/2)/((G46+H46)/2)*100</f>
        <v>0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1450</v>
      </c>
      <c r="F47" s="31">
        <v>1700</v>
      </c>
      <c r="G47" s="31">
        <v>1550</v>
      </c>
      <c r="H47" s="31">
        <v>1750</v>
      </c>
      <c r="I47" s="53">
        <f>((C47+D47)/2-(G47+H47)/2)/((G47+H47)/2)*100</f>
        <v>-4.5454545454545459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280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250</v>
      </c>
      <c r="I50" s="53">
        <f t="shared" si="4"/>
        <v>-12.5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0.65359477124183007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160</v>
      </c>
      <c r="D56" s="31">
        <v>180</v>
      </c>
      <c r="E56" s="31">
        <v>170</v>
      </c>
      <c r="F56" s="31">
        <v>180</v>
      </c>
      <c r="G56" s="31">
        <v>160</v>
      </c>
      <c r="H56" s="31">
        <v>165</v>
      </c>
      <c r="I56" s="53">
        <f>((C56+D56)/2-(G56+H56)/2)/((G56+H56)/2)*100</f>
        <v>4.6153846153846159</v>
      </c>
      <c r="J56" s="31">
        <v>175</v>
      </c>
      <c r="K56" s="31">
        <v>180</v>
      </c>
      <c r="L56" s="54">
        <f>((C56+D56)/2-(J56+K56)/2)/((J56+K56)/2)*100</f>
        <v>-4.225352112676056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399999999999999" customHeight="1" x14ac:dyDescent="0.35">
      <c r="A65" s="62"/>
      <c r="B65" s="63"/>
      <c r="C65" s="106">
        <v>45513</v>
      </c>
      <c r="D65" s="105"/>
      <c r="E65" s="106">
        <v>45506</v>
      </c>
      <c r="F65" s="105"/>
      <c r="G65" s="106">
        <v>45482</v>
      </c>
      <c r="H65" s="105"/>
      <c r="I65" s="50" t="s">
        <v>13</v>
      </c>
      <c r="J65" s="106">
        <v>45147</v>
      </c>
      <c r="K65" s="10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130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350</v>
      </c>
      <c r="L68" s="54">
        <f t="shared" si="8"/>
        <v>0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54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7.3684210526315779</v>
      </c>
      <c r="J70" s="36">
        <v>50</v>
      </c>
      <c r="K70" s="36">
        <v>55</v>
      </c>
      <c r="L70" s="54">
        <f t="shared" si="8"/>
        <v>-2.8571428571428572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09" t="s">
        <v>170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95" customHeight="1" x14ac:dyDescent="0.3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180</v>
      </c>
      <c r="H77" s="9"/>
      <c r="I77" s="9"/>
      <c r="J77" s="9"/>
      <c r="K77" s="9"/>
      <c r="L77" s="9"/>
    </row>
    <row r="78" spans="1:12" x14ac:dyDescent="0.35">
      <c r="A78" s="70"/>
      <c r="B78" s="70" t="s">
        <v>179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4" t="s">
        <v>7</v>
      </c>
      <c r="D81" s="105"/>
      <c r="E81" s="107" t="s">
        <v>86</v>
      </c>
      <c r="F81" s="108"/>
      <c r="G81" s="71" t="s">
        <v>13</v>
      </c>
      <c r="H81" s="71"/>
      <c r="I81" s="67" t="s">
        <v>152</v>
      </c>
      <c r="J81" s="72"/>
    </row>
    <row r="82" spans="1:12" ht="21.75" customHeight="1" x14ac:dyDescent="0.55000000000000004">
      <c r="A82" s="49" t="s">
        <v>38</v>
      </c>
      <c r="B82" s="50" t="s">
        <v>19</v>
      </c>
      <c r="C82" s="31">
        <v>120</v>
      </c>
      <c r="D82" s="31">
        <v>125</v>
      </c>
      <c r="E82" s="31">
        <v>115</v>
      </c>
      <c r="F82" s="31">
        <v>120</v>
      </c>
      <c r="G82" s="53">
        <f t="shared" ref="G82:G90" si="10">((C82+D82)/2-(E82+F82)/2)/((E82+F82)/2)*100</f>
        <v>4.2553191489361701</v>
      </c>
      <c r="H82" s="49" t="s">
        <v>171</v>
      </c>
      <c r="I82" s="67"/>
      <c r="J82" s="101"/>
      <c r="K82"/>
    </row>
    <row r="83" spans="1:12" ht="21.75" customHeight="1" x14ac:dyDescent="0.55000000000000004">
      <c r="A83" s="81" t="s">
        <v>173</v>
      </c>
      <c r="B83" s="50" t="s">
        <v>19</v>
      </c>
      <c r="C83" s="31">
        <v>110</v>
      </c>
      <c r="D83" s="31">
        <v>120</v>
      </c>
      <c r="E83" s="31">
        <v>105</v>
      </c>
      <c r="F83" s="31">
        <v>120</v>
      </c>
      <c r="G83" s="53">
        <f t="shared" si="10"/>
        <v>2.2222222222222223</v>
      </c>
      <c r="H83" s="49" t="s">
        <v>174</v>
      </c>
      <c r="I83" s="67"/>
      <c r="J83" s="102"/>
      <c r="K83"/>
    </row>
    <row r="84" spans="1:12" ht="21.75" customHeight="1" x14ac:dyDescent="0.55000000000000004">
      <c r="A84" s="81" t="s">
        <v>46</v>
      </c>
      <c r="B84" s="50" t="s">
        <v>19</v>
      </c>
      <c r="C84" s="31">
        <v>100</v>
      </c>
      <c r="D84" s="31">
        <v>110</v>
      </c>
      <c r="E84" s="31">
        <v>95</v>
      </c>
      <c r="F84" s="31">
        <v>100</v>
      </c>
      <c r="G84" s="53">
        <f t="shared" si="10"/>
        <v>7.6923076923076925</v>
      </c>
      <c r="H84" s="49" t="s">
        <v>171</v>
      </c>
      <c r="I84" s="67"/>
      <c r="J84" s="101"/>
      <c r="K84"/>
    </row>
    <row r="85" spans="1:12" ht="18.600000000000001" customHeight="1" x14ac:dyDescent="0.55000000000000004">
      <c r="A85" s="49" t="s">
        <v>47</v>
      </c>
      <c r="B85" s="50" t="s">
        <v>19</v>
      </c>
      <c r="C85" s="31">
        <v>200</v>
      </c>
      <c r="D85" s="31">
        <v>230</v>
      </c>
      <c r="E85" s="31">
        <v>190</v>
      </c>
      <c r="F85" s="31">
        <v>230</v>
      </c>
      <c r="G85" s="53">
        <f t="shared" si="10"/>
        <v>2.3809523809523809</v>
      </c>
      <c r="H85" s="49" t="s">
        <v>171</v>
      </c>
      <c r="I85" s="67"/>
      <c r="J85" s="101"/>
      <c r="K85"/>
    </row>
    <row r="86" spans="1:12" ht="18.600000000000001" customHeight="1" x14ac:dyDescent="0.55000000000000004">
      <c r="A86" s="49" t="s">
        <v>52</v>
      </c>
      <c r="B86" s="50" t="s">
        <v>19</v>
      </c>
      <c r="C86" s="31">
        <v>240</v>
      </c>
      <c r="D86" s="31">
        <v>280</v>
      </c>
      <c r="E86" s="31">
        <v>250</v>
      </c>
      <c r="F86" s="31">
        <v>300</v>
      </c>
      <c r="G86" s="53">
        <f t="shared" si="10"/>
        <v>-5.4545454545454541</v>
      </c>
      <c r="H86" s="100" t="s">
        <v>172</v>
      </c>
      <c r="I86" s="67"/>
      <c r="J86" s="101"/>
      <c r="K86"/>
    </row>
    <row r="87" spans="1:12" ht="18.600000000000001" customHeight="1" x14ac:dyDescent="0.55000000000000004">
      <c r="A87" s="49" t="s">
        <v>53</v>
      </c>
      <c r="B87" s="50" t="s">
        <v>19</v>
      </c>
      <c r="C87" s="31">
        <v>680</v>
      </c>
      <c r="D87" s="31">
        <v>800</v>
      </c>
      <c r="E87" s="31">
        <v>700</v>
      </c>
      <c r="F87" s="31">
        <v>850</v>
      </c>
      <c r="G87" s="53">
        <f t="shared" si="10"/>
        <v>-4.5161290322580641</v>
      </c>
      <c r="H87" s="100" t="s">
        <v>177</v>
      </c>
      <c r="I87" s="67"/>
      <c r="J87" s="103"/>
      <c r="K87"/>
    </row>
    <row r="88" spans="1:12" ht="18.600000000000001" customHeight="1" x14ac:dyDescent="0.55000000000000004">
      <c r="A88" s="49" t="s">
        <v>57</v>
      </c>
      <c r="B88" s="50" t="s">
        <v>19</v>
      </c>
      <c r="C88" s="31">
        <v>220</v>
      </c>
      <c r="D88" s="31">
        <v>260</v>
      </c>
      <c r="E88" s="31">
        <v>220</v>
      </c>
      <c r="F88" s="31">
        <v>280</v>
      </c>
      <c r="G88" s="53">
        <f t="shared" si="10"/>
        <v>-4</v>
      </c>
      <c r="H88" s="100" t="s">
        <v>177</v>
      </c>
      <c r="I88" s="67"/>
      <c r="J88" s="103"/>
      <c r="K88"/>
    </row>
    <row r="89" spans="1:12" ht="17.399999999999999" customHeight="1" x14ac:dyDescent="0.55000000000000004">
      <c r="A89" s="49" t="s">
        <v>64</v>
      </c>
      <c r="B89" s="50" t="s">
        <v>19</v>
      </c>
      <c r="C89" s="31">
        <v>160</v>
      </c>
      <c r="D89" s="31">
        <v>180</v>
      </c>
      <c r="E89" s="31">
        <v>170</v>
      </c>
      <c r="F89" s="31">
        <v>180</v>
      </c>
      <c r="G89" s="53">
        <f t="shared" si="10"/>
        <v>-2.8571428571428572</v>
      </c>
      <c r="H89" s="100" t="s">
        <v>177</v>
      </c>
      <c r="I89" s="67"/>
      <c r="J89" s="103"/>
      <c r="K89"/>
    </row>
    <row r="90" spans="1:12" ht="17.399999999999999" customHeight="1" x14ac:dyDescent="0.55000000000000004">
      <c r="A90" s="49" t="s">
        <v>75</v>
      </c>
      <c r="B90" s="50" t="s">
        <v>76</v>
      </c>
      <c r="C90" s="36">
        <v>48</v>
      </c>
      <c r="D90" s="36">
        <v>54</v>
      </c>
      <c r="E90" s="36">
        <v>48</v>
      </c>
      <c r="F90" s="36">
        <v>52</v>
      </c>
      <c r="G90" s="53">
        <f t="shared" si="10"/>
        <v>2</v>
      </c>
      <c r="H90" s="49" t="s">
        <v>178</v>
      </c>
      <c r="I90" s="67"/>
      <c r="J90" s="101"/>
      <c r="K90"/>
      <c r="L90"/>
    </row>
    <row r="91" spans="1:12" ht="17.399999999999999" customHeight="1" x14ac:dyDescent="0.55000000000000004">
      <c r="A91" s="70"/>
      <c r="B91" s="9"/>
      <c r="C91" s="80"/>
      <c r="D91" s="80"/>
      <c r="E91" s="80"/>
      <c r="F91" s="80"/>
      <c r="G91" s="75"/>
      <c r="H91" s="70"/>
      <c r="I91" s="9"/>
      <c r="J91" s="9"/>
      <c r="K91"/>
      <c r="L91"/>
    </row>
    <row r="92" spans="1:12" ht="17.399999999999999" customHeight="1" x14ac:dyDescent="0.55000000000000004">
      <c r="A92" s="70"/>
      <c r="B92" s="9"/>
      <c r="C92" s="80"/>
      <c r="D92" s="80"/>
      <c r="E92" s="80"/>
      <c r="F92" s="80"/>
      <c r="G92" s="75"/>
      <c r="H92" s="70"/>
      <c r="I92" s="9"/>
      <c r="J92" s="9"/>
      <c r="K92"/>
      <c r="L92"/>
    </row>
    <row r="93" spans="1:12" ht="17.399999999999999" customHeight="1" x14ac:dyDescent="0.55000000000000004">
      <c r="A93" s="70"/>
      <c r="B93" s="9"/>
      <c r="C93" s="80"/>
      <c r="D93" s="80"/>
      <c r="E93" s="80"/>
      <c r="F93" s="80"/>
      <c r="G93" s="75"/>
      <c r="H93" s="70"/>
      <c r="I93" s="9"/>
      <c r="J93" s="9"/>
      <c r="K93"/>
      <c r="L93"/>
    </row>
    <row r="94" spans="1:12" ht="18.600000000000001" customHeight="1" x14ac:dyDescent="0.5">
      <c r="A94" s="70"/>
      <c r="B94" s="9"/>
      <c r="C94" s="79"/>
      <c r="D94" s="79"/>
      <c r="E94" s="9"/>
      <c r="F94" s="79"/>
      <c r="G94" s="75"/>
      <c r="H94" s="83"/>
      <c r="I94"/>
      <c r="J94"/>
      <c r="K94"/>
      <c r="L94"/>
    </row>
    <row r="95" spans="1:12" ht="19.95" customHeight="1" x14ac:dyDescent="0.55000000000000004">
      <c r="A95" s="70"/>
      <c r="B95" s="70"/>
      <c r="C95" s="89" t="s">
        <v>168</v>
      </c>
      <c r="D95" s="87"/>
      <c r="E95" s="70"/>
      <c r="F95" s="9"/>
      <c r="H95" s="83"/>
      <c r="I95" s="86"/>
      <c r="J95" s="90" t="s">
        <v>164</v>
      </c>
      <c r="K95" s="87"/>
      <c r="L95" s="87"/>
    </row>
    <row r="96" spans="1:12" ht="18.600000000000001" customHeight="1" x14ac:dyDescent="0.5">
      <c r="A96" s="70"/>
      <c r="B96" s="91"/>
      <c r="C96" s="89" t="s">
        <v>169</v>
      </c>
      <c r="D96" s="9"/>
      <c r="E96" s="70"/>
      <c r="F96" s="9"/>
      <c r="H96" s="84"/>
      <c r="I96" s="88"/>
      <c r="J96" s="90" t="s">
        <v>165</v>
      </c>
      <c r="K96" s="88"/>
      <c r="L96" s="88"/>
    </row>
    <row r="97" spans="1:12" ht="15.75" customHeight="1" x14ac:dyDescent="0.5">
      <c r="A97" s="70"/>
      <c r="B97" s="9"/>
      <c r="C97" s="79"/>
      <c r="D97" s="9"/>
      <c r="E97" s="79"/>
      <c r="F97" s="79"/>
      <c r="G97" s="75"/>
    </row>
    <row r="98" spans="1:12" ht="18.75" customHeight="1" x14ac:dyDescent="0.35">
      <c r="A98" s="68" t="s">
        <v>87</v>
      </c>
      <c r="B98" s="9"/>
      <c r="C98" s="73"/>
      <c r="D98" s="9"/>
      <c r="E98" s="73"/>
      <c r="F98" s="73"/>
      <c r="G98" s="73"/>
    </row>
    <row r="99" spans="1:12" ht="18.75" customHeight="1" x14ac:dyDescent="0.35">
      <c r="A99" s="70" t="s">
        <v>144</v>
      </c>
      <c r="B99" s="9"/>
      <c r="C99" s="73"/>
      <c r="D99" s="9"/>
      <c r="E99" s="73"/>
      <c r="F99" s="73"/>
      <c r="G99" s="9"/>
    </row>
    <row r="100" spans="1:12" ht="18.75" customHeight="1" x14ac:dyDescent="0.35">
      <c r="A100" s="70" t="s">
        <v>88</v>
      </c>
      <c r="B100" s="9"/>
      <c r="C100" s="9"/>
      <c r="D100" s="9"/>
      <c r="E100" s="9"/>
      <c r="F100" s="73"/>
      <c r="G100" s="9"/>
    </row>
    <row r="101" spans="1:12" x14ac:dyDescent="0.35">
      <c r="A101" s="70" t="s">
        <v>158</v>
      </c>
      <c r="B101" s="9"/>
      <c r="C101" s="9"/>
      <c r="D101" s="9"/>
      <c r="E101" s="9"/>
    </row>
    <row r="102" spans="1:12" ht="16.5" customHeight="1" x14ac:dyDescent="0.35">
      <c r="A102" s="70" t="s">
        <v>150</v>
      </c>
      <c r="B102" s="9"/>
      <c r="C102" s="9"/>
      <c r="D102" s="9"/>
      <c r="E102" s="9"/>
      <c r="F102" s="9"/>
    </row>
    <row r="103" spans="1:12" x14ac:dyDescent="0.35">
      <c r="A103" s="70" t="s">
        <v>151</v>
      </c>
      <c r="B103" s="9"/>
      <c r="C103" s="9"/>
      <c r="D103" s="9"/>
      <c r="E103" s="9"/>
      <c r="F103" s="9"/>
      <c r="G103" s="9"/>
    </row>
    <row r="104" spans="1:12" x14ac:dyDescent="0.35">
      <c r="A104" s="70" t="s">
        <v>145</v>
      </c>
      <c r="B104" s="9"/>
      <c r="C104" s="9"/>
      <c r="D104" s="9"/>
      <c r="E104" s="9"/>
      <c r="F104" s="9"/>
      <c r="G104" s="9"/>
    </row>
    <row r="105" spans="1:12" x14ac:dyDescent="0.35">
      <c r="A105" s="70" t="s">
        <v>89</v>
      </c>
      <c r="B105" s="9"/>
      <c r="C105" s="9"/>
      <c r="D105" s="9"/>
      <c r="E105" s="9"/>
      <c r="F105" s="9"/>
      <c r="G105" s="9"/>
    </row>
    <row r="106" spans="1:12" x14ac:dyDescent="0.35">
      <c r="A106" s="70" t="s">
        <v>90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91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146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147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156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92</v>
      </c>
      <c r="B111" s="9"/>
      <c r="C111" s="9"/>
      <c r="D111" s="9"/>
      <c r="E111" s="9"/>
      <c r="F111" s="9"/>
      <c r="G111" s="9"/>
    </row>
    <row r="112" spans="1:12" ht="22.2" x14ac:dyDescent="0.35">
      <c r="A112" s="70" t="s">
        <v>93</v>
      </c>
      <c r="B112" s="9"/>
      <c r="C112" s="9"/>
      <c r="D112" s="9"/>
      <c r="E112" s="9"/>
      <c r="F112" s="9"/>
      <c r="G112" s="9"/>
      <c r="H112" s="82"/>
      <c r="I112"/>
      <c r="J112"/>
      <c r="K112"/>
      <c r="L112"/>
    </row>
    <row r="113" spans="1:12" ht="22.2" x14ac:dyDescent="0.35">
      <c r="A113" s="70" t="s">
        <v>148</v>
      </c>
      <c r="B113" s="9"/>
      <c r="C113" s="9"/>
      <c r="D113" s="9"/>
      <c r="E113" s="9"/>
      <c r="F113" s="9"/>
      <c r="G113" s="9"/>
      <c r="H113" s="82"/>
      <c r="I113"/>
      <c r="J113"/>
      <c r="K113"/>
      <c r="L113"/>
    </row>
    <row r="114" spans="1:12" ht="22.2" x14ac:dyDescent="0.35">
      <c r="A114" s="70" t="s">
        <v>149</v>
      </c>
      <c r="B114" s="9"/>
      <c r="C114" s="9"/>
      <c r="D114" s="9"/>
      <c r="E114" s="9"/>
      <c r="F114" s="9"/>
      <c r="G114" s="9"/>
      <c r="H114" s="82"/>
      <c r="I114"/>
      <c r="J114"/>
      <c r="K114"/>
      <c r="L114"/>
    </row>
    <row r="115" spans="1:12" ht="4.2" customHeight="1" x14ac:dyDescent="0.35">
      <c r="A115" s="70"/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22.2" x14ac:dyDescent="0.35">
      <c r="A116" s="68" t="s">
        <v>94</v>
      </c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18" customHeight="1" x14ac:dyDescent="0.35">
      <c r="A117" s="70" t="s">
        <v>95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19.2" customHeight="1" x14ac:dyDescent="0.35">
      <c r="A118" s="70" t="s">
        <v>153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19.2" customHeight="1" x14ac:dyDescent="0.35">
      <c r="A119" s="70" t="s">
        <v>154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22.2" x14ac:dyDescent="0.35">
      <c r="H120" s="85"/>
      <c r="I120"/>
      <c r="J120"/>
      <c r="K120"/>
      <c r="L120"/>
    </row>
    <row r="121" spans="1:12" ht="22.2" x14ac:dyDescent="0.35">
      <c r="H121" s="85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5"/>
      <c r="I123"/>
      <c r="J123"/>
      <c r="K123"/>
      <c r="L123"/>
    </row>
    <row r="124" spans="1:12" ht="22.2" x14ac:dyDescent="0.35">
      <c r="H124" s="85"/>
      <c r="I124"/>
      <c r="J124"/>
      <c r="K124"/>
      <c r="L124"/>
    </row>
    <row r="125" spans="1:12" ht="22.2" x14ac:dyDescent="0.35">
      <c r="H125" s="82"/>
      <c r="I125"/>
      <c r="J125"/>
      <c r="K125"/>
      <c r="L125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2024-08-11T03:11:28Z</dcterms:modified>
</cp:coreProperties>
</file>