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94" i="1" l="1"/>
  <c r="G93" i="1"/>
  <c r="G87" i="1"/>
  <c r="G86" i="1"/>
  <c r="G85" i="1"/>
  <c r="G95" i="1"/>
  <c r="G92" i="1"/>
  <c r="G91" i="1"/>
  <c r="G90" i="1"/>
  <c r="G88" i="1"/>
  <c r="G84" i="1"/>
  <c r="G82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<sst xmlns="http://schemas.openxmlformats.org/spreadsheetml/2006/main" count="418" uniqueCount="179">
  <si>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</si>
  <si>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</si>
  <si>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</si>
  <si>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</si>
  <si>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</si>
  <si>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</si>
  <si>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</si>
  <si>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</si>
  <si>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</si>
  <si>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</si>
  <si>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</si>
  <si>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</si>
  <si>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</si>
  <si>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</si>
  <si>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</si>
  <si>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</si>
  <si>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</si>
  <si>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</si>
  <si>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</si>
  <si>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</si>
  <si>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</si>
  <si>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</si>
  <si>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</si>
  <si>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</si>
  <si>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</si>
  <si>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</si>
  <si>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</si>
  <si>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</si>
  <si>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</si>
  <si>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</si>
  <si>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</si>
  <si>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</si>
  <si>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</si>
  <si>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</si>
  <si>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</si>
  <si>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</si>
  <si>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</si>
  <si>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</si>
  <si>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</si>
  <si>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</si>
  <si>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</si>
  <si>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</si>
  <si>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</si>
  <si>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</si>
  <si>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</si>
  <si>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</si>
  <si>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</si>
  <si>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</si>
  <si>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</si>
  <si>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</si>
  <si>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</si>
  <si>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</si>
  <si>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</si>
  <si>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</si>
  <si>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</si>
  <si>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</si>
  <si>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</si>
  <si>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</si>
  <si>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</si>
  <si>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</si>
  <si>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</si>
  <si>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</si>
  <si>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</si>
  <si>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</si>
  <si>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</si>
  <si>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</si>
  <si>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</si>
  <si>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</si>
  <si>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</si>
  <si>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</si>
  <si>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</si>
  <si>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</si>
  <si>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</si>
  <si>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</si>
  <si>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</si>
  <si>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</si>
  <si>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</si>
  <si>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</si>
  <si>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</si>
  <si>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</si>
  <si>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</si>
  <si>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</si>
  <si>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</si>
  <si>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</si>
  <si>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</si>
  <si>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</si>
  <si>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</si>
  <si>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</si>
  <si>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</si>
  <si>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</si>
  <si>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</si>
  <si>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</si>
  <si>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</si>
  <si>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</si>
  <si>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</si>
  <si>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</si>
  <si>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</si>
  <si>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</si>
  <si>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</si>
  <si>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</si>
  <si>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</si>
  <si>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</si>
  <si>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</si>
  <si>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</si>
  <si>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</si>
  <si>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</si>
  <si>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</si>
  <si>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</si>
  <si>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</si>
  <si>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</si>
  <si>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</si>
  <si>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</si>
  <si>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</si>
  <si>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</si>
  <si>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</si>
  <si>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</si>
  <si>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</si>
  <si>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</si>
  <si>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</si>
  <si>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</si>
  <si>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</si>
  <si>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</si>
  <si>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</si>
  <si>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</si>
  <si>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</si>
  <si>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</si>
  <si>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</si>
  <si>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</si>
  <si>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</si>
  <si>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</si>
  <si>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</si>
  <si>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</si>
  <si>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</si>
  <si>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</si>
  <si>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</si>
  <si>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</si>
  <si>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</si>
  <si>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</si>
  <si>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</si>
  <si>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</si>
  <si>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</si>
  <si>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</si>
  <si>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</si>
  <si>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</si>
  <si>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</si>
  <si>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</si>
  <si>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</si>
  <si>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</si>
  <si>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</si>
  <si>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</si>
  <si>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</si>
  <si>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</si>
  <si>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</si>
  <si>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</si>
  <si>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</si>
  <si>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১৮-০৮-২০২৪ তারিখে মূল্য বৃদ্ধি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</si>
  <si>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</si>
  <si>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</si>
  <si>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</si>
  <si>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</si>
  <si>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</si>
  <si>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</si>
  <si>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</si>
  <si>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</si>
  <si>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</si>
  <si>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</si>
  <si>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</si>
  <si>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</si>
  <si>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</si>
  <si>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</si>
  <si>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</si>
  <si>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</si>
  <si>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২৩-০৮-২০২৪ তারিখে মূল্য হ্রাস পেয়েছে।</t>
  </si>
  <si>
    <t>২৪-০৮-২০২৪ তারিখে মূল্য বৃদ্ধি পেয়েছে।</t>
  </si>
  <si>
    <t>স্মারক নং-২৬.০৫.০০০০.০১৭.৩১.০০১.২৪-২০৯</t>
  </si>
  <si>
    <t xml:space="preserve">রবিবার ২৫ আগষ্ট ২০২৪ খ্রিঃ, ১০ ভাদ্র ১৪৩১ বাংলা, ২০ সফর ১৪৪৬ হিজরি </t>
  </si>
  <si>
    <t>২৫-০৮-২০২৪ তারিখে মূল্য বৃদ্ধি পেয়েছে।</t>
  </si>
  <si>
    <t>(১)  চাল (সরু), আলু, রশুন(দেশী), পেঁয়াজ (আম), মুরগী ব্রয়লার, ডিম এর মূল্য বৃদ্ধি পেয়েছে।</t>
  </si>
  <si>
    <t>(২)  রশুন(আম), আদা(আম), জিরা, দারুচিনি, লবঙ্গ, গরু মাংস, খাসির মাংস ,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</si>
</sst>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413296"/>
        <c:axId val="-2020415472"/>
      </c:lineChart>
      <c:catAx>
        <c:axId val="-20204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415472"/>
        <c:crosses val="autoZero"/>
        <c:auto val="1"/>
        <c:lblAlgn val="ctr"/>
        <c:lblOffset val="100"/>
        <c:noMultiLvlLbl val="0"/>
      </c:catAx>
      <c:valAx>
        <c:axId val="-2020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4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A2" zoomScaleNormal="100" zoomScaleSheetLayoutView="106" workbookViewId="0">
      <pane ySplit="2292" topLeftCell="A93" activePane="bottomLeft"/>
      <selection activeCell="L6" sqref="L6"/>
      <selection pane="bottomLeft" activeCell="F97" sqref="F97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169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175</v>
      </c>
      <c r="G5" s="2"/>
      <c r="H5" s="2"/>
      <c r="I5" s="2"/>
      <c r="J5" s="2"/>
      <c r="K5" s="2"/>
      <c r="L5" s="2"/>
    </row>
    <row r="6" spans="1:17" x14ac:dyDescent="0.35">
      <c r="A6" s="46" t="s">
        <v>174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45529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9" t="s">
        <v>10</v>
      </c>
      <c r="J7" s="103" t="s">
        <v>11</v>
      </c>
      <c r="K7" s="104"/>
      <c r="L7" s="52" t="s">
        <v>12</v>
      </c>
      <c r="O7" s="51"/>
      <c r="P7" s="51"/>
      <c r="Q7" s="51"/>
    </row>
    <row r="8" spans="1:17" x14ac:dyDescent="0.35">
      <c r="A8" s="3"/>
      <c r="B8" s="9"/>
      <c r="C8" s="109">
        <v>45529</v>
      </c>
      <c r="D8" s="104"/>
      <c r="E8" s="105">
        <v>45522</v>
      </c>
      <c r="F8" s="106"/>
      <c r="G8" s="105">
        <v>45498</v>
      </c>
      <c r="H8" s="106"/>
      <c r="I8" s="9" t="s">
        <v>13</v>
      </c>
      <c r="J8" s="105">
        <v>45163</v>
      </c>
      <c r="K8" s="106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92" t="s">
        <v>15</v>
      </c>
      <c r="F9" s="92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93">
        <v>64</v>
      </c>
      <c r="F10" s="93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93">
        <v>55</v>
      </c>
      <c r="F11" s="93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93">
        <v>52</v>
      </c>
      <c r="F12" s="93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94"/>
      <c r="F13" s="94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93">
        <v>40</v>
      </c>
      <c r="F14" s="93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93">
        <v>50</v>
      </c>
      <c r="F15" s="93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93">
        <v>55</v>
      </c>
      <c r="F16" s="93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93">
        <v>65</v>
      </c>
      <c r="F17" s="93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94" t="s">
        <v>3</v>
      </c>
      <c r="F18" s="94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93">
        <v>145</v>
      </c>
      <c r="F19" s="93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93">
        <v>780</v>
      </c>
      <c r="F20" s="93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810</v>
      </c>
      <c r="K20" s="93">
        <v>850</v>
      </c>
      <c r="L20" s="56">
        <f t="shared" si="1"/>
        <v>-4.2168674698795181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93">
        <v>165</v>
      </c>
      <c r="F21" s="93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125</v>
      </c>
      <c r="D22" s="55">
        <v>135</v>
      </c>
      <c r="E22" s="93">
        <v>125</v>
      </c>
      <c r="F22" s="93">
        <v>135</v>
      </c>
      <c r="G22" s="93">
        <v>125</v>
      </c>
      <c r="H22" s="93">
        <v>135</v>
      </c>
      <c r="I22" s="4">
        <f t="shared" si="0"/>
        <v>0</v>
      </c>
      <c r="J22" s="93">
        <v>125</v>
      </c>
      <c r="K22" s="93">
        <v>130</v>
      </c>
      <c r="L22" s="56">
        <f t="shared" si="1"/>
        <v>1.9607843137254901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93">
        <v>135</v>
      </c>
      <c r="F23" s="93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55">
        <v>880</v>
      </c>
      <c r="D24" s="55">
        <v>900</v>
      </c>
      <c r="E24" s="93">
        <v>880</v>
      </c>
      <c r="F24" s="93">
        <v>900</v>
      </c>
      <c r="G24" s="93">
        <v>860</v>
      </c>
      <c r="H24" s="93">
        <v>880</v>
      </c>
      <c r="I24" s="4">
        <f>((C24+D24)/2-(G24+H24)/2)/((G24+H24)/2)*100</f>
        <v>2.2988505747126435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55">
        <v>180</v>
      </c>
      <c r="D25" s="55">
        <v>190</v>
      </c>
      <c r="E25" s="93">
        <v>180</v>
      </c>
      <c r="F25" s="93">
        <v>190</v>
      </c>
      <c r="G25" s="93">
        <v>172</v>
      </c>
      <c r="H25" s="93">
        <v>176</v>
      </c>
      <c r="I25" s="4">
        <f>((C25+D25)/2-(G25+H25)/2)/((G25+H25)/2)*100</f>
        <v>6.3218390804597711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92</v>
      </c>
      <c r="E26" s="95"/>
      <c r="F26" s="95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93">
        <v>105</v>
      </c>
      <c r="F27" s="93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93">
        <v>115</v>
      </c>
      <c r="F28" s="93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93">
        <v>130</v>
      </c>
      <c r="F29" s="93">
        <v>135</v>
      </c>
      <c r="G29" s="93">
        <v>130</v>
      </c>
      <c r="H29" s="93">
        <v>140</v>
      </c>
      <c r="I29" s="4">
        <f t="shared" si="2"/>
        <v>-1.8518518518518516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93">
        <v>160</v>
      </c>
      <c r="F30" s="93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93">
        <v>80</v>
      </c>
      <c r="F31" s="93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115</v>
      </c>
      <c r="D32" s="55">
        <v>120</v>
      </c>
      <c r="E32" s="93">
        <v>115</v>
      </c>
      <c r="F32" s="93">
        <v>120</v>
      </c>
      <c r="G32" s="93">
        <v>110</v>
      </c>
      <c r="H32" s="93">
        <v>120</v>
      </c>
      <c r="I32" s="4">
        <f t="shared" si="2"/>
        <v>2.1739130434782608</v>
      </c>
      <c r="J32" s="93">
        <v>75</v>
      </c>
      <c r="K32" s="93">
        <v>80</v>
      </c>
      <c r="L32" s="56">
        <f t="shared" si="3"/>
        <v>51.612903225806448</v>
      </c>
    </row>
    <row r="33" spans="1:12" ht="22.2" customHeight="1" x14ac:dyDescent="0.55000000000000004">
      <c r="A33" s="64" t="s">
        <v>43</v>
      </c>
      <c r="B33" s="9" t="s">
        <v>19</v>
      </c>
      <c r="C33" s="55">
        <v>55</v>
      </c>
      <c r="D33" s="55">
        <v>60</v>
      </c>
      <c r="E33" s="93">
        <v>50</v>
      </c>
      <c r="F33" s="93">
        <v>55</v>
      </c>
      <c r="G33" s="93">
        <v>56</v>
      </c>
      <c r="H33" s="93">
        <v>60</v>
      </c>
      <c r="I33" s="4">
        <f t="shared" si="2"/>
        <v>-0.86206896551724133</v>
      </c>
      <c r="J33" s="93">
        <v>36</v>
      </c>
      <c r="K33" s="93">
        <v>42</v>
      </c>
      <c r="L33" s="56">
        <f t="shared" si="3"/>
        <v>47.435897435897431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95"/>
      <c r="F34" s="95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170</v>
      </c>
      <c r="B35" s="9" t="s">
        <v>19</v>
      </c>
      <c r="C35" s="55">
        <v>110</v>
      </c>
      <c r="D35" s="55">
        <v>120</v>
      </c>
      <c r="E35" s="93">
        <v>110</v>
      </c>
      <c r="F35" s="93">
        <v>120</v>
      </c>
      <c r="G35" s="93">
        <v>105</v>
      </c>
      <c r="H35" s="93">
        <v>120</v>
      </c>
      <c r="I35" s="4">
        <f t="shared" ref="I35:I50" si="4">((C35+D35)/2-(G35+H35)/2)/((G35+H35)/2)*100</f>
        <v>2.2222222222222223</v>
      </c>
      <c r="J35" s="93">
        <v>80</v>
      </c>
      <c r="K35" s="93">
        <v>85</v>
      </c>
      <c r="L35" s="56">
        <f t="shared" ref="L35:L50" si="5">((C35+D35)/2-(J35+K35)/2)/((J35+K35)/2)*100</f>
        <v>39.393939393939391</v>
      </c>
    </row>
    <row r="36" spans="1:12" ht="22.2" customHeight="1" x14ac:dyDescent="0.55000000000000004">
      <c r="A36" s="3" t="s">
        <v>46</v>
      </c>
      <c r="B36" s="9" t="s">
        <v>19</v>
      </c>
      <c r="C36" s="55">
        <v>105</v>
      </c>
      <c r="D36" s="55">
        <v>110</v>
      </c>
      <c r="E36" s="93">
        <v>80</v>
      </c>
      <c r="F36" s="93">
        <v>100</v>
      </c>
      <c r="G36" s="93">
        <v>100</v>
      </c>
      <c r="H36" s="93">
        <v>105</v>
      </c>
      <c r="I36" s="4">
        <f t="shared" si="4"/>
        <v>4.8780487804878048</v>
      </c>
      <c r="J36" s="93">
        <v>65</v>
      </c>
      <c r="K36" s="93">
        <v>75</v>
      </c>
      <c r="L36" s="56">
        <f t="shared" si="5"/>
        <v>53.571428571428569</v>
      </c>
    </row>
    <row r="37" spans="1:12" ht="22.2" customHeight="1" x14ac:dyDescent="0.55000000000000004">
      <c r="A37" s="3" t="s">
        <v>151</v>
      </c>
      <c r="B37" s="9" t="s">
        <v>19</v>
      </c>
      <c r="C37" s="55">
        <v>200</v>
      </c>
      <c r="D37" s="55">
        <v>230</v>
      </c>
      <c r="E37" s="93">
        <v>200</v>
      </c>
      <c r="F37" s="93">
        <v>220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240</v>
      </c>
      <c r="L37" s="56">
        <f t="shared" si="5"/>
        <v>-6.5217391304347823</v>
      </c>
    </row>
    <row r="38" spans="1:12" ht="22.2" customHeight="1" x14ac:dyDescent="0.55000000000000004">
      <c r="A38" s="3" t="s">
        <v>47</v>
      </c>
      <c r="B38" s="9" t="s">
        <v>19</v>
      </c>
      <c r="C38" s="55">
        <v>190</v>
      </c>
      <c r="D38" s="55">
        <v>220</v>
      </c>
      <c r="E38" s="93">
        <v>200</v>
      </c>
      <c r="F38" s="93">
        <v>220</v>
      </c>
      <c r="G38" s="93">
        <v>190</v>
      </c>
      <c r="H38" s="93">
        <v>220</v>
      </c>
      <c r="I38" s="4">
        <f t="shared" si="4"/>
        <v>0</v>
      </c>
      <c r="J38" s="93">
        <v>220</v>
      </c>
      <c r="K38" s="93">
        <v>240</v>
      </c>
      <c r="L38" s="56">
        <f t="shared" si="5"/>
        <v>-10.869565217391305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93">
        <v>320</v>
      </c>
      <c r="F39" s="93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93">
        <v>420</v>
      </c>
      <c r="F40" s="93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93">
        <v>350</v>
      </c>
      <c r="F41" s="93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93">
        <v>300</v>
      </c>
      <c r="F42" s="93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250</v>
      </c>
      <c r="L42" s="56">
        <f t="shared" si="5"/>
        <v>44.444444444444443</v>
      </c>
    </row>
    <row r="43" spans="1:12" ht="22.2" customHeight="1" x14ac:dyDescent="0.55000000000000004">
      <c r="A43" s="3" t="s">
        <v>150</v>
      </c>
      <c r="B43" s="9" t="s">
        <v>19</v>
      </c>
      <c r="C43" s="55">
        <v>450</v>
      </c>
      <c r="D43" s="55">
        <v>500</v>
      </c>
      <c r="E43" s="93">
        <v>450</v>
      </c>
      <c r="F43" s="93">
        <v>500</v>
      </c>
      <c r="G43" s="93">
        <v>450</v>
      </c>
      <c r="H43" s="93">
        <v>500</v>
      </c>
      <c r="I43" s="4">
        <f t="shared" si="4"/>
        <v>0</v>
      </c>
      <c r="J43" s="93">
        <v>370</v>
      </c>
      <c r="K43" s="93">
        <v>400</v>
      </c>
      <c r="L43" s="56">
        <f t="shared" si="5"/>
        <v>23.376623376623375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270</v>
      </c>
      <c r="E44" s="93">
        <v>200</v>
      </c>
      <c r="F44" s="93">
        <v>280</v>
      </c>
      <c r="G44" s="93">
        <v>220</v>
      </c>
      <c r="H44" s="93">
        <v>300</v>
      </c>
      <c r="I44" s="4">
        <f t="shared" si="4"/>
        <v>-9.6153846153846168</v>
      </c>
      <c r="J44" s="93">
        <v>200</v>
      </c>
      <c r="K44" s="93">
        <v>250</v>
      </c>
      <c r="L44" s="56">
        <f t="shared" si="5"/>
        <v>4.4444444444444446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800</v>
      </c>
      <c r="E45" s="93">
        <v>700</v>
      </c>
      <c r="F45" s="93">
        <v>800</v>
      </c>
      <c r="G45" s="93">
        <v>700</v>
      </c>
      <c r="H45" s="93">
        <v>850</v>
      </c>
      <c r="I45" s="4">
        <f t="shared" si="4"/>
        <v>-6.4516129032258061</v>
      </c>
      <c r="J45" s="93">
        <v>1100</v>
      </c>
      <c r="K45" s="93">
        <v>1180</v>
      </c>
      <c r="L45" s="56">
        <f t="shared" si="5"/>
        <v>-36.403508771929829</v>
      </c>
    </row>
    <row r="46" spans="1:12" ht="22.2" customHeight="1" x14ac:dyDescent="0.55000000000000004">
      <c r="A46" s="3" t="s">
        <v>54</v>
      </c>
      <c r="B46" s="9" t="s">
        <v>19</v>
      </c>
      <c r="C46" s="55">
        <v>500</v>
      </c>
      <c r="D46" s="55">
        <v>600</v>
      </c>
      <c r="E46" s="93">
        <v>520</v>
      </c>
      <c r="F46" s="93">
        <v>600</v>
      </c>
      <c r="G46" s="93">
        <v>540</v>
      </c>
      <c r="H46" s="93">
        <v>610</v>
      </c>
      <c r="I46" s="4">
        <f>((C46+D46)/2-(G46+H46)/2)/((G46+H46)/2)*100</f>
        <v>-4.3478260869565215</v>
      </c>
      <c r="J46" s="93">
        <v>450</v>
      </c>
      <c r="K46" s="93">
        <v>500</v>
      </c>
      <c r="L46" s="56">
        <f>((C46+D46)/2-(J46+K46)/2)/((J46+K46)/2)*100</f>
        <v>15.789473684210526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93">
        <v>1400</v>
      </c>
      <c r="F47" s="93">
        <v>1650</v>
      </c>
      <c r="G47" s="93">
        <v>1480</v>
      </c>
      <c r="H47" s="93">
        <v>1750</v>
      </c>
      <c r="I47" s="4">
        <f>((C47+D47)/2-(G47+H47)/2)/((G47+H47)/2)*100</f>
        <v>-13.312693498452013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93">
        <v>3200</v>
      </c>
      <c r="F48" s="93">
        <v>3600</v>
      </c>
      <c r="G48" s="93">
        <v>3200</v>
      </c>
      <c r="H48" s="93">
        <v>3800</v>
      </c>
      <c r="I48" s="4">
        <f>((C48+D48)/2-(G48+H48)/2)/((G48+H48)/2)*100</f>
        <v>-2.8571428571428572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93">
        <v>220</v>
      </c>
      <c r="F49" s="93">
        <v>260</v>
      </c>
      <c r="G49" s="93">
        <v>200</v>
      </c>
      <c r="H49" s="93">
        <v>260</v>
      </c>
      <c r="I49" s="4">
        <f t="shared" si="4"/>
        <v>4.3478260869565215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93">
        <v>150</v>
      </c>
      <c r="F50" s="93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95"/>
      <c r="F51" s="95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93">
        <v>300</v>
      </c>
      <c r="F52" s="93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93">
        <v>800</v>
      </c>
      <c r="F53" s="93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93">
        <v>730</v>
      </c>
      <c r="F54" s="93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93">
        <v>1000</v>
      </c>
      <c r="F55" s="93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160</v>
      </c>
      <c r="D56" s="55">
        <v>180</v>
      </c>
      <c r="E56" s="93">
        <v>160</v>
      </c>
      <c r="F56" s="93">
        <v>170</v>
      </c>
      <c r="G56" s="93">
        <v>175</v>
      </c>
      <c r="H56" s="93">
        <v>190</v>
      </c>
      <c r="I56" s="4">
        <f>((C56+D56)/2-(G56+H56)/2)/((G56+H56)/2)*100</f>
        <v>-6.8493150684931505</v>
      </c>
      <c r="J56" s="93">
        <v>165</v>
      </c>
      <c r="K56" s="93">
        <v>175</v>
      </c>
      <c r="L56" s="56">
        <f>((C56+D56)/2-(J56+K56)/2)/((J56+K56)/2)*100</f>
        <v>0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93">
        <v>520</v>
      </c>
      <c r="F57" s="93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96"/>
      <c r="F58" s="96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800</v>
      </c>
      <c r="D59" s="55">
        <v>820</v>
      </c>
      <c r="E59" s="93">
        <v>800</v>
      </c>
      <c r="F59" s="93">
        <v>820</v>
      </c>
      <c r="G59" s="93">
        <v>800</v>
      </c>
      <c r="H59" s="93">
        <v>820</v>
      </c>
      <c r="I59" s="4">
        <f>((C59+D59)/2-(G59+H59)/2)/((G59+H59)/2)*100</f>
        <v>0</v>
      </c>
      <c r="J59" s="93">
        <v>800</v>
      </c>
      <c r="K59" s="93">
        <v>840</v>
      </c>
      <c r="L59" s="56">
        <f>((C59+D59)/2-(J59+K59)/2)/((J59+K59)/2)*100</f>
        <v>-1.2195121951219512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93">
        <v>790</v>
      </c>
      <c r="F60" s="93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93">
        <v>780</v>
      </c>
      <c r="F61" s="93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790</v>
      </c>
      <c r="D62" s="55">
        <v>800</v>
      </c>
      <c r="E62" s="93">
        <v>790</v>
      </c>
      <c r="F62" s="93">
        <v>800</v>
      </c>
      <c r="G62" s="93">
        <v>790</v>
      </c>
      <c r="H62" s="93">
        <v>800</v>
      </c>
      <c r="I62" s="4">
        <f>((C62+D62)/2-(G62+H62)/2)/((G62+H62)/2)*100</f>
        <v>0</v>
      </c>
      <c r="J62" s="93">
        <v>790</v>
      </c>
      <c r="K62" s="93">
        <v>830</v>
      </c>
      <c r="L62" s="56">
        <f>((C62+D62)/2-(J62+K62)/2)/((J62+K62)/2)*100</f>
        <v>-1.8518518518518516</v>
      </c>
    </row>
    <row r="63" spans="1:12" ht="2.4" customHeight="1" x14ac:dyDescent="0.55000000000000004">
      <c r="C63" s="68"/>
      <c r="D63" s="68"/>
      <c r="E63" s="97"/>
      <c r="F63" s="97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3" t="s">
        <v>7</v>
      </c>
      <c r="D64" s="104"/>
      <c r="E64" s="103" t="s">
        <v>8</v>
      </c>
      <c r="F64" s="104"/>
      <c r="G64" s="103" t="s">
        <v>9</v>
      </c>
      <c r="H64" s="104"/>
      <c r="I64" s="9" t="s">
        <v>10</v>
      </c>
      <c r="J64" s="103" t="s">
        <v>11</v>
      </c>
      <c r="K64" s="104"/>
      <c r="L64" s="52" t="s">
        <v>12</v>
      </c>
    </row>
    <row r="65" spans="1:12" ht="20.399999999999999" customHeight="1" x14ac:dyDescent="0.35">
      <c r="A65" s="5"/>
      <c r="B65" s="69"/>
      <c r="C65" s="109">
        <v>45529</v>
      </c>
      <c r="D65" s="104"/>
      <c r="E65" s="105">
        <v>45522</v>
      </c>
      <c r="F65" s="106"/>
      <c r="G65" s="105">
        <v>45498</v>
      </c>
      <c r="H65" s="106"/>
      <c r="I65" s="9" t="s">
        <v>13</v>
      </c>
      <c r="J65" s="105">
        <v>45163</v>
      </c>
      <c r="K65" s="106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92" t="s">
        <v>15</v>
      </c>
      <c r="F66" s="92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128</v>
      </c>
      <c r="D67" s="55">
        <v>135</v>
      </c>
      <c r="E67" s="93">
        <v>130</v>
      </c>
      <c r="F67" s="93">
        <v>135</v>
      </c>
      <c r="G67" s="93">
        <v>130</v>
      </c>
      <c r="H67" s="93">
        <v>135</v>
      </c>
      <c r="I67" s="4">
        <f>((C67+D67)/2-(G67+H67)/2)/((G67+H67)/2)*100</f>
        <v>-0.75471698113207553</v>
      </c>
      <c r="J67" s="93">
        <v>128</v>
      </c>
      <c r="K67" s="93">
        <v>135</v>
      </c>
      <c r="L67" s="56">
        <f t="shared" ref="L67:L73" si="8">((C67+D67)/2-(J67+K67)/2)/((J67+K67)/2)*100</f>
        <v>0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93">
        <v>250</v>
      </c>
      <c r="F68" s="93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93</v>
      </c>
      <c r="B69" s="72" t="s">
        <v>19</v>
      </c>
      <c r="C69" s="55">
        <v>38</v>
      </c>
      <c r="D69" s="55">
        <v>42</v>
      </c>
      <c r="E69" s="93">
        <v>38</v>
      </c>
      <c r="F69" s="93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52</v>
      </c>
      <c r="E70" s="98">
        <v>48</v>
      </c>
      <c r="F70" s="98">
        <v>50</v>
      </c>
      <c r="G70" s="98">
        <v>50</v>
      </c>
      <c r="H70" s="98">
        <v>53</v>
      </c>
      <c r="I70" s="4">
        <f t="shared" si="9"/>
        <v>-0.97087378640776689</v>
      </c>
      <c r="J70" s="98">
        <v>50</v>
      </c>
      <c r="K70" s="98">
        <v>53</v>
      </c>
      <c r="L70" s="56">
        <f t="shared" si="8"/>
        <v>-0.97087378640776689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98">
        <v>30</v>
      </c>
      <c r="F71" s="98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99">
        <v>97500</v>
      </c>
      <c r="F72" s="99">
        <v>99500</v>
      </c>
      <c r="G72" s="99">
        <v>95500</v>
      </c>
      <c r="H72" s="99">
        <v>98500</v>
      </c>
      <c r="I72" s="75">
        <f t="shared" si="9"/>
        <v>1.5463917525773196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100">
        <v>87500</v>
      </c>
      <c r="F73" s="100">
        <v>89000</v>
      </c>
      <c r="G73" s="100">
        <v>88500</v>
      </c>
      <c r="H73" s="100">
        <v>89500</v>
      </c>
      <c r="I73" s="75">
        <f t="shared" si="9"/>
        <v>-0.84269662921348309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0" t="s">
        <v>154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</row>
    <row r="75" spans="1:12" ht="22.95" customHeight="1" x14ac:dyDescent="0.35">
      <c r="A75" s="112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177</v>
      </c>
      <c r="H77" s="2"/>
      <c r="I77" s="2"/>
      <c r="J77" s="2"/>
      <c r="K77" s="2"/>
      <c r="L77" s="2"/>
    </row>
    <row r="78" spans="1:12" x14ac:dyDescent="0.35">
      <c r="A78" s="7"/>
      <c r="B78" s="7" t="s">
        <v>178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3" t="s">
        <v>7</v>
      </c>
      <c r="D81" s="104"/>
      <c r="E81" s="107" t="s">
        <v>86</v>
      </c>
      <c r="F81" s="108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3" t="s">
        <v>18</v>
      </c>
      <c r="B82" s="9" t="s">
        <v>19</v>
      </c>
      <c r="C82" s="55">
        <v>64</v>
      </c>
      <c r="D82" s="55">
        <v>80</v>
      </c>
      <c r="E82" s="55">
        <v>60</v>
      </c>
      <c r="F82" s="55">
        <v>80</v>
      </c>
      <c r="G82" s="4">
        <f t="shared" ref="G82:G83" si="10">((C82+D82)/2-(E82+F82)/2)/((E82+F82)/2)*100</f>
        <v>2.8571428571428572</v>
      </c>
      <c r="H82" s="3" t="s">
        <v>155</v>
      </c>
      <c r="I82" s="6"/>
      <c r="J82" s="41"/>
    </row>
    <row r="83" spans="1:12" ht="21.75" customHeight="1" x14ac:dyDescent="0.55000000000000004">
      <c r="A83" s="64" t="s">
        <v>43</v>
      </c>
      <c r="B83" s="9" t="s">
        <v>19</v>
      </c>
      <c r="C83" s="55">
        <v>55</v>
      </c>
      <c r="D83" s="55">
        <v>60</v>
      </c>
      <c r="E83" s="93">
        <v>50</v>
      </c>
      <c r="F83" s="93">
        <v>55</v>
      </c>
      <c r="G83" s="4">
        <f t="shared" si="10"/>
        <v>9.5238095238095237</v>
      </c>
      <c r="H83" s="3" t="s">
        <v>176</v>
      </c>
      <c r="I83" s="6"/>
      <c r="J83" s="102"/>
    </row>
    <row r="84" spans="1:12" ht="21.75" customHeight="1" x14ac:dyDescent="0.55000000000000004">
      <c r="A84" s="3" t="s">
        <v>46</v>
      </c>
      <c r="B84" s="9" t="s">
        <v>19</v>
      </c>
      <c r="C84" s="55">
        <v>105</v>
      </c>
      <c r="D84" s="55">
        <v>110</v>
      </c>
      <c r="E84" s="93">
        <v>80</v>
      </c>
      <c r="F84" s="93">
        <v>100</v>
      </c>
      <c r="G84" s="4">
        <f t="shared" ref="G84:G95" si="11">((C84+D84)/2-(E84+F84)/2)/((E84+F84)/2)*100</f>
        <v>19.444444444444446</v>
      </c>
      <c r="H84" s="3" t="s">
        <v>173</v>
      </c>
      <c r="I84" s="6"/>
      <c r="J84" s="101"/>
      <c r="K84" s="79"/>
    </row>
    <row r="85" spans="1:12" ht="21.75" customHeight="1" x14ac:dyDescent="0.55000000000000004">
      <c r="A85" s="3" t="s">
        <v>151</v>
      </c>
      <c r="B85" s="9" t="s">
        <v>19</v>
      </c>
      <c r="C85" s="55">
        <v>200</v>
      </c>
      <c r="D85" s="55">
        <v>230</v>
      </c>
      <c r="E85" s="93">
        <v>200</v>
      </c>
      <c r="F85" s="93">
        <v>220</v>
      </c>
      <c r="G85" s="4">
        <f t="shared" si="11"/>
        <v>2.3809523809523809</v>
      </c>
      <c r="H85" s="3" t="s">
        <v>176</v>
      </c>
      <c r="I85" s="6"/>
      <c r="J85" s="102"/>
      <c r="K85" s="79"/>
    </row>
    <row r="86" spans="1:12" ht="21.75" customHeight="1" x14ac:dyDescent="0.55000000000000004">
      <c r="A86" s="3" t="s">
        <v>47</v>
      </c>
      <c r="B86" s="9" t="s">
        <v>19</v>
      </c>
      <c r="C86" s="55">
        <v>190</v>
      </c>
      <c r="D86" s="55">
        <v>220</v>
      </c>
      <c r="E86" s="93">
        <v>200</v>
      </c>
      <c r="F86" s="93">
        <v>220</v>
      </c>
      <c r="G86" s="4">
        <f t="shared" si="11"/>
        <v>-2.3809523809523809</v>
      </c>
      <c r="H86" s="78" t="s">
        <v>172</v>
      </c>
      <c r="I86" s="6"/>
      <c r="J86" s="101"/>
      <c r="K86" s="79"/>
    </row>
    <row r="87" spans="1:12" ht="21.75" customHeight="1" x14ac:dyDescent="0.55000000000000004">
      <c r="A87" s="3" t="s">
        <v>52</v>
      </c>
      <c r="B87" s="9" t="s">
        <v>19</v>
      </c>
      <c r="C87" s="55">
        <v>200</v>
      </c>
      <c r="D87" s="55">
        <v>270</v>
      </c>
      <c r="E87" s="93">
        <v>200</v>
      </c>
      <c r="F87" s="93">
        <v>280</v>
      </c>
      <c r="G87" s="4">
        <f t="shared" si="11"/>
        <v>-2.083333333333333</v>
      </c>
      <c r="H87" s="78" t="s">
        <v>171</v>
      </c>
      <c r="I87" s="6"/>
      <c r="J87" s="101"/>
      <c r="K87" s="79"/>
    </row>
    <row r="88" spans="1:12" ht="21.75" customHeight="1" x14ac:dyDescent="0.55000000000000004">
      <c r="A88" s="3" t="s">
        <v>53</v>
      </c>
      <c r="B88" s="9" t="s">
        <v>19</v>
      </c>
      <c r="C88" s="55">
        <v>650</v>
      </c>
      <c r="D88" s="55">
        <v>800</v>
      </c>
      <c r="E88" s="93">
        <v>700</v>
      </c>
      <c r="F88" s="93">
        <v>800</v>
      </c>
      <c r="G88" s="4">
        <f t="shared" si="11"/>
        <v>-3.3333333333333335</v>
      </c>
      <c r="H88" s="78" t="s">
        <v>167</v>
      </c>
      <c r="I88" s="6"/>
      <c r="J88" s="41"/>
      <c r="K88" s="79"/>
    </row>
    <row r="89" spans="1:12" ht="18.600000000000001" customHeight="1" x14ac:dyDescent="0.55000000000000004">
      <c r="A89" s="3" t="s">
        <v>54</v>
      </c>
      <c r="B89" s="9" t="s">
        <v>19</v>
      </c>
      <c r="C89" s="55">
        <v>500</v>
      </c>
      <c r="D89" s="55">
        <v>600</v>
      </c>
      <c r="E89" s="93">
        <v>520</v>
      </c>
      <c r="F89" s="93">
        <v>600</v>
      </c>
      <c r="G89" s="4">
        <f t="shared" si="11"/>
        <v>-1.7857142857142856</v>
      </c>
      <c r="H89" s="78" t="s">
        <v>167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55</v>
      </c>
      <c r="B90" s="9" t="s">
        <v>19</v>
      </c>
      <c r="C90" s="55">
        <v>1300</v>
      </c>
      <c r="D90" s="55">
        <v>1500</v>
      </c>
      <c r="E90" s="93">
        <v>1400</v>
      </c>
      <c r="F90" s="93">
        <v>1650</v>
      </c>
      <c r="G90" s="4">
        <f t="shared" si="11"/>
        <v>-8.1967213114754092</v>
      </c>
      <c r="H90" s="78" t="s">
        <v>171</v>
      </c>
      <c r="I90" s="6"/>
      <c r="J90" s="101"/>
      <c r="K90" s="79"/>
      <c r="L90" s="79"/>
    </row>
    <row r="91" spans="1:12" ht="18.600000000000001" customHeight="1" x14ac:dyDescent="0.55000000000000004">
      <c r="A91" s="3" t="s">
        <v>62</v>
      </c>
      <c r="B91" s="9" t="s">
        <v>19</v>
      </c>
      <c r="C91" s="55">
        <v>700</v>
      </c>
      <c r="D91" s="55">
        <v>750</v>
      </c>
      <c r="E91" s="93">
        <v>730</v>
      </c>
      <c r="F91" s="93">
        <v>780</v>
      </c>
      <c r="G91" s="4">
        <f t="shared" si="11"/>
        <v>-3.9735099337748347</v>
      </c>
      <c r="H91" s="78" t="s">
        <v>171</v>
      </c>
      <c r="I91" s="6"/>
      <c r="J91" s="41"/>
      <c r="K91" s="79"/>
      <c r="L91" s="79"/>
    </row>
    <row r="92" spans="1:12" ht="18.600000000000001" customHeight="1" x14ac:dyDescent="0.55000000000000004">
      <c r="A92" s="3" t="s">
        <v>63</v>
      </c>
      <c r="B92" s="9" t="s">
        <v>19</v>
      </c>
      <c r="C92" s="55">
        <v>950</v>
      </c>
      <c r="D92" s="55">
        <v>1100</v>
      </c>
      <c r="E92" s="93">
        <v>1000</v>
      </c>
      <c r="F92" s="93">
        <v>1100</v>
      </c>
      <c r="G92" s="4">
        <f t="shared" si="11"/>
        <v>-2.3809523809523809</v>
      </c>
      <c r="H92" s="78" t="s">
        <v>167</v>
      </c>
      <c r="I92" s="6"/>
      <c r="J92" s="41"/>
      <c r="K92" s="79"/>
      <c r="L92" s="79"/>
    </row>
    <row r="93" spans="1:12" ht="18.600000000000001" customHeight="1" x14ac:dyDescent="0.55000000000000004">
      <c r="A93" s="3" t="s">
        <v>64</v>
      </c>
      <c r="B93" s="9" t="s">
        <v>19</v>
      </c>
      <c r="C93" s="55">
        <v>160</v>
      </c>
      <c r="D93" s="55">
        <v>180</v>
      </c>
      <c r="E93" s="93">
        <v>160</v>
      </c>
      <c r="F93" s="93">
        <v>170</v>
      </c>
      <c r="G93" s="4">
        <f t="shared" si="11"/>
        <v>3.0303030303030303</v>
      </c>
      <c r="H93" s="3" t="s">
        <v>173</v>
      </c>
      <c r="I93" s="6"/>
      <c r="J93" s="101"/>
      <c r="K93" s="79"/>
      <c r="L93" s="79"/>
    </row>
    <row r="94" spans="1:12" ht="18.600000000000001" customHeight="1" x14ac:dyDescent="0.55000000000000004">
      <c r="A94" s="3" t="s">
        <v>73</v>
      </c>
      <c r="B94" s="9" t="s">
        <v>19</v>
      </c>
      <c r="C94" s="55">
        <v>128</v>
      </c>
      <c r="D94" s="55">
        <v>135</v>
      </c>
      <c r="E94" s="93">
        <v>130</v>
      </c>
      <c r="F94" s="93">
        <v>135</v>
      </c>
      <c r="G94" s="4">
        <f t="shared" si="11"/>
        <v>-0.75471698113207553</v>
      </c>
      <c r="H94" s="78" t="s">
        <v>171</v>
      </c>
      <c r="I94" s="6"/>
      <c r="J94" s="101"/>
      <c r="K94" s="79"/>
      <c r="L94" s="79"/>
    </row>
    <row r="95" spans="1:12" ht="18.600000000000001" customHeight="1" x14ac:dyDescent="0.55000000000000004">
      <c r="A95" s="3" t="s">
        <v>75</v>
      </c>
      <c r="B95" s="9" t="s">
        <v>76</v>
      </c>
      <c r="C95" s="73">
        <v>50</v>
      </c>
      <c r="D95" s="73">
        <v>52</v>
      </c>
      <c r="E95" s="98">
        <v>48</v>
      </c>
      <c r="F95" s="98">
        <v>50</v>
      </c>
      <c r="G95" s="4">
        <f t="shared" si="11"/>
        <v>4.0816326530612246</v>
      </c>
      <c r="H95" s="3" t="s">
        <v>176</v>
      </c>
      <c r="I95" s="6"/>
      <c r="J95" s="102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7.399999999999999" customHeight="1" x14ac:dyDescent="0.55000000000000004">
      <c r="A98" s="7"/>
      <c r="B98" s="2"/>
      <c r="C98" s="80"/>
      <c r="D98" s="80"/>
      <c r="E98" s="80"/>
      <c r="F98" s="80"/>
      <c r="G98" s="81"/>
      <c r="H98" s="7"/>
      <c r="I98" s="2"/>
      <c r="J98" s="2"/>
      <c r="K98" s="79"/>
      <c r="L98" s="79"/>
    </row>
    <row r="99" spans="1:12" ht="18.600000000000001" customHeight="1" x14ac:dyDescent="0.5">
      <c r="A99" s="7"/>
      <c r="B99" s="2"/>
      <c r="C99" s="82"/>
      <c r="D99" s="82"/>
      <c r="E99" s="2"/>
      <c r="F99" s="82"/>
      <c r="G99" s="81"/>
      <c r="H99" s="83"/>
      <c r="I99" s="79"/>
      <c r="J99" s="79"/>
      <c r="K99" s="79"/>
      <c r="L99" s="79"/>
    </row>
    <row r="100" spans="1:12" ht="19.95" customHeight="1" x14ac:dyDescent="0.55000000000000004">
      <c r="A100" s="7"/>
      <c r="B100" s="7"/>
      <c r="C100" s="84" t="s">
        <v>152</v>
      </c>
      <c r="D100" s="85"/>
      <c r="E100" s="7"/>
      <c r="F100" s="2"/>
      <c r="H100" s="83"/>
      <c r="I100" s="86"/>
      <c r="J100" s="31" t="s">
        <v>165</v>
      </c>
      <c r="K100" s="85"/>
      <c r="L100" s="85"/>
    </row>
    <row r="101" spans="1:12" ht="18.600000000000001" customHeight="1" x14ac:dyDescent="0.5">
      <c r="A101" s="7"/>
      <c r="B101" s="87"/>
      <c r="C101" s="84" t="s">
        <v>153</v>
      </c>
      <c r="D101" s="2"/>
      <c r="E101" s="7"/>
      <c r="F101" s="2"/>
      <c r="H101" s="88"/>
      <c r="I101" s="30"/>
      <c r="J101" s="31" t="s">
        <v>166</v>
      </c>
      <c r="K101" s="30"/>
      <c r="L101" s="30"/>
    </row>
    <row r="102" spans="1:12" ht="15.75" customHeight="1" x14ac:dyDescent="0.5">
      <c r="A102" s="7"/>
      <c r="B102" s="2"/>
      <c r="C102" s="82"/>
      <c r="D102" s="2"/>
      <c r="E102" s="82"/>
      <c r="F102" s="82"/>
      <c r="G102" s="81"/>
    </row>
    <row r="103" spans="1:12" ht="18.75" customHeight="1" x14ac:dyDescent="0.35">
      <c r="A103" s="77" t="s">
        <v>87</v>
      </c>
      <c r="B103" s="2"/>
      <c r="C103" s="89"/>
      <c r="D103" s="2"/>
      <c r="E103" s="89"/>
      <c r="F103" s="89"/>
      <c r="G103" s="89"/>
    </row>
    <row r="104" spans="1:12" ht="18.75" customHeight="1" x14ac:dyDescent="0.35">
      <c r="A104" s="7" t="s">
        <v>139</v>
      </c>
      <c r="B104" s="2"/>
      <c r="C104" s="89"/>
      <c r="D104" s="2"/>
      <c r="E104" s="89"/>
      <c r="F104" s="89"/>
      <c r="G104" s="2"/>
    </row>
    <row r="105" spans="1:12" ht="18.75" customHeight="1" x14ac:dyDescent="0.35">
      <c r="A105" s="7" t="s">
        <v>156</v>
      </c>
      <c r="B105" s="2"/>
      <c r="C105" s="2"/>
      <c r="D105" s="2"/>
      <c r="E105" s="2"/>
      <c r="F105" s="89"/>
      <c r="G105" s="2"/>
    </row>
    <row r="106" spans="1:12" x14ac:dyDescent="0.35">
      <c r="A106" s="7" t="s">
        <v>157</v>
      </c>
      <c r="B106" s="2"/>
      <c r="C106" s="2"/>
      <c r="D106" s="2"/>
      <c r="E106" s="2"/>
    </row>
    <row r="107" spans="1:12" ht="16.5" customHeight="1" x14ac:dyDescent="0.35">
      <c r="A107" s="7" t="s">
        <v>158</v>
      </c>
      <c r="B107" s="2"/>
      <c r="C107" s="2"/>
      <c r="D107" s="2"/>
      <c r="E107" s="2"/>
      <c r="F107" s="2"/>
    </row>
    <row r="108" spans="1:12" x14ac:dyDescent="0.35">
      <c r="A108" s="7" t="s">
        <v>159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140</v>
      </c>
      <c r="B109" s="2"/>
      <c r="C109" s="2"/>
      <c r="D109" s="2"/>
      <c r="E109" s="2"/>
      <c r="F109" s="2"/>
      <c r="G109" s="2"/>
    </row>
    <row r="110" spans="1:12" x14ac:dyDescent="0.35">
      <c r="A110" s="7" t="s">
        <v>88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89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160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161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168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162</v>
      </c>
      <c r="B115" s="2"/>
      <c r="C115" s="2"/>
      <c r="D115" s="2"/>
      <c r="E115" s="2"/>
      <c r="F115" s="2"/>
      <c r="G115" s="2"/>
    </row>
    <row r="116" spans="1:12" x14ac:dyDescent="0.35">
      <c r="A116" s="7" t="s">
        <v>163</v>
      </c>
      <c r="B116" s="2"/>
      <c r="C116" s="2"/>
      <c r="D116" s="2"/>
      <c r="E116" s="2"/>
      <c r="F116" s="2"/>
      <c r="G116" s="2"/>
    </row>
    <row r="117" spans="1:12" ht="22.2" x14ac:dyDescent="0.35">
      <c r="A117" s="7" t="s">
        <v>164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"/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2.2" x14ac:dyDescent="0.35">
      <c r="A119" s="77" t="s">
        <v>90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10.199999999999999" customHeight="1" x14ac:dyDescent="0.35">
      <c r="A120" s="7" t="s">
        <v>91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22.2" x14ac:dyDescent="0.35">
      <c r="A121" s="7" t="s">
        <v>142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18" customHeight="1" x14ac:dyDescent="0.35">
      <c r="A122" s="7" t="s">
        <v>143</v>
      </c>
      <c r="B122" s="2"/>
      <c r="C122" s="2"/>
      <c r="D122" s="2"/>
      <c r="E122" s="2"/>
      <c r="F122" s="2"/>
      <c r="G122" s="2"/>
      <c r="H122" s="90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1"/>
      <c r="I128" s="79"/>
      <c r="J128" s="79"/>
      <c r="K128" s="79"/>
      <c r="L128" s="79"/>
    </row>
    <row r="129" spans="8:12" ht="22.2" x14ac:dyDescent="0.35">
      <c r="H129" s="90"/>
      <c r="I129" s="79"/>
      <c r="J129" s="79"/>
      <c r="K129" s="79"/>
      <c r="L129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114" t="s">
        <v>111</v>
      </c>
      <c r="D13" s="114"/>
      <c r="E13" s="114">
        <v>44648</v>
      </c>
      <c r="F13" s="114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114" t="s">
        <v>114</v>
      </c>
      <c r="D25" s="114"/>
      <c r="E25" s="114" t="s">
        <v>115</v>
      </c>
      <c r="F25" s="114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3" t="s">
        <v>7</v>
      </c>
      <c r="D68" s="104"/>
      <c r="E68" s="107" t="s">
        <v>86</v>
      </c>
      <c r="F68" s="108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2024-08-25T04:22:24Z</cp:lastPrinted>
  <dcterms:created xsi:type="dcterms:W3CDTF">2021-06-05T07:13:32Z</dcterms:created>
  <dcterms:modified xsi:type="dcterms:W3CDTF">2024-08-25T07:37:12Z</dcterms:modified>
</cp:coreProperties>
</file>