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 l="1"/>
  <c r="G90" i="1" l="1"/>
  <c r="G85" i="1"/>
  <c r="G91" i="1"/>
  <c r="G89" i="1"/>
  <c r="G88" i="1"/>
  <c r="G86" i="1"/>
  <c r="G84" i="1"/>
  <c r="G87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<sst xmlns="http://schemas.openxmlformats.org/spreadsheetml/2006/main" count="406" uniqueCount="179">
  <si>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</si>
  <si>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</si>
  <si>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</si>
  <si>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</si>
  <si>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</si>
  <si>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</si>
  <si>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</si>
  <si>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</si>
  <si>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</si>
  <si>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</si>
  <si>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</si>
  <si>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</si>
  <si>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</si>
  <si>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</si>
  <si>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</si>
  <si>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</si>
  <si>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</si>
  <si>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</si>
  <si>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</si>
  <si>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</si>
  <si>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</si>
  <si>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</si>
  <si>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</si>
  <si>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</si>
  <si>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</si>
  <si>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</si>
  <si>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</si>
  <si>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</si>
  <si>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</si>
  <si>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</si>
  <si>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</si>
  <si>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</si>
  <si>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</si>
  <si>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</si>
  <si>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</si>
  <si>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</si>
  <si>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</si>
  <si>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</si>
  <si>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</si>
  <si>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</si>
  <si>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</si>
  <si>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</si>
  <si>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</si>
  <si>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</si>
  <si>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</si>
  <si>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</si>
  <si>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</si>
  <si>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</si>
  <si>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</si>
  <si>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</si>
  <si>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</si>
  <si>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</si>
  <si>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</si>
  <si>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</si>
  <si>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</si>
  <si>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</si>
  <si>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</si>
  <si>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</si>
  <si>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</si>
  <si>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</si>
  <si>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</si>
  <si>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</si>
  <si>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</si>
  <si>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</si>
  <si>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</si>
  <si>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</si>
  <si>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</si>
  <si>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</si>
  <si>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</si>
  <si>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</si>
  <si>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</si>
  <si>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</si>
  <si>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</si>
  <si>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</si>
  <si>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</si>
  <si>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</si>
  <si>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</si>
  <si>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</si>
  <si>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</si>
  <si>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</si>
  <si>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</si>
  <si>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</si>
  <si>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</si>
  <si>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</si>
  <si>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</si>
  <si>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</si>
  <si>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</si>
  <si>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</si>
  <si>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</si>
  <si>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</si>
  <si>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</si>
  <si>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</si>
  <si>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</si>
  <si>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</si>
  <si>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</si>
  <si>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</si>
  <si>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</si>
  <si>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</si>
  <si>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</si>
  <si>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</si>
  <si>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</si>
  <si>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</si>
  <si>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</si>
  <si>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</si>
  <si>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</si>
  <si>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</si>
  <si>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</si>
  <si>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</si>
  <si>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</si>
  <si>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</si>
  <si>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</si>
  <si>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</si>
  <si>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</si>
  <si>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</si>
  <si>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</si>
  <si>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</si>
  <si>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</si>
  <si>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</si>
  <si>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</si>
  <si>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</si>
  <si>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</si>
  <si>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</si>
  <si>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</si>
  <si>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</si>
  <si>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</si>
  <si>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</si>
  <si>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</si>
  <si>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</si>
  <si>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</si>
  <si>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</si>
  <si>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</si>
  <si>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</si>
  <si>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</si>
  <si>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</si>
  <si>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</si>
  <si>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</si>
  <si>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</si>
  <si>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</si>
  <si>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</si>
  <si>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</si>
  <si>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</si>
  <si>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</si>
  <si>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</si>
  <si>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</si>
  <si>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</si>
  <si>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</si>
  <si>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</si>
  <si>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</si>
  <si>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</si>
  <si>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</si>
  <si>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</si>
  <si>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</si>
  <si>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</si>
  <si>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</si>
  <si>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</si>
  <si>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</si>
  <si>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</si>
  <si>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</si>
  <si>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</si>
  <si>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</si>
  <si>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</si>
  <si>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</si>
  <si>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</si>
  <si>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</si>
  <si>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</si>
  <si>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</si>
  <si>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</si>
  <si>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</si>
  <si>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</si>
  <si>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২৫-০৮-২০২৪ তারিখে মূল্য বৃদ্ধি পেয়েছে।</t>
  </si>
  <si>
    <t>২৭-০৮-২০২৪ তারিখে মূল্য বৃদ্ধি পেয়েছে।</t>
  </si>
  <si>
    <t>২৭-০৮-২০২৪ তারিখে মূল্য হ্রাস পেয়েছে।</t>
  </si>
  <si>
    <t>(১)  আলু, রশুন(দেশী), পেঁয়াজ (দেশী,আম), ডিম  এর মূল্য বৃদ্ধি পেয়েছে।</t>
  </si>
  <si>
    <t>(মোঃ নাসির উদ্দিন তালুকদার)</t>
  </si>
  <si>
    <t>উপ পরিচালক (বাজার তথ্য)</t>
  </si>
  <si>
    <t xml:space="preserve">বুধবার ২৮ আগষ্ট ২০২৪ খ্রিঃ, ১৩ ভাদ্র ১৪৩১ বাংলা, ২৩ সফর ১৪৪৬ হিজরি </t>
  </si>
  <si>
    <t>স্মারক নং-২৬.০৫.০০০০.০১৭.৩১.০০১.২৪-২১1</t>
  </si>
  <si>
    <t>২৮-০৮-২০২৪ তারিখে মূল্য বৃদ্ধি পেয়েছে।</t>
  </si>
  <si>
    <t>(২)  জিরা, দারুচিনি, লবঙ্গ, গরু মাংস,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</si>
</sst>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1876912"/>
        <c:axId val="-1701869840"/>
      </c:lineChart>
      <c:catAx>
        <c:axId val="-17018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869840"/>
        <c:crosses val="autoZero"/>
        <c:auto val="1"/>
        <c:lblAlgn val="ctr"/>
        <c:lblOffset val="100"/>
        <c:noMultiLvlLbl val="0"/>
      </c:catAx>
      <c:valAx>
        <c:axId val="-1701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2" zoomScaleNormal="100" zoomScaleSheetLayoutView="106" workbookViewId="0">
      <pane ySplit="2292" topLeftCell="A76" activePane="bottomLeft"/>
      <selection activeCell="L6" sqref="L6"/>
      <selection pane="bottomLeft" activeCell="B78" sqref="B78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166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175</v>
      </c>
      <c r="G5" s="2"/>
      <c r="H5" s="2"/>
      <c r="I5" s="2"/>
      <c r="J5" s="2"/>
      <c r="K5" s="2"/>
      <c r="L5" s="2"/>
    </row>
    <row r="6" spans="1:17" x14ac:dyDescent="0.35">
      <c r="A6" s="46" t="s">
        <v>176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45532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9" t="s">
        <v>10</v>
      </c>
      <c r="J7" s="104" t="s">
        <v>11</v>
      </c>
      <c r="K7" s="105"/>
      <c r="L7" s="52" t="s">
        <v>12</v>
      </c>
      <c r="O7" s="51"/>
      <c r="P7" s="51"/>
      <c r="Q7" s="51"/>
    </row>
    <row r="8" spans="1:17" x14ac:dyDescent="0.35">
      <c r="A8" s="3"/>
      <c r="B8" s="9"/>
      <c r="C8" s="106">
        <v>45532</v>
      </c>
      <c r="D8" s="105"/>
      <c r="E8" s="107">
        <v>45525</v>
      </c>
      <c r="F8" s="108"/>
      <c r="G8" s="107">
        <v>45501</v>
      </c>
      <c r="H8" s="108"/>
      <c r="I8" s="9" t="s">
        <v>13</v>
      </c>
      <c r="J8" s="107">
        <v>45166</v>
      </c>
      <c r="K8" s="108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92" t="s">
        <v>15</v>
      </c>
      <c r="F9" s="92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93">
        <v>64</v>
      </c>
      <c r="F10" s="93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93">
        <v>55</v>
      </c>
      <c r="F11" s="93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93">
        <v>52</v>
      </c>
      <c r="F12" s="93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94"/>
      <c r="F13" s="94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93">
        <v>40</v>
      </c>
      <c r="F14" s="93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93">
        <v>50</v>
      </c>
      <c r="F15" s="93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93">
        <v>55</v>
      </c>
      <c r="F16" s="93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93">
        <v>65</v>
      </c>
      <c r="F17" s="93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94" t="s">
        <v>3</v>
      </c>
      <c r="F18" s="94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93">
        <v>145</v>
      </c>
      <c r="F19" s="93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93">
        <v>780</v>
      </c>
      <c r="F20" s="93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93">
        <v>165</v>
      </c>
      <c r="F21" s="93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125</v>
      </c>
      <c r="D22" s="55">
        <v>135</v>
      </c>
      <c r="E22" s="93">
        <v>125</v>
      </c>
      <c r="F22" s="93">
        <v>135</v>
      </c>
      <c r="G22" s="93">
        <v>125</v>
      </c>
      <c r="H22" s="93">
        <v>135</v>
      </c>
      <c r="I22" s="4">
        <f t="shared" si="0"/>
        <v>0</v>
      </c>
      <c r="J22" s="93">
        <v>125</v>
      </c>
      <c r="K22" s="93">
        <v>130</v>
      </c>
      <c r="L22" s="56">
        <f t="shared" si="1"/>
        <v>1.9607843137254901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93">
        <v>135</v>
      </c>
      <c r="F23" s="93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55">
        <v>880</v>
      </c>
      <c r="D24" s="55">
        <v>900</v>
      </c>
      <c r="E24" s="93">
        <v>880</v>
      </c>
      <c r="F24" s="93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55">
        <v>180</v>
      </c>
      <c r="D25" s="55">
        <v>190</v>
      </c>
      <c r="E25" s="93">
        <v>180</v>
      </c>
      <c r="F25" s="93">
        <v>190</v>
      </c>
      <c r="G25" s="93">
        <v>176</v>
      </c>
      <c r="H25" s="93">
        <v>180</v>
      </c>
      <c r="I25" s="4">
        <f>((C25+D25)/2-(G25+H25)/2)/((G25+H25)/2)*100</f>
        <v>3.9325842696629212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92</v>
      </c>
      <c r="E26" s="95"/>
      <c r="F26" s="95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93">
        <v>105</v>
      </c>
      <c r="F27" s="93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90</v>
      </c>
      <c r="K27" s="93">
        <v>95</v>
      </c>
      <c r="L27" s="56">
        <f t="shared" ref="L27:L33" si="3">((C27+D27)/2-(J27+K27)/2)/((J27+K27)/2)*100</f>
        <v>16.216216216216218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93">
        <v>115</v>
      </c>
      <c r="F28" s="93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93">
        <v>130</v>
      </c>
      <c r="F29" s="93">
        <v>135</v>
      </c>
      <c r="G29" s="93">
        <v>125</v>
      </c>
      <c r="H29" s="93">
        <v>130</v>
      </c>
      <c r="I29" s="4">
        <f t="shared" si="2"/>
        <v>3.9215686274509802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93">
        <v>160</v>
      </c>
      <c r="F30" s="93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93">
        <v>80</v>
      </c>
      <c r="F31" s="93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115</v>
      </c>
      <c r="D32" s="55">
        <v>120</v>
      </c>
      <c r="E32" s="93">
        <v>115</v>
      </c>
      <c r="F32" s="93">
        <v>120</v>
      </c>
      <c r="G32" s="93">
        <v>115</v>
      </c>
      <c r="H32" s="93">
        <v>120</v>
      </c>
      <c r="I32" s="4">
        <f t="shared" si="2"/>
        <v>0</v>
      </c>
      <c r="J32" s="93">
        <v>75</v>
      </c>
      <c r="K32" s="93">
        <v>80</v>
      </c>
      <c r="L32" s="56">
        <f t="shared" si="3"/>
        <v>51.612903225806448</v>
      </c>
    </row>
    <row r="33" spans="1:12" ht="22.2" customHeight="1" x14ac:dyDescent="0.55000000000000004">
      <c r="A33" s="64" t="s">
        <v>43</v>
      </c>
      <c r="B33" s="9" t="s">
        <v>19</v>
      </c>
      <c r="C33" s="55">
        <v>52</v>
      </c>
      <c r="D33" s="55">
        <v>60</v>
      </c>
      <c r="E33" s="93">
        <v>50</v>
      </c>
      <c r="F33" s="93">
        <v>55</v>
      </c>
      <c r="G33" s="93">
        <v>55</v>
      </c>
      <c r="H33" s="93">
        <v>60</v>
      </c>
      <c r="I33" s="4">
        <f t="shared" si="2"/>
        <v>-2.6086956521739131</v>
      </c>
      <c r="J33" s="93">
        <v>40</v>
      </c>
      <c r="K33" s="93">
        <v>45</v>
      </c>
      <c r="L33" s="56">
        <f t="shared" si="3"/>
        <v>31.764705882352938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95"/>
      <c r="F34" s="95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167</v>
      </c>
      <c r="B35" s="9" t="s">
        <v>19</v>
      </c>
      <c r="C35" s="55">
        <v>110</v>
      </c>
      <c r="D35" s="55">
        <v>120</v>
      </c>
      <c r="E35" s="93">
        <v>105</v>
      </c>
      <c r="F35" s="93">
        <v>115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80</v>
      </c>
      <c r="K35" s="93">
        <v>90</v>
      </c>
      <c r="L35" s="56">
        <f t="shared" ref="L35:L50" si="5">((C35+D35)/2-(J35+K35)/2)/((J35+K35)/2)*100</f>
        <v>35.294117647058826</v>
      </c>
    </row>
    <row r="36" spans="1:12" ht="22.2" customHeight="1" x14ac:dyDescent="0.55000000000000004">
      <c r="A36" s="3" t="s">
        <v>46</v>
      </c>
      <c r="B36" s="9" t="s">
        <v>19</v>
      </c>
      <c r="C36" s="55">
        <v>100</v>
      </c>
      <c r="D36" s="55">
        <v>110</v>
      </c>
      <c r="E36" s="93">
        <v>80</v>
      </c>
      <c r="F36" s="93">
        <v>100</v>
      </c>
      <c r="G36" s="93">
        <v>100</v>
      </c>
      <c r="H36" s="93">
        <v>105</v>
      </c>
      <c r="I36" s="4">
        <f t="shared" si="4"/>
        <v>2.4390243902439024</v>
      </c>
      <c r="J36" s="93">
        <v>65</v>
      </c>
      <c r="K36" s="93">
        <v>75</v>
      </c>
      <c r="L36" s="56">
        <f t="shared" si="5"/>
        <v>50</v>
      </c>
    </row>
    <row r="37" spans="1:12" ht="22.2" customHeight="1" x14ac:dyDescent="0.55000000000000004">
      <c r="A37" s="3" t="s">
        <v>151</v>
      </c>
      <c r="B37" s="9" t="s">
        <v>19</v>
      </c>
      <c r="C37" s="55">
        <v>200</v>
      </c>
      <c r="D37" s="55">
        <v>230</v>
      </c>
      <c r="E37" s="93">
        <v>200</v>
      </c>
      <c r="F37" s="93">
        <v>220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260</v>
      </c>
      <c r="L37" s="56">
        <f t="shared" si="5"/>
        <v>-10.416666666666668</v>
      </c>
    </row>
    <row r="38" spans="1:12" ht="22.2" customHeight="1" x14ac:dyDescent="0.55000000000000004">
      <c r="A38" s="3" t="s">
        <v>47</v>
      </c>
      <c r="B38" s="9" t="s">
        <v>19</v>
      </c>
      <c r="C38" s="55">
        <v>200</v>
      </c>
      <c r="D38" s="55">
        <v>220</v>
      </c>
      <c r="E38" s="93">
        <v>200</v>
      </c>
      <c r="F38" s="93">
        <v>220</v>
      </c>
      <c r="G38" s="93">
        <v>190</v>
      </c>
      <c r="H38" s="93">
        <v>220</v>
      </c>
      <c r="I38" s="4">
        <f t="shared" si="4"/>
        <v>2.4390243902439024</v>
      </c>
      <c r="J38" s="93">
        <v>220</v>
      </c>
      <c r="K38" s="93">
        <v>250</v>
      </c>
      <c r="L38" s="56">
        <f t="shared" si="5"/>
        <v>-10.638297872340425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93">
        <v>320</v>
      </c>
      <c r="F39" s="93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93">
        <v>420</v>
      </c>
      <c r="F40" s="93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93">
        <v>350</v>
      </c>
      <c r="F41" s="93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93">
        <v>300</v>
      </c>
      <c r="F42" s="93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250</v>
      </c>
      <c r="L42" s="56">
        <f t="shared" si="5"/>
        <v>44.444444444444443</v>
      </c>
    </row>
    <row r="43" spans="1:12" ht="22.2" customHeight="1" x14ac:dyDescent="0.55000000000000004">
      <c r="A43" s="3" t="s">
        <v>150</v>
      </c>
      <c r="B43" s="9" t="s">
        <v>19</v>
      </c>
      <c r="C43" s="55">
        <v>450</v>
      </c>
      <c r="D43" s="55">
        <v>500</v>
      </c>
      <c r="E43" s="93">
        <v>450</v>
      </c>
      <c r="F43" s="93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260</v>
      </c>
      <c r="E44" s="93">
        <v>200</v>
      </c>
      <c r="F44" s="93">
        <v>260</v>
      </c>
      <c r="G44" s="93">
        <v>220</v>
      </c>
      <c r="H44" s="93">
        <v>300</v>
      </c>
      <c r="I44" s="4">
        <f t="shared" si="4"/>
        <v>-11.538461538461538</v>
      </c>
      <c r="J44" s="93">
        <v>200</v>
      </c>
      <c r="K44" s="93">
        <v>250</v>
      </c>
      <c r="L44" s="56">
        <f t="shared" si="5"/>
        <v>2.2222222222222223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800</v>
      </c>
      <c r="E45" s="93">
        <v>680</v>
      </c>
      <c r="F45" s="93">
        <v>800</v>
      </c>
      <c r="G45" s="93">
        <v>700</v>
      </c>
      <c r="H45" s="93">
        <v>800</v>
      </c>
      <c r="I45" s="4">
        <f t="shared" si="4"/>
        <v>-3.3333333333333335</v>
      </c>
      <c r="J45" s="93">
        <v>1100</v>
      </c>
      <c r="K45" s="93">
        <v>1150</v>
      </c>
      <c r="L45" s="56">
        <f t="shared" si="5"/>
        <v>-35.555555555555557</v>
      </c>
    </row>
    <row r="46" spans="1:12" ht="22.2" customHeight="1" x14ac:dyDescent="0.55000000000000004">
      <c r="A46" s="3" t="s">
        <v>54</v>
      </c>
      <c r="B46" s="9" t="s">
        <v>19</v>
      </c>
      <c r="C46" s="55">
        <v>480</v>
      </c>
      <c r="D46" s="55">
        <v>600</v>
      </c>
      <c r="E46" s="93">
        <v>500</v>
      </c>
      <c r="F46" s="93">
        <v>600</v>
      </c>
      <c r="G46" s="93">
        <v>540</v>
      </c>
      <c r="H46" s="93">
        <v>600</v>
      </c>
      <c r="I46" s="4">
        <f>((C46+D46)/2-(G46+H46)/2)/((G46+H46)/2)*100</f>
        <v>-5.2631578947368416</v>
      </c>
      <c r="J46" s="93">
        <v>450</v>
      </c>
      <c r="K46" s="93">
        <v>500</v>
      </c>
      <c r="L46" s="56">
        <f>((C46+D46)/2-(J46+K46)/2)/((J46+K46)/2)*100</f>
        <v>13.684210526315791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93">
        <v>1300</v>
      </c>
      <c r="F47" s="93">
        <v>1600</v>
      </c>
      <c r="G47" s="93">
        <v>1480</v>
      </c>
      <c r="H47" s="93">
        <v>1700</v>
      </c>
      <c r="I47" s="4">
        <f>((C47+D47)/2-(G47+H47)/2)/((G47+H47)/2)*100</f>
        <v>-11.949685534591195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93">
        <v>3200</v>
      </c>
      <c r="F48" s="93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93">
        <v>220</v>
      </c>
      <c r="F49" s="93">
        <v>260</v>
      </c>
      <c r="G49" s="93">
        <v>200</v>
      </c>
      <c r="H49" s="93">
        <v>250</v>
      </c>
      <c r="I49" s="4">
        <f t="shared" si="4"/>
        <v>6.666666666666667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93">
        <v>150</v>
      </c>
      <c r="F50" s="93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95"/>
      <c r="F51" s="95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93">
        <v>350</v>
      </c>
      <c r="F52" s="93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93">
        <v>800</v>
      </c>
      <c r="F53" s="93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93">
        <v>700</v>
      </c>
      <c r="F54" s="93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93">
        <v>950</v>
      </c>
      <c r="F55" s="93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160</v>
      </c>
      <c r="D56" s="55">
        <v>170</v>
      </c>
      <c r="E56" s="93">
        <v>160</v>
      </c>
      <c r="F56" s="93">
        <v>170</v>
      </c>
      <c r="G56" s="93">
        <v>160</v>
      </c>
      <c r="H56" s="93">
        <v>175</v>
      </c>
      <c r="I56" s="4">
        <f>((C56+D56)/2-(G56+H56)/2)/((G56+H56)/2)*100</f>
        <v>-1.4925373134328357</v>
      </c>
      <c r="J56" s="93">
        <v>165</v>
      </c>
      <c r="K56" s="93">
        <v>180</v>
      </c>
      <c r="L56" s="56">
        <f>((C56+D56)/2-(J56+K56)/2)/((J56+K56)/2)*100</f>
        <v>-4.3478260869565215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93">
        <v>520</v>
      </c>
      <c r="F57" s="93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96"/>
      <c r="F58" s="96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700</v>
      </c>
      <c r="D59" s="55">
        <v>820</v>
      </c>
      <c r="E59" s="93">
        <v>800</v>
      </c>
      <c r="F59" s="93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93">
        <v>800</v>
      </c>
      <c r="F60" s="93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93">
        <v>780</v>
      </c>
      <c r="F61" s="93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780</v>
      </c>
      <c r="D62" s="55">
        <v>800</v>
      </c>
      <c r="E62" s="93">
        <v>790</v>
      </c>
      <c r="F62" s="93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" customHeight="1" x14ac:dyDescent="0.55000000000000004">
      <c r="C63" s="68"/>
      <c r="D63" s="68"/>
      <c r="E63" s="97"/>
      <c r="F63" s="97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9" t="s">
        <v>10</v>
      </c>
      <c r="J64" s="104" t="s">
        <v>11</v>
      </c>
      <c r="K64" s="105"/>
      <c r="L64" s="52" t="s">
        <v>12</v>
      </c>
    </row>
    <row r="65" spans="1:12" ht="20.399999999999999" customHeight="1" x14ac:dyDescent="0.35">
      <c r="A65" s="5"/>
      <c r="B65" s="69"/>
      <c r="C65" s="106">
        <v>45532</v>
      </c>
      <c r="D65" s="105"/>
      <c r="E65" s="107">
        <v>45525</v>
      </c>
      <c r="F65" s="108"/>
      <c r="G65" s="107">
        <v>45501</v>
      </c>
      <c r="H65" s="108"/>
      <c r="I65" s="9" t="s">
        <v>13</v>
      </c>
      <c r="J65" s="107">
        <v>45166</v>
      </c>
      <c r="K65" s="108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92" t="s">
        <v>15</v>
      </c>
      <c r="F66" s="92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125</v>
      </c>
      <c r="D67" s="55">
        <v>135</v>
      </c>
      <c r="E67" s="93">
        <v>130</v>
      </c>
      <c r="F67" s="93">
        <v>135</v>
      </c>
      <c r="G67" s="93">
        <v>130</v>
      </c>
      <c r="H67" s="93">
        <v>135</v>
      </c>
      <c r="I67" s="4">
        <f>((C67+D67)/2-(G67+H67)/2)/((G67+H67)/2)*100</f>
        <v>-1.8867924528301887</v>
      </c>
      <c r="J67" s="93">
        <v>128</v>
      </c>
      <c r="K67" s="93">
        <v>135</v>
      </c>
      <c r="L67" s="56">
        <f t="shared" ref="L67:L73" si="8">((C67+D67)/2-(J67+K67)/2)/((J67+K67)/2)*100</f>
        <v>-1.1406844106463878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93">
        <v>250</v>
      </c>
      <c r="F68" s="93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93</v>
      </c>
      <c r="B69" s="72" t="s">
        <v>19</v>
      </c>
      <c r="C69" s="55">
        <v>38</v>
      </c>
      <c r="D69" s="55">
        <v>42</v>
      </c>
      <c r="E69" s="93">
        <v>38</v>
      </c>
      <c r="F69" s="93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53</v>
      </c>
      <c r="E70" s="98">
        <v>48</v>
      </c>
      <c r="F70" s="98">
        <v>50</v>
      </c>
      <c r="G70" s="98">
        <v>48</v>
      </c>
      <c r="H70" s="98">
        <v>50</v>
      </c>
      <c r="I70" s="4">
        <f t="shared" si="9"/>
        <v>5.1020408163265305</v>
      </c>
      <c r="J70" s="98">
        <v>48</v>
      </c>
      <c r="K70" s="98">
        <v>52</v>
      </c>
      <c r="L70" s="56">
        <f t="shared" si="8"/>
        <v>3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98">
        <v>30</v>
      </c>
      <c r="F71" s="98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99">
        <v>97500</v>
      </c>
      <c r="F72" s="99">
        <v>99500</v>
      </c>
      <c r="G72" s="99">
        <v>91500</v>
      </c>
      <c r="H72" s="99">
        <v>99500</v>
      </c>
      <c r="I72" s="75">
        <f t="shared" si="9"/>
        <v>3.1413612565445024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100">
        <v>87500</v>
      </c>
      <c r="F73" s="100">
        <v>89000</v>
      </c>
      <c r="G73" s="100">
        <v>87500</v>
      </c>
      <c r="H73" s="100">
        <v>90000</v>
      </c>
      <c r="I73" s="75">
        <f t="shared" si="9"/>
        <v>-0.56338028169014087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1" t="s">
        <v>152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2" ht="22.95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172</v>
      </c>
      <c r="H77" s="2"/>
      <c r="I77" s="2"/>
      <c r="J77" s="2"/>
      <c r="K77" s="2"/>
      <c r="L77" s="2"/>
    </row>
    <row r="78" spans="1:12" x14ac:dyDescent="0.35">
      <c r="A78" s="7"/>
      <c r="B78" s="7" t="s">
        <v>178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4" t="s">
        <v>7</v>
      </c>
      <c r="D81" s="105"/>
      <c r="E81" s="109" t="s">
        <v>86</v>
      </c>
      <c r="F81" s="110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64" t="s">
        <v>43</v>
      </c>
      <c r="B82" s="9" t="s">
        <v>19</v>
      </c>
      <c r="C82" s="55">
        <v>52</v>
      </c>
      <c r="D82" s="55">
        <v>60</v>
      </c>
      <c r="E82" s="93">
        <v>50</v>
      </c>
      <c r="F82" s="93">
        <v>55</v>
      </c>
      <c r="G82" s="4">
        <f t="shared" ref="G82" si="10">((C82+D82)/2-(E82+F82)/2)/((E82+F82)/2)*100</f>
        <v>6.666666666666667</v>
      </c>
      <c r="H82" s="3" t="s">
        <v>177</v>
      </c>
      <c r="I82" s="6"/>
      <c r="J82" s="102"/>
    </row>
    <row r="83" spans="1:12" ht="21.75" customHeight="1" x14ac:dyDescent="0.55000000000000004">
      <c r="A83" s="64" t="s">
        <v>45</v>
      </c>
      <c r="B83" s="9" t="s">
        <v>19</v>
      </c>
      <c r="C83" s="55">
        <v>110</v>
      </c>
      <c r="D83" s="55">
        <v>120</v>
      </c>
      <c r="E83" s="93">
        <v>105</v>
      </c>
      <c r="F83" s="93">
        <v>115</v>
      </c>
      <c r="G83" s="4">
        <f t="shared" ref="G83:G91" si="11">((C83+D83)/2-(E83+F83)/2)/((E83+F83)/2)*100</f>
        <v>4.5454545454545459</v>
      </c>
      <c r="H83" s="3" t="s">
        <v>170</v>
      </c>
      <c r="I83" s="6"/>
      <c r="J83" s="103"/>
    </row>
    <row r="84" spans="1:12" ht="21.75" customHeight="1" x14ac:dyDescent="0.55000000000000004">
      <c r="A84" s="3" t="s">
        <v>46</v>
      </c>
      <c r="B84" s="9" t="s">
        <v>19</v>
      </c>
      <c r="C84" s="55">
        <v>100</v>
      </c>
      <c r="D84" s="55">
        <v>110</v>
      </c>
      <c r="E84" s="93">
        <v>80</v>
      </c>
      <c r="F84" s="93">
        <v>100</v>
      </c>
      <c r="G84" s="4">
        <f t="shared" si="11"/>
        <v>16.666666666666664</v>
      </c>
      <c r="H84" s="3" t="s">
        <v>170</v>
      </c>
      <c r="I84" s="6"/>
      <c r="J84" s="101"/>
      <c r="K84" s="79"/>
    </row>
    <row r="85" spans="1:12" ht="21.75" customHeight="1" x14ac:dyDescent="0.55000000000000004">
      <c r="A85" s="3" t="s">
        <v>151</v>
      </c>
      <c r="B85" s="9" t="s">
        <v>19</v>
      </c>
      <c r="C85" s="55">
        <v>200</v>
      </c>
      <c r="D85" s="55">
        <v>230</v>
      </c>
      <c r="E85" s="93">
        <v>200</v>
      </c>
      <c r="F85" s="93">
        <v>220</v>
      </c>
      <c r="G85" s="4">
        <f t="shared" si="11"/>
        <v>2.3809523809523809</v>
      </c>
      <c r="H85" s="3" t="s">
        <v>169</v>
      </c>
      <c r="I85" s="6"/>
      <c r="J85" s="102"/>
      <c r="K85" s="79"/>
    </row>
    <row r="86" spans="1:12" ht="21.75" customHeight="1" x14ac:dyDescent="0.55000000000000004">
      <c r="A86" s="3" t="s">
        <v>53</v>
      </c>
      <c r="B86" s="9" t="s">
        <v>19</v>
      </c>
      <c r="C86" s="55">
        <v>650</v>
      </c>
      <c r="D86" s="55">
        <v>800</v>
      </c>
      <c r="E86" s="93">
        <v>680</v>
      </c>
      <c r="F86" s="93">
        <v>800</v>
      </c>
      <c r="G86" s="4">
        <f t="shared" si="11"/>
        <v>-2.0270270270270272</v>
      </c>
      <c r="H86" s="78" t="s">
        <v>164</v>
      </c>
      <c r="I86" s="6"/>
      <c r="J86" s="41"/>
      <c r="K86" s="79"/>
    </row>
    <row r="87" spans="1:12" ht="18.600000000000001" customHeight="1" x14ac:dyDescent="0.55000000000000004">
      <c r="A87" s="3" t="s">
        <v>54</v>
      </c>
      <c r="B87" s="9" t="s">
        <v>19</v>
      </c>
      <c r="C87" s="55">
        <v>480</v>
      </c>
      <c r="D87" s="55">
        <v>600</v>
      </c>
      <c r="E87" s="93">
        <v>500</v>
      </c>
      <c r="F87" s="93">
        <v>600</v>
      </c>
      <c r="G87" s="4">
        <f t="shared" si="11"/>
        <v>-1.8181818181818181</v>
      </c>
      <c r="H87" s="78" t="s">
        <v>171</v>
      </c>
      <c r="I87" s="6"/>
      <c r="J87" s="41"/>
      <c r="K87" s="79"/>
      <c r="L87" s="79"/>
    </row>
    <row r="88" spans="1:12" ht="18.600000000000001" customHeight="1" x14ac:dyDescent="0.55000000000000004">
      <c r="A88" s="3" t="s">
        <v>55</v>
      </c>
      <c r="B88" s="9" t="s">
        <v>19</v>
      </c>
      <c r="C88" s="55">
        <v>1300</v>
      </c>
      <c r="D88" s="55">
        <v>1500</v>
      </c>
      <c r="E88" s="93">
        <v>1300</v>
      </c>
      <c r="F88" s="93">
        <v>1600</v>
      </c>
      <c r="G88" s="4">
        <f t="shared" si="11"/>
        <v>-3.4482758620689653</v>
      </c>
      <c r="H88" s="78" t="s">
        <v>168</v>
      </c>
      <c r="I88" s="6"/>
      <c r="J88" s="101"/>
      <c r="K88" s="79"/>
      <c r="L88" s="79"/>
    </row>
    <row r="89" spans="1:12" ht="18.600000000000001" customHeight="1" x14ac:dyDescent="0.55000000000000004">
      <c r="A89" s="3" t="s">
        <v>62</v>
      </c>
      <c r="B89" s="9" t="s">
        <v>19</v>
      </c>
      <c r="C89" s="55">
        <v>700</v>
      </c>
      <c r="D89" s="55">
        <v>750</v>
      </c>
      <c r="E89" s="93">
        <v>700</v>
      </c>
      <c r="F89" s="93">
        <v>780</v>
      </c>
      <c r="G89" s="4">
        <f t="shared" si="11"/>
        <v>-2.0270270270270272</v>
      </c>
      <c r="H89" s="78" t="s">
        <v>168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73</v>
      </c>
      <c r="B90" s="9" t="s">
        <v>19</v>
      </c>
      <c r="C90" s="55">
        <v>125</v>
      </c>
      <c r="D90" s="55">
        <v>135</v>
      </c>
      <c r="E90" s="93">
        <v>130</v>
      </c>
      <c r="F90" s="93">
        <v>135</v>
      </c>
      <c r="G90" s="4">
        <f t="shared" si="11"/>
        <v>-1.8867924528301887</v>
      </c>
      <c r="H90" s="78" t="s">
        <v>171</v>
      </c>
      <c r="I90" s="6"/>
      <c r="J90" s="101"/>
      <c r="K90" s="79"/>
      <c r="L90" s="79"/>
    </row>
    <row r="91" spans="1:12" ht="18.600000000000001" customHeight="1" x14ac:dyDescent="0.55000000000000004">
      <c r="A91" s="3" t="s">
        <v>75</v>
      </c>
      <c r="B91" s="9" t="s">
        <v>76</v>
      </c>
      <c r="C91" s="73">
        <v>50</v>
      </c>
      <c r="D91" s="73">
        <v>53</v>
      </c>
      <c r="E91" s="98">
        <v>48</v>
      </c>
      <c r="F91" s="98">
        <v>50</v>
      </c>
      <c r="G91" s="4">
        <f t="shared" si="11"/>
        <v>5.1020408163265305</v>
      </c>
      <c r="H91" s="3" t="s">
        <v>170</v>
      </c>
      <c r="I91" s="6"/>
      <c r="J91" s="102"/>
      <c r="K91" s="79"/>
      <c r="L91" s="79"/>
    </row>
    <row r="92" spans="1:12" ht="17.399999999999999" customHeight="1" x14ac:dyDescent="0.55000000000000004">
      <c r="A92" s="7"/>
      <c r="B92" s="2"/>
      <c r="C92" s="80"/>
      <c r="D92" s="80"/>
      <c r="E92" s="80"/>
      <c r="F92" s="80"/>
      <c r="G92" s="81"/>
      <c r="H92" s="7"/>
      <c r="I92" s="2"/>
      <c r="J92" s="2"/>
      <c r="K92" s="79"/>
      <c r="L92" s="79"/>
    </row>
    <row r="93" spans="1:12" ht="17.399999999999999" customHeight="1" x14ac:dyDescent="0.55000000000000004">
      <c r="A93" s="7"/>
      <c r="B93" s="2"/>
      <c r="C93" s="80"/>
      <c r="D93" s="80"/>
      <c r="E93" s="80"/>
      <c r="F93" s="80"/>
      <c r="G93" s="81"/>
      <c r="H93" s="7"/>
      <c r="I93" s="2"/>
      <c r="J93" s="2"/>
      <c r="K93" s="79"/>
      <c r="L93" s="79"/>
    </row>
    <row r="94" spans="1:12" ht="17.399999999999999" customHeight="1" x14ac:dyDescent="0.55000000000000004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8.600000000000001" customHeight="1" x14ac:dyDescent="0.5">
      <c r="A95" s="7"/>
      <c r="B95" s="2"/>
      <c r="C95" s="82"/>
      <c r="D95" s="82"/>
      <c r="E95" s="2"/>
      <c r="F95" s="82"/>
      <c r="G95" s="81"/>
      <c r="H95" s="83"/>
      <c r="I95" s="79"/>
      <c r="J95" s="79"/>
      <c r="K95" s="79"/>
      <c r="L95" s="79"/>
    </row>
    <row r="96" spans="1:12" ht="19.95" customHeight="1" x14ac:dyDescent="0.55000000000000004">
      <c r="A96" s="7"/>
      <c r="B96" s="7"/>
      <c r="C96" s="84" t="s">
        <v>173</v>
      </c>
      <c r="D96" s="85"/>
      <c r="E96" s="7"/>
      <c r="F96" s="2"/>
      <c r="H96" s="83"/>
      <c r="I96" s="86"/>
      <c r="J96" s="31" t="s">
        <v>162</v>
      </c>
      <c r="K96" s="85"/>
      <c r="L96" s="85"/>
    </row>
    <row r="97" spans="1:12" ht="18.600000000000001" customHeight="1" x14ac:dyDescent="0.5">
      <c r="A97" s="7"/>
      <c r="B97" s="87"/>
      <c r="C97" s="84" t="s">
        <v>174</v>
      </c>
      <c r="D97" s="2"/>
      <c r="E97" s="7"/>
      <c r="F97" s="2"/>
      <c r="H97" s="88"/>
      <c r="I97" s="30"/>
      <c r="J97" s="31" t="s">
        <v>163</v>
      </c>
      <c r="K97" s="30"/>
      <c r="L97" s="30"/>
    </row>
    <row r="98" spans="1:12" ht="15.75" customHeight="1" x14ac:dyDescent="0.5">
      <c r="A98" s="7"/>
      <c r="B98" s="2"/>
      <c r="C98" s="82"/>
      <c r="D98" s="2"/>
      <c r="E98" s="82"/>
      <c r="F98" s="82"/>
      <c r="G98" s="81"/>
    </row>
    <row r="99" spans="1:12" ht="18.75" customHeight="1" x14ac:dyDescent="0.35">
      <c r="A99" s="77" t="s">
        <v>87</v>
      </c>
      <c r="B99" s="2"/>
      <c r="C99" s="89"/>
      <c r="D99" s="2"/>
      <c r="E99" s="89"/>
      <c r="F99" s="89"/>
      <c r="G99" s="89"/>
    </row>
    <row r="100" spans="1:12" ht="18.75" customHeight="1" x14ac:dyDescent="0.35">
      <c r="A100" s="7" t="s">
        <v>139</v>
      </c>
      <c r="B100" s="2"/>
      <c r="C100" s="89"/>
      <c r="D100" s="2"/>
      <c r="E100" s="89"/>
      <c r="F100" s="89"/>
      <c r="G100" s="2"/>
    </row>
    <row r="101" spans="1:12" ht="18.75" customHeight="1" x14ac:dyDescent="0.35">
      <c r="A101" s="7" t="s">
        <v>153</v>
      </c>
      <c r="B101" s="2"/>
      <c r="C101" s="2"/>
      <c r="D101" s="2"/>
      <c r="E101" s="2"/>
      <c r="F101" s="89"/>
      <c r="G101" s="2"/>
    </row>
    <row r="102" spans="1:12" x14ac:dyDescent="0.35">
      <c r="A102" s="7" t="s">
        <v>154</v>
      </c>
      <c r="B102" s="2"/>
      <c r="C102" s="2"/>
      <c r="D102" s="2"/>
      <c r="E102" s="2"/>
    </row>
    <row r="103" spans="1:12" ht="16.5" customHeight="1" x14ac:dyDescent="0.35">
      <c r="A103" s="7" t="s">
        <v>155</v>
      </c>
      <c r="B103" s="2"/>
      <c r="C103" s="2"/>
      <c r="D103" s="2"/>
      <c r="E103" s="2"/>
      <c r="F103" s="2"/>
    </row>
    <row r="104" spans="1:12" x14ac:dyDescent="0.35">
      <c r="A104" s="7" t="s">
        <v>156</v>
      </c>
      <c r="B104" s="2"/>
      <c r="C104" s="2"/>
      <c r="D104" s="2"/>
      <c r="E104" s="2"/>
      <c r="F104" s="2"/>
      <c r="G104" s="2"/>
    </row>
    <row r="105" spans="1:12" x14ac:dyDescent="0.35">
      <c r="A105" s="7" t="s">
        <v>140</v>
      </c>
      <c r="B105" s="2"/>
      <c r="C105" s="2"/>
      <c r="D105" s="2"/>
      <c r="E105" s="2"/>
      <c r="F105" s="2"/>
      <c r="G105" s="2"/>
    </row>
    <row r="106" spans="1:12" x14ac:dyDescent="0.35">
      <c r="A106" s="7" t="s">
        <v>88</v>
      </c>
      <c r="B106" s="2"/>
      <c r="C106" s="2"/>
      <c r="D106" s="2"/>
      <c r="E106" s="2"/>
      <c r="F106" s="2"/>
      <c r="G106" s="2"/>
    </row>
    <row r="107" spans="1:12" x14ac:dyDescent="0.35">
      <c r="A107" s="7" t="s">
        <v>89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157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158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165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159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160</v>
      </c>
      <c r="B112" s="2"/>
      <c r="C112" s="2"/>
      <c r="D112" s="2"/>
      <c r="E112" s="2"/>
      <c r="F112" s="2"/>
      <c r="G112" s="2"/>
    </row>
    <row r="113" spans="1:12" ht="22.2" x14ac:dyDescent="0.35">
      <c r="A113" s="7" t="s">
        <v>161</v>
      </c>
      <c r="B113" s="2"/>
      <c r="C113" s="2"/>
      <c r="D113" s="2"/>
      <c r="E113" s="2"/>
      <c r="F113" s="2"/>
      <c r="G113" s="2"/>
      <c r="H113" s="90"/>
      <c r="I113" s="79"/>
      <c r="J113" s="79"/>
      <c r="K113" s="79"/>
      <c r="L113" s="79"/>
    </row>
    <row r="114" spans="1:12" ht="22.2" x14ac:dyDescent="0.35">
      <c r="A114" s="7"/>
      <c r="B114" s="2"/>
      <c r="C114" s="2"/>
      <c r="D114" s="2"/>
      <c r="E114" s="2"/>
      <c r="F114" s="2"/>
      <c r="G114" s="2"/>
      <c r="H114" s="90"/>
      <c r="I114" s="79"/>
      <c r="J114" s="79"/>
      <c r="K114" s="79"/>
      <c r="L114" s="79"/>
    </row>
    <row r="115" spans="1:12" ht="22.2" x14ac:dyDescent="0.35">
      <c r="A115" s="77" t="s">
        <v>90</v>
      </c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10.199999999999999" customHeight="1" x14ac:dyDescent="0.35">
      <c r="A116" s="7" t="s">
        <v>91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 t="s">
        <v>142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18" customHeight="1" x14ac:dyDescent="0.35">
      <c r="A118" s="7" t="s">
        <v>143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2.2" x14ac:dyDescent="0.35">
      <c r="H119" s="91"/>
      <c r="I119" s="79"/>
      <c r="J119" s="79"/>
      <c r="K119" s="79"/>
      <c r="L119" s="79"/>
    </row>
    <row r="120" spans="1:12" ht="22.2" x14ac:dyDescent="0.35">
      <c r="H120" s="91"/>
      <c r="I120" s="79"/>
      <c r="J120" s="79"/>
      <c r="K120" s="79"/>
      <c r="L120" s="79"/>
    </row>
    <row r="121" spans="1:12" ht="22.2" x14ac:dyDescent="0.35">
      <c r="H121" s="91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0"/>
      <c r="I125" s="79"/>
      <c r="J125" s="79"/>
      <c r="K125" s="79"/>
      <c r="L125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115" t="s">
        <v>111</v>
      </c>
      <c r="D13" s="115"/>
      <c r="E13" s="115">
        <v>44648</v>
      </c>
      <c r="F13" s="115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115" t="s">
        <v>114</v>
      </c>
      <c r="D25" s="115"/>
      <c r="E25" s="115" t="s">
        <v>115</v>
      </c>
      <c r="F25" s="115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4" t="s">
        <v>7</v>
      </c>
      <c r="D68" s="105"/>
      <c r="E68" s="109" t="s">
        <v>86</v>
      </c>
      <c r="F68" s="110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2024-08-28T03:03:37Z</cp:lastPrinted>
  <dcterms:created xsi:type="dcterms:W3CDTF">2021-06-05T07:13:32Z</dcterms:created>
  <dcterms:modified xsi:type="dcterms:W3CDTF">2024-08-28T06:07:26Z</dcterms:modified>
</cp:coreProperties>
</file>