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5" i="1" l="1"/>
  <c r="G86" i="1" l="1"/>
  <c r="G94" i="1"/>
  <c r="G88" i="1"/>
  <c r="G87" i="1"/>
  <c r="G93" i="1"/>
  <c r="G84" i="1"/>
  <c r="G83" i="1"/>
  <c r="G91" i="1"/>
  <c r="I21" i="1"/>
  <c r="L21" i="1"/>
  <c r="G92" i="1"/>
  <c r="G90" i="1"/>
  <c r="I25" i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<sst xmlns="http://schemas.openxmlformats.org/spreadsheetml/2006/main" count="414" uniqueCount="182">
  <si>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</si>
  <si>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</si>
  <si>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</si>
  <si>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</si>
  <si>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</si>
  <si>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</si>
  <si>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</si>
  <si>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</si>
  <si>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</si>
  <si>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</si>
  <si>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</si>
  <si>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</si>
  <si>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</si>
  <si>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</si>
  <si>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</si>
  <si>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</si>
  <si>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</si>
  <si>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</si>
  <si>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</si>
  <si>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</si>
  <si>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</si>
  <si>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</si>
  <si>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</si>
  <si>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</si>
  <si>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</si>
  <si>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</si>
  <si>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</si>
  <si>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</si>
  <si>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</si>
  <si>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</si>
  <si>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</si>
  <si>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</si>
  <si>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</si>
  <si>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</si>
  <si>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</si>
  <si>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</si>
  <si>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</si>
  <si>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</si>
  <si>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</si>
  <si>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</si>
  <si>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</si>
  <si>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</si>
  <si>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</si>
  <si>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</si>
  <si>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</si>
  <si>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</si>
  <si>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</si>
  <si>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</si>
  <si>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</si>
  <si>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</si>
  <si>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</si>
  <si>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</si>
  <si>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</si>
  <si>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</si>
  <si>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</si>
  <si>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</si>
  <si>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</si>
  <si>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</si>
  <si>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</si>
  <si>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</si>
  <si>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</si>
  <si>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</si>
  <si>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</si>
  <si>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</si>
  <si>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</si>
  <si>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</si>
  <si>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</si>
  <si>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</si>
  <si>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</si>
  <si>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</si>
  <si>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</si>
  <si>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</si>
  <si>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</si>
  <si>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</si>
  <si>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</si>
  <si>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</si>
  <si>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</si>
  <si>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</si>
  <si>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</si>
  <si>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</si>
  <si>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</si>
  <si>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</si>
  <si>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</si>
  <si>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</si>
  <si>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</si>
  <si>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</si>
  <si>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</si>
  <si>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</si>
  <si>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</si>
  <si>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</si>
  <si>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</si>
  <si>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</si>
  <si>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</si>
  <si>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</si>
  <si>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</si>
  <si>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</si>
  <si>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</si>
  <si>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</si>
  <si>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</si>
  <si>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</si>
  <si>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</si>
  <si>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</si>
  <si>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</si>
  <si>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</si>
  <si>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</si>
  <si>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</si>
  <si>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</si>
  <si>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</si>
  <si>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</si>
  <si>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</si>
  <si>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</si>
  <si>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</si>
  <si>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</si>
  <si>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</si>
  <si>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</si>
  <si>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</si>
  <si>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</si>
  <si>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</si>
  <si>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</si>
  <si>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</si>
  <si>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</si>
  <si>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</si>
  <si>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</si>
  <si>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</si>
  <si>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</si>
  <si>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</si>
  <si>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</si>
  <si>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</si>
  <si>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</si>
  <si>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</si>
  <si>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</si>
  <si>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</si>
  <si>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</si>
  <si>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</si>
  <si>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</si>
  <si>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</si>
  <si>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</si>
  <si>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</si>
  <si>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</si>
  <si>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</si>
  <si>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</si>
  <si>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</si>
  <si>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</si>
  <si>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</si>
  <si>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</si>
  <si>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</si>
  <si>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</si>
  <si>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</si>
  <si>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</si>
  <si>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</si>
  <si>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</si>
  <si>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</si>
  <si>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</si>
  <si>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</si>
  <si>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</si>
  <si>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</si>
  <si>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</si>
  <si>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 xml:space="preserve">রসুন (দেশী) 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</si>
  <si>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</si>
  <si>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</si>
  <si>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</si>
  <si>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</si>
  <si>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</si>
  <si>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</si>
  <si>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</si>
  <si>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</si>
  <si>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</si>
  <si>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2 লিটার</t>
  </si>
  <si>
    <t>০৪-০৯-২০২৪ তারিখে মূল্য হ্রাস পেয়েছে।</t>
  </si>
  <si>
    <t>০৫-০৯-২০২৪ তারিখে মূল্য বৃদ্ধি পেয়েছে।</t>
  </si>
  <si>
    <t>০৫-০৯-২০২৪ তারিখে মূল্য হ্রাস পেয়েছে।</t>
  </si>
  <si>
    <t>০৭-০৯-২০২৪ তারিখে মূল্য বৃদ্ধি পেয়েছে।</t>
  </si>
  <si>
    <t>০৬-০৯-২০২৪ তারিখে মূল্য বৃদ্ধি পেয়েছে।</t>
  </si>
  <si>
    <t>০৮-০৯-২০২৪ তারিখে মূল্য বৃদ্ধি পেয়েছে।</t>
  </si>
  <si>
    <t>(মোঃ আবদুস ছালাম তালুকদার)</t>
  </si>
  <si>
    <t>সহকারি পরিচালক (বাজার তথ্য)(প্রতিকল্প)</t>
  </si>
  <si>
    <t>স্মারক নং-২৬.০৫.০০০০.০১৭.৩১.০০১.২৪-২২৩</t>
  </si>
  <si>
    <t xml:space="preserve">মঙ্গলবার ১০ সেপ্টম্বর ২০২৪ খ্রিঃ, ২৬ ভাদ্র ১৪৩১ বাংলা, ০৬ রবিউল আউয়াল ১৪৪৬ হিজরি </t>
  </si>
  <si>
    <t>১০-০৯-২০২৪ তারিখে মূল্য হ্রাস পেয়েছে।</t>
  </si>
  <si>
    <t>১০-০৯-২০২৪ তারিখে মূল্য বৃদ্ধি পেয়েছে।</t>
  </si>
  <si>
    <t>(১)  সয়াবিন তেল লুজ, পেঁয়াজ (আম), রশুন (দেশী), ধনে, মুরগী ব্রয়লার, ডিম  এর মূল্য বৃদ্ধি পেয়েছে।</t>
  </si>
  <si>
    <t>(২)  আটা (খোলা), শুকনা মরিচ (দেশী,আম), আদা (আম), দারুচিনি, লবঙ্গ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</si>
</sst>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004000"/>
        <c:axId val="908007264"/>
      </c:lineChart>
      <c:catAx>
        <c:axId val="9080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7264"/>
        <c:crosses val="autoZero"/>
        <c:auto val="1"/>
        <c:lblAlgn val="ctr"/>
        <c:lblOffset val="100"/>
        <c:noMultiLvlLbl val="0"/>
      </c:catAx>
      <c:valAx>
        <c:axId val="908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zoomScale="96" zoomScaleNormal="96" zoomScaleSheetLayoutView="106" workbookViewId="0">
      <pane ySplit="2208" topLeftCell="A106" activePane="bottomLeft"/>
      <selection activeCell="L6" sqref="L6"/>
      <selection pane="bottomLeft" activeCell="B79" sqref="B79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177</v>
      </c>
      <c r="G5" s="2"/>
      <c r="H5" s="2"/>
      <c r="I5" s="2"/>
      <c r="J5" s="2"/>
      <c r="K5" s="2"/>
      <c r="L5" s="2"/>
    </row>
    <row r="6" spans="1:17" x14ac:dyDescent="0.35">
      <c r="A6" s="46" t="s">
        <v>176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45545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08">
        <v>45545</v>
      </c>
      <c r="D8" s="107"/>
      <c r="E8" s="108">
        <v>45538</v>
      </c>
      <c r="F8" s="107"/>
      <c r="G8" s="109">
        <v>45514</v>
      </c>
      <c r="H8" s="110"/>
      <c r="I8" s="9" t="s">
        <v>13</v>
      </c>
      <c r="J8" s="109">
        <v>45179</v>
      </c>
      <c r="K8" s="110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38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-2.3529411764705883</v>
      </c>
      <c r="J14" s="93">
        <v>45</v>
      </c>
      <c r="K14" s="93">
        <v>50</v>
      </c>
      <c r="L14" s="56">
        <f>((C14+D14)/2-(J14+K14)/2)/((J14+K14)/2)*100</f>
        <v>-12.631578947368421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54</v>
      </c>
      <c r="K15" s="93">
        <v>60</v>
      </c>
      <c r="L15" s="56">
        <f>((C15+D15)/2-(J15+K15)/2)/((J15+K15)/2)*100</f>
        <v>-7.8947368421052628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148</v>
      </c>
      <c r="D19" s="55">
        <v>158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2</v>
      </c>
      <c r="J19" s="93">
        <v>155</v>
      </c>
      <c r="K19" s="93">
        <v>160</v>
      </c>
      <c r="L19" s="56">
        <f t="shared" ref="L19:L24" si="1">((C19+D19)/2-(J19+K19)/2)/((J19+K19)/2)*100</f>
        <v>-2.8571428571428572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55000000000000004">
      <c r="A21" s="3" t="s">
        <v>31</v>
      </c>
      <c r="B21" s="9" t="s">
        <v>167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2" customHeight="1" x14ac:dyDescent="0.55000000000000004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2" customHeight="1" x14ac:dyDescent="0.55000000000000004">
      <c r="A23" s="3" t="s">
        <v>34</v>
      </c>
      <c r="B23" s="9" t="s">
        <v>30</v>
      </c>
      <c r="C23" s="55">
        <v>130</v>
      </c>
      <c r="D23" s="55">
        <v>135</v>
      </c>
      <c r="E23" s="55">
        <v>130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2" customHeight="1" x14ac:dyDescent="0.55000000000000004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2" customHeight="1" x14ac:dyDescent="0.55000000000000004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190</v>
      </c>
      <c r="I26" s="4">
        <f>((C26+D26)/2-(G26+H26)/2)/((G26+H26)/2)*100</f>
        <v>0</v>
      </c>
      <c r="J26" s="93"/>
      <c r="K26" s="93"/>
      <c r="L26" s="56" t="e">
        <f>((C26+D26)/2-(J26+K26)/2)/((J26+K26)/2)*100</f>
        <v>#DIV/0!</v>
      </c>
    </row>
    <row r="27" spans="1:21" ht="22.2" customHeight="1" x14ac:dyDescent="0.55000000000000004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2" customHeight="1" x14ac:dyDescent="0.55000000000000004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95</v>
      </c>
      <c r="K28" s="93">
        <v>100</v>
      </c>
      <c r="L28" s="56">
        <f t="shared" ref="L28:L34" si="5">((C28+D28)/2-(J28+K28)/2)/((J28+K28)/2)*100</f>
        <v>10.256410256410255</v>
      </c>
    </row>
    <row r="29" spans="1:21" ht="22.2" customHeight="1" x14ac:dyDescent="0.55000000000000004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120</v>
      </c>
      <c r="H29" s="93">
        <v>125</v>
      </c>
      <c r="I29" s="4">
        <f t="shared" si="4"/>
        <v>-4.0816326530612246</v>
      </c>
      <c r="J29" s="93">
        <v>115</v>
      </c>
      <c r="K29" s="93">
        <v>120</v>
      </c>
      <c r="L29" s="56">
        <f t="shared" si="5"/>
        <v>0</v>
      </c>
    </row>
    <row r="30" spans="1:21" ht="22.2" customHeight="1" x14ac:dyDescent="0.55000000000000004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2" customHeight="1" x14ac:dyDescent="0.55000000000000004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2" customHeight="1" x14ac:dyDescent="0.55000000000000004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2" customHeight="1" x14ac:dyDescent="0.55000000000000004">
      <c r="A33" s="3" t="s">
        <v>42</v>
      </c>
      <c r="B33" s="9" t="s">
        <v>19</v>
      </c>
      <c r="C33" s="55">
        <v>110</v>
      </c>
      <c r="D33" s="55">
        <v>120</v>
      </c>
      <c r="E33" s="55">
        <v>110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2" customHeight="1" x14ac:dyDescent="0.55000000000000004">
      <c r="A34" s="64" t="s">
        <v>43</v>
      </c>
      <c r="B34" s="9" t="s">
        <v>19</v>
      </c>
      <c r="C34" s="55">
        <v>52</v>
      </c>
      <c r="D34" s="55">
        <v>60</v>
      </c>
      <c r="E34" s="55">
        <v>52</v>
      </c>
      <c r="F34" s="55">
        <v>60</v>
      </c>
      <c r="G34" s="93">
        <v>55</v>
      </c>
      <c r="H34" s="93">
        <v>60</v>
      </c>
      <c r="I34" s="4">
        <f t="shared" si="4"/>
        <v>-2.6086956521739131</v>
      </c>
      <c r="J34" s="93">
        <v>42</v>
      </c>
      <c r="K34" s="93">
        <v>45</v>
      </c>
      <c r="L34" s="56">
        <f t="shared" si="5"/>
        <v>28.735632183908045</v>
      </c>
    </row>
    <row r="35" spans="1:12" ht="22.2" customHeight="1" x14ac:dyDescent="0.55000000000000004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2" customHeight="1" x14ac:dyDescent="0.55000000000000004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110</v>
      </c>
      <c r="H36" s="93">
        <v>120</v>
      </c>
      <c r="I36" s="4">
        <f t="shared" ref="I36:I51" si="6">((C36+D36)/2-(G36+H36)/2)/((G36+H36)/2)*100</f>
        <v>0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2" customHeight="1" x14ac:dyDescent="0.55000000000000004">
      <c r="A37" s="3" t="s">
        <v>46</v>
      </c>
      <c r="B37" s="9" t="s">
        <v>19</v>
      </c>
      <c r="C37" s="55">
        <v>100</v>
      </c>
      <c r="D37" s="55">
        <v>115</v>
      </c>
      <c r="E37" s="55">
        <v>100</v>
      </c>
      <c r="F37" s="55">
        <v>110</v>
      </c>
      <c r="G37" s="93">
        <v>100</v>
      </c>
      <c r="H37" s="93">
        <v>110</v>
      </c>
      <c r="I37" s="4">
        <f t="shared" si="6"/>
        <v>2.3809523809523809</v>
      </c>
      <c r="J37" s="93">
        <v>65</v>
      </c>
      <c r="K37" s="93">
        <v>70</v>
      </c>
      <c r="L37" s="56">
        <f t="shared" si="7"/>
        <v>59.259259259259252</v>
      </c>
    </row>
    <row r="38" spans="1:12" ht="22.2" customHeight="1" x14ac:dyDescent="0.55000000000000004">
      <c r="A38" s="3" t="s">
        <v>157</v>
      </c>
      <c r="B38" s="9" t="s">
        <v>19</v>
      </c>
      <c r="C38" s="55">
        <v>200</v>
      </c>
      <c r="D38" s="55">
        <v>240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4.7619047619047619</v>
      </c>
      <c r="J38" s="93">
        <v>220</v>
      </c>
      <c r="K38" s="93">
        <v>250</v>
      </c>
      <c r="L38" s="56">
        <f t="shared" si="7"/>
        <v>-6.3829787234042552</v>
      </c>
    </row>
    <row r="39" spans="1:12" ht="22.2" customHeight="1" x14ac:dyDescent="0.55000000000000004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200</v>
      </c>
      <c r="H39" s="93">
        <v>230</v>
      </c>
      <c r="I39" s="4">
        <f t="shared" si="6"/>
        <v>-2.3255813953488373</v>
      </c>
      <c r="J39" s="93">
        <v>220</v>
      </c>
      <c r="K39" s="93">
        <v>240</v>
      </c>
      <c r="L39" s="56">
        <f t="shared" si="7"/>
        <v>-8.695652173913043</v>
      </c>
    </row>
    <row r="40" spans="1:12" ht="22.2" customHeight="1" x14ac:dyDescent="0.55000000000000004">
      <c r="A40" s="3" t="s">
        <v>48</v>
      </c>
      <c r="B40" s="9" t="s">
        <v>19</v>
      </c>
      <c r="C40" s="55">
        <v>300</v>
      </c>
      <c r="D40" s="55">
        <v>350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-9.7222222222222232</v>
      </c>
      <c r="J40" s="93">
        <v>380</v>
      </c>
      <c r="K40" s="93">
        <v>420</v>
      </c>
      <c r="L40" s="56">
        <f t="shared" si="7"/>
        <v>-18.75</v>
      </c>
    </row>
    <row r="41" spans="1:12" ht="22.2" customHeight="1" x14ac:dyDescent="0.55000000000000004">
      <c r="A41" s="3" t="s">
        <v>49</v>
      </c>
      <c r="B41" s="9" t="s">
        <v>19</v>
      </c>
      <c r="C41" s="55">
        <v>400</v>
      </c>
      <c r="D41" s="55">
        <v>450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-7.608695652173914</v>
      </c>
      <c r="J41" s="93">
        <v>450</v>
      </c>
      <c r="K41" s="93">
        <v>500</v>
      </c>
      <c r="L41" s="56">
        <f t="shared" si="7"/>
        <v>-10.526315789473683</v>
      </c>
    </row>
    <row r="42" spans="1:12" ht="22.2" customHeight="1" x14ac:dyDescent="0.55000000000000004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300</v>
      </c>
      <c r="K42" s="93">
        <v>400</v>
      </c>
      <c r="L42" s="56">
        <f t="shared" si="7"/>
        <v>7.1428571428571423</v>
      </c>
    </row>
    <row r="43" spans="1:12" ht="22.2" customHeight="1" x14ac:dyDescent="0.55000000000000004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200</v>
      </c>
      <c r="K43" s="93">
        <v>280</v>
      </c>
      <c r="L43" s="56">
        <f t="shared" si="7"/>
        <v>35.416666666666671</v>
      </c>
    </row>
    <row r="44" spans="1:12" ht="22.2" customHeight="1" x14ac:dyDescent="0.55000000000000004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2" customHeight="1" x14ac:dyDescent="0.55000000000000004">
      <c r="A45" s="3" t="s">
        <v>52</v>
      </c>
      <c r="B45" s="9" t="s">
        <v>19</v>
      </c>
      <c r="C45" s="55">
        <v>200</v>
      </c>
      <c r="D45" s="55">
        <v>260</v>
      </c>
      <c r="E45" s="55">
        <v>200</v>
      </c>
      <c r="F45" s="55">
        <v>270</v>
      </c>
      <c r="G45" s="93">
        <v>220</v>
      </c>
      <c r="H45" s="93">
        <v>280</v>
      </c>
      <c r="I45" s="4">
        <f t="shared" si="6"/>
        <v>-8</v>
      </c>
      <c r="J45" s="93">
        <v>200</v>
      </c>
      <c r="K45" s="93">
        <v>250</v>
      </c>
      <c r="L45" s="56">
        <f t="shared" si="7"/>
        <v>2.2222222222222223</v>
      </c>
    </row>
    <row r="46" spans="1:12" ht="22.2" customHeight="1" x14ac:dyDescent="0.55000000000000004">
      <c r="A46" s="3" t="s">
        <v>53</v>
      </c>
      <c r="B46" s="9" t="s">
        <v>19</v>
      </c>
      <c r="C46" s="55">
        <v>650</v>
      </c>
      <c r="D46" s="55">
        <v>750</v>
      </c>
      <c r="E46" s="55">
        <v>630</v>
      </c>
      <c r="F46" s="55">
        <v>750</v>
      </c>
      <c r="G46" s="93">
        <v>680</v>
      </c>
      <c r="H46" s="93">
        <v>800</v>
      </c>
      <c r="I46" s="4">
        <f t="shared" si="6"/>
        <v>-5.4054054054054053</v>
      </c>
      <c r="J46" s="93">
        <v>1100</v>
      </c>
      <c r="K46" s="93">
        <v>1150</v>
      </c>
      <c r="L46" s="56">
        <f t="shared" si="7"/>
        <v>-37.777777777777779</v>
      </c>
    </row>
    <row r="47" spans="1:12" ht="22.2" customHeight="1" x14ac:dyDescent="0.55000000000000004">
      <c r="A47" s="3" t="s">
        <v>54</v>
      </c>
      <c r="B47" s="9" t="s">
        <v>19</v>
      </c>
      <c r="C47" s="55">
        <v>480</v>
      </c>
      <c r="D47" s="55">
        <v>500</v>
      </c>
      <c r="E47" s="55">
        <v>480</v>
      </c>
      <c r="F47" s="55">
        <v>550</v>
      </c>
      <c r="G47" s="93">
        <v>520</v>
      </c>
      <c r="H47" s="93">
        <v>600</v>
      </c>
      <c r="I47" s="4">
        <f>((C47+D47)/2-(G47+H47)/2)/((G47+H47)/2)*100</f>
        <v>-12.5</v>
      </c>
      <c r="J47" s="93">
        <v>450</v>
      </c>
      <c r="K47" s="93">
        <v>500</v>
      </c>
      <c r="L47" s="56">
        <f>((C47+D47)/2-(J47+K47)/2)/((J47+K47)/2)*100</f>
        <v>3.1578947368421053</v>
      </c>
    </row>
    <row r="48" spans="1:12" ht="22.2" customHeight="1" x14ac:dyDescent="0.55000000000000004">
      <c r="A48" s="3" t="s">
        <v>55</v>
      </c>
      <c r="B48" s="9" t="s">
        <v>19</v>
      </c>
      <c r="C48" s="55">
        <v>1200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-14.285714285714285</v>
      </c>
      <c r="J48" s="93">
        <v>1500</v>
      </c>
      <c r="K48" s="93">
        <v>1600</v>
      </c>
      <c r="L48" s="56">
        <f>((C48+D48)/2-(J48+K48)/2)/((J48+K48)/2)*100</f>
        <v>-12.903225806451612</v>
      </c>
    </row>
    <row r="49" spans="1:12" ht="22.2" customHeight="1" x14ac:dyDescent="0.55000000000000004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2500</v>
      </c>
      <c r="L49" s="56">
        <f>((C49+D49)/2-(J49+K49)/2)/((J49+K49)/2)*100</f>
        <v>65.853658536585371</v>
      </c>
    </row>
    <row r="50" spans="1:12" ht="22.2" customHeight="1" x14ac:dyDescent="0.55000000000000004">
      <c r="A50" s="3" t="s">
        <v>57</v>
      </c>
      <c r="B50" s="9" t="s">
        <v>19</v>
      </c>
      <c r="C50" s="55">
        <v>200</v>
      </c>
      <c r="D50" s="55">
        <v>250</v>
      </c>
      <c r="E50" s="55">
        <v>180</v>
      </c>
      <c r="F50" s="55">
        <v>260</v>
      </c>
      <c r="G50" s="93">
        <v>220</v>
      </c>
      <c r="H50" s="93">
        <v>260</v>
      </c>
      <c r="I50" s="4">
        <f t="shared" si="6"/>
        <v>-6.25</v>
      </c>
      <c r="J50" s="93">
        <v>200</v>
      </c>
      <c r="K50" s="93">
        <v>220</v>
      </c>
      <c r="L50" s="56">
        <f>((C50+D50)/2-(J50+K50)/2)/((J50+K50)/2)*100</f>
        <v>7.1428571428571423</v>
      </c>
    </row>
    <row r="51" spans="1:12" ht="22.2" customHeight="1" x14ac:dyDescent="0.55000000000000004">
      <c r="A51" s="3" t="s">
        <v>58</v>
      </c>
      <c r="B51" s="9" t="s">
        <v>19</v>
      </c>
      <c r="C51" s="55">
        <v>120</v>
      </c>
      <c r="D51" s="55">
        <v>200</v>
      </c>
      <c r="E51" s="55">
        <v>120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2" customHeight="1" x14ac:dyDescent="0.55000000000000004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2" customHeight="1" x14ac:dyDescent="0.55000000000000004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2" customHeight="1" x14ac:dyDescent="0.55000000000000004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600</v>
      </c>
      <c r="K54" s="93">
        <v>1300</v>
      </c>
      <c r="L54" s="56">
        <f t="shared" si="9"/>
        <v>26.315789473684209</v>
      </c>
    </row>
    <row r="55" spans="1:12" ht="22.2" customHeight="1" x14ac:dyDescent="0.55000000000000004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2" customHeight="1" x14ac:dyDescent="0.55000000000000004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2" customHeight="1" x14ac:dyDescent="0.55000000000000004">
      <c r="A57" s="3" t="s">
        <v>64</v>
      </c>
      <c r="B57" s="9" t="s">
        <v>19</v>
      </c>
      <c r="C57" s="55">
        <v>165</v>
      </c>
      <c r="D57" s="55">
        <v>175</v>
      </c>
      <c r="E57" s="55">
        <v>160</v>
      </c>
      <c r="F57" s="55">
        <v>170</v>
      </c>
      <c r="G57" s="93">
        <v>160</v>
      </c>
      <c r="H57" s="93">
        <v>180</v>
      </c>
      <c r="I57" s="4">
        <f>((C57+D57)/2-(G57+H57)/2)/((G57+H57)/2)*100</f>
        <v>0</v>
      </c>
      <c r="J57" s="93">
        <v>175</v>
      </c>
      <c r="K57" s="93">
        <v>180</v>
      </c>
      <c r="L57" s="56">
        <f>((C57+D57)/2-(J57+K57)/2)/((J57+K57)/2)*100</f>
        <v>-4.225352112676056</v>
      </c>
    </row>
    <row r="58" spans="1:12" ht="19.2" customHeight="1" x14ac:dyDescent="0.55000000000000004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2" customHeight="1" x14ac:dyDescent="0.55000000000000004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2" customHeight="1" x14ac:dyDescent="0.55000000000000004">
      <c r="A60" s="3" t="s">
        <v>67</v>
      </c>
      <c r="B60" s="9" t="s">
        <v>68</v>
      </c>
      <c r="C60" s="55">
        <v>700</v>
      </c>
      <c r="D60" s="55">
        <v>820</v>
      </c>
      <c r="E60" s="55">
        <v>700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2" customHeight="1" x14ac:dyDescent="0.55000000000000004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2" customHeight="1" x14ac:dyDescent="0.55000000000000004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2" customHeight="1" x14ac:dyDescent="0.55000000000000004">
      <c r="A63" s="3" t="s">
        <v>71</v>
      </c>
      <c r="B63" s="9" t="s">
        <v>68</v>
      </c>
      <c r="C63" s="55">
        <v>780</v>
      </c>
      <c r="D63" s="55">
        <v>800</v>
      </c>
      <c r="E63" s="55">
        <v>780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" customHeight="1" x14ac:dyDescent="0.55000000000000004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35">
      <c r="A65" s="3" t="s">
        <v>5</v>
      </c>
      <c r="B65" s="9" t="s">
        <v>6</v>
      </c>
      <c r="C65" s="106" t="s">
        <v>7</v>
      </c>
      <c r="D65" s="107"/>
      <c r="E65" s="106" t="s">
        <v>8</v>
      </c>
      <c r="F65" s="107"/>
      <c r="G65" s="106" t="s">
        <v>9</v>
      </c>
      <c r="H65" s="107"/>
      <c r="I65" s="9" t="s">
        <v>10</v>
      </c>
      <c r="J65" s="106" t="s">
        <v>11</v>
      </c>
      <c r="K65" s="107"/>
      <c r="L65" s="52" t="s">
        <v>12</v>
      </c>
    </row>
    <row r="66" spans="1:12" ht="20.399999999999999" customHeight="1" x14ac:dyDescent="0.35">
      <c r="A66" s="5"/>
      <c r="B66" s="69"/>
      <c r="C66" s="108">
        <v>45545</v>
      </c>
      <c r="D66" s="107"/>
      <c r="E66" s="108">
        <v>45538</v>
      </c>
      <c r="F66" s="107"/>
      <c r="G66" s="109">
        <v>45514</v>
      </c>
      <c r="H66" s="110"/>
      <c r="I66" s="9" t="s">
        <v>13</v>
      </c>
      <c r="J66" s="109">
        <v>45179</v>
      </c>
      <c r="K66" s="110"/>
      <c r="L66" s="9" t="s">
        <v>13</v>
      </c>
    </row>
    <row r="67" spans="1:12" ht="16.95" customHeight="1" x14ac:dyDescent="0.35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55000000000000004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130</v>
      </c>
      <c r="G68" s="93">
        <v>125</v>
      </c>
      <c r="H68" s="93">
        <v>135</v>
      </c>
      <c r="I68" s="4">
        <f>((C68+D68)/2-(G68+H68)/2)/((G68+H68)/2)*100</f>
        <v>-1.9230769230769231</v>
      </c>
      <c r="J68" s="93">
        <v>130</v>
      </c>
      <c r="K68" s="93">
        <v>135</v>
      </c>
      <c r="L68" s="56">
        <f t="shared" ref="L68:L74" si="10">((C68+D68)/2-(J68+K68)/2)/((J68+K68)/2)*100</f>
        <v>-3.7735849056603774</v>
      </c>
    </row>
    <row r="69" spans="1:12" ht="18.600000000000001" customHeight="1" x14ac:dyDescent="0.55000000000000004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55000000000000004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55000000000000004">
      <c r="A71" s="3" t="s">
        <v>75</v>
      </c>
      <c r="B71" s="9" t="s">
        <v>76</v>
      </c>
      <c r="C71" s="73">
        <v>52</v>
      </c>
      <c r="D71" s="73">
        <v>55</v>
      </c>
      <c r="E71" s="73">
        <v>50</v>
      </c>
      <c r="F71" s="73">
        <v>53</v>
      </c>
      <c r="G71" s="98">
        <v>48</v>
      </c>
      <c r="H71" s="98">
        <v>52</v>
      </c>
      <c r="I71" s="4">
        <f t="shared" si="11"/>
        <v>7.0000000000000009</v>
      </c>
      <c r="J71" s="98">
        <v>50</v>
      </c>
      <c r="K71" s="98">
        <v>55</v>
      </c>
      <c r="L71" s="56">
        <f t="shared" si="10"/>
        <v>1.9047619047619049</v>
      </c>
    </row>
    <row r="72" spans="1:12" ht="18.600000000000001" customHeight="1" x14ac:dyDescent="0.55000000000000004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5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5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35">
      <c r="A75" s="113" t="s">
        <v>149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22.95" customHeight="1" x14ac:dyDescent="0.35">
      <c r="A76" s="115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</row>
    <row r="77" spans="1:12" ht="18.600000000000001" customHeight="1" x14ac:dyDescent="0.35">
      <c r="A77" s="77"/>
      <c r="B77" s="8" t="s">
        <v>82</v>
      </c>
      <c r="H77" s="2"/>
      <c r="I77" s="2"/>
      <c r="J77" s="2"/>
      <c r="K77" s="2"/>
      <c r="L77" s="2"/>
    </row>
    <row r="78" spans="1:12" x14ac:dyDescent="0.35">
      <c r="A78" s="7"/>
      <c r="B78" s="7" t="s">
        <v>180</v>
      </c>
      <c r="H78" s="2"/>
      <c r="I78" s="2"/>
      <c r="J78" s="2"/>
      <c r="K78" s="2"/>
      <c r="L78" s="2"/>
    </row>
    <row r="79" spans="1:12" x14ac:dyDescent="0.35">
      <c r="A79" s="7"/>
      <c r="B79" s="7" t="s">
        <v>181</v>
      </c>
      <c r="H79" s="2"/>
      <c r="I79" s="2"/>
      <c r="J79" s="2"/>
      <c r="K79" s="2"/>
      <c r="L79" s="2"/>
    </row>
    <row r="80" spans="1:12" ht="18.600000000000001" customHeight="1" x14ac:dyDescent="0.35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35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35">
      <c r="A82" s="3" t="s">
        <v>84</v>
      </c>
      <c r="B82" s="9" t="s">
        <v>85</v>
      </c>
      <c r="C82" s="106" t="s">
        <v>7</v>
      </c>
      <c r="D82" s="107"/>
      <c r="E82" s="111" t="s">
        <v>86</v>
      </c>
      <c r="F82" s="112"/>
      <c r="G82" s="40" t="s">
        <v>13</v>
      </c>
      <c r="H82" s="40"/>
      <c r="I82" s="6" t="s">
        <v>139</v>
      </c>
      <c r="J82" s="41"/>
    </row>
    <row r="83" spans="1:12" ht="21.75" customHeight="1" x14ac:dyDescent="0.55000000000000004">
      <c r="A83" s="3" t="s">
        <v>23</v>
      </c>
      <c r="B83" s="9" t="s">
        <v>19</v>
      </c>
      <c r="C83" s="55">
        <v>38</v>
      </c>
      <c r="D83" s="55">
        <v>45</v>
      </c>
      <c r="E83" s="55">
        <v>40</v>
      </c>
      <c r="F83" s="55">
        <v>45</v>
      </c>
      <c r="G83" s="4">
        <f t="shared" ref="G83" si="12">((C83+D83)/2-(E83+F83)/2)/((E83+F83)/2)*100</f>
        <v>-2.3529411764705883</v>
      </c>
      <c r="H83" s="78" t="s">
        <v>168</v>
      </c>
      <c r="I83" s="6"/>
      <c r="J83" s="104"/>
    </row>
    <row r="84" spans="1:12" ht="21.75" customHeight="1" x14ac:dyDescent="0.55000000000000004">
      <c r="A84" s="3" t="s">
        <v>29</v>
      </c>
      <c r="B84" s="9" t="s">
        <v>30</v>
      </c>
      <c r="C84" s="55">
        <v>148</v>
      </c>
      <c r="D84" s="55">
        <v>158</v>
      </c>
      <c r="E84" s="55">
        <v>145</v>
      </c>
      <c r="F84" s="55">
        <v>152</v>
      </c>
      <c r="G84" s="4">
        <f t="shared" ref="G84" si="13">((C84+D84)/2-(E84+F84)/2)/((E84+F84)/2)*100</f>
        <v>3.0303030303030303</v>
      </c>
      <c r="H84" s="78" t="s">
        <v>169</v>
      </c>
      <c r="I84" s="6"/>
      <c r="J84" s="104"/>
    </row>
    <row r="85" spans="1:12" ht="21.75" customHeight="1" x14ac:dyDescent="0.55000000000000004">
      <c r="A85" s="64" t="s">
        <v>46</v>
      </c>
      <c r="B85" s="9" t="s">
        <v>19</v>
      </c>
      <c r="C85" s="55">
        <v>100</v>
      </c>
      <c r="D85" s="55">
        <v>115</v>
      </c>
      <c r="E85" s="55">
        <v>100</v>
      </c>
      <c r="F85" s="55">
        <v>110</v>
      </c>
      <c r="G85" s="4">
        <f t="shared" ref="G85:G94" si="14">((C85+D85)/2-(E85+F85)/2)/((E85+F85)/2)*100</f>
        <v>2.3809523809523809</v>
      </c>
      <c r="H85" s="78" t="s">
        <v>173</v>
      </c>
      <c r="I85" s="6"/>
      <c r="J85" s="104"/>
      <c r="K85" s="79"/>
    </row>
    <row r="86" spans="1:12" ht="21.75" customHeight="1" x14ac:dyDescent="0.55000000000000004">
      <c r="A86" s="3" t="s">
        <v>157</v>
      </c>
      <c r="B86" s="9" t="s">
        <v>19</v>
      </c>
      <c r="C86" s="55">
        <v>200</v>
      </c>
      <c r="D86" s="55">
        <v>240</v>
      </c>
      <c r="E86" s="55">
        <v>200</v>
      </c>
      <c r="F86" s="55">
        <v>230</v>
      </c>
      <c r="G86" s="4">
        <f t="shared" si="14"/>
        <v>2.3255813953488373</v>
      </c>
      <c r="H86" s="78" t="s">
        <v>172</v>
      </c>
      <c r="I86" s="6"/>
      <c r="J86" s="103"/>
      <c r="K86" s="79"/>
    </row>
    <row r="87" spans="1:12" ht="21.75" customHeight="1" x14ac:dyDescent="0.55000000000000004">
      <c r="A87" s="64" t="s">
        <v>48</v>
      </c>
      <c r="B87" s="9" t="s">
        <v>19</v>
      </c>
      <c r="C87" s="55">
        <v>300</v>
      </c>
      <c r="D87" s="55">
        <v>350</v>
      </c>
      <c r="E87" s="55">
        <v>320</v>
      </c>
      <c r="F87" s="55">
        <v>400</v>
      </c>
      <c r="G87" s="4">
        <f t="shared" si="14"/>
        <v>-9.7222222222222232</v>
      </c>
      <c r="H87" s="78" t="s">
        <v>170</v>
      </c>
      <c r="I87" s="6"/>
      <c r="J87" s="102"/>
    </row>
    <row r="88" spans="1:12" ht="21.75" customHeight="1" x14ac:dyDescent="0.55000000000000004">
      <c r="A88" s="64" t="s">
        <v>49</v>
      </c>
      <c r="B88" s="9" t="s">
        <v>19</v>
      </c>
      <c r="C88" s="55">
        <v>400</v>
      </c>
      <c r="D88" s="55">
        <v>450</v>
      </c>
      <c r="E88" s="55">
        <v>420</v>
      </c>
      <c r="F88" s="55">
        <v>500</v>
      </c>
      <c r="G88" s="4">
        <f t="shared" si="14"/>
        <v>-7.608695652173914</v>
      </c>
      <c r="H88" s="78" t="s">
        <v>170</v>
      </c>
      <c r="I88" s="6"/>
      <c r="J88" s="102"/>
    </row>
    <row r="89" spans="1:12" ht="21.75" customHeight="1" x14ac:dyDescent="0.55000000000000004">
      <c r="A89" s="64" t="s">
        <v>52</v>
      </c>
      <c r="B89" s="9" t="s">
        <v>19</v>
      </c>
      <c r="C89" s="55">
        <v>200</v>
      </c>
      <c r="D89" s="55">
        <v>260</v>
      </c>
      <c r="E89" s="55">
        <v>200</v>
      </c>
      <c r="F89" s="55">
        <v>270</v>
      </c>
      <c r="G89" s="4">
        <f t="shared" si="14"/>
        <v>-2.1276595744680851</v>
      </c>
      <c r="H89" s="78" t="s">
        <v>178</v>
      </c>
      <c r="I89" s="6"/>
      <c r="J89" s="105"/>
    </row>
    <row r="90" spans="1:12" ht="18.600000000000001" customHeight="1" x14ac:dyDescent="0.55000000000000004">
      <c r="A90" s="3" t="s">
        <v>54</v>
      </c>
      <c r="B90" s="9" t="s">
        <v>19</v>
      </c>
      <c r="C90" s="55">
        <v>480</v>
      </c>
      <c r="D90" s="55">
        <v>500</v>
      </c>
      <c r="E90" s="55">
        <v>480</v>
      </c>
      <c r="F90" s="55">
        <v>550</v>
      </c>
      <c r="G90" s="4">
        <f t="shared" si="14"/>
        <v>-4.8543689320388346</v>
      </c>
      <c r="H90" s="78" t="s">
        <v>168</v>
      </c>
      <c r="I90" s="6"/>
      <c r="J90" s="101"/>
      <c r="K90" s="79"/>
      <c r="L90" s="79"/>
    </row>
    <row r="91" spans="1:12" ht="18.600000000000001" customHeight="1" x14ac:dyDescent="0.55000000000000004">
      <c r="A91" s="3" t="s">
        <v>55</v>
      </c>
      <c r="B91" s="9" t="s">
        <v>19</v>
      </c>
      <c r="C91" s="55">
        <v>1200</v>
      </c>
      <c r="D91" s="55">
        <v>1500</v>
      </c>
      <c r="E91" s="55">
        <v>1300</v>
      </c>
      <c r="F91" s="55">
        <v>1500</v>
      </c>
      <c r="G91" s="4">
        <f t="shared" si="14"/>
        <v>-3.5714285714285712</v>
      </c>
      <c r="H91" s="78" t="s">
        <v>168</v>
      </c>
      <c r="I91" s="6"/>
      <c r="J91" s="101"/>
      <c r="K91" s="79"/>
      <c r="L91" s="79"/>
    </row>
    <row r="92" spans="1:12" ht="18.600000000000001" customHeight="1" x14ac:dyDescent="0.55000000000000004">
      <c r="A92" s="3" t="s">
        <v>57</v>
      </c>
      <c r="B92" s="9" t="s">
        <v>19</v>
      </c>
      <c r="C92" s="55">
        <v>200</v>
      </c>
      <c r="D92" s="55">
        <v>250</v>
      </c>
      <c r="E92" s="55">
        <v>180</v>
      </c>
      <c r="F92" s="55">
        <v>260</v>
      </c>
      <c r="G92" s="4">
        <f t="shared" si="14"/>
        <v>2.2727272727272729</v>
      </c>
      <c r="H92" s="78" t="s">
        <v>179</v>
      </c>
      <c r="I92" s="6"/>
      <c r="J92" s="105"/>
      <c r="K92" s="79"/>
      <c r="L92" s="79"/>
    </row>
    <row r="93" spans="1:12" ht="18.600000000000001" customHeight="1" x14ac:dyDescent="0.55000000000000004">
      <c r="A93" s="3" t="s">
        <v>64</v>
      </c>
      <c r="B93" s="9" t="s">
        <v>19</v>
      </c>
      <c r="C93" s="55">
        <v>165</v>
      </c>
      <c r="D93" s="55">
        <v>175</v>
      </c>
      <c r="E93" s="55">
        <v>160</v>
      </c>
      <c r="F93" s="55">
        <v>170</v>
      </c>
      <c r="G93" s="4">
        <f t="shared" si="14"/>
        <v>3.0303030303030303</v>
      </c>
      <c r="H93" s="78" t="s">
        <v>173</v>
      </c>
      <c r="I93" s="6"/>
      <c r="J93" s="102"/>
      <c r="K93" s="79"/>
      <c r="L93" s="79"/>
    </row>
    <row r="94" spans="1:12" ht="17.399999999999999" customHeight="1" x14ac:dyDescent="0.55000000000000004">
      <c r="A94" s="3" t="s">
        <v>75</v>
      </c>
      <c r="B94" s="9" t="s">
        <v>76</v>
      </c>
      <c r="C94" s="73">
        <v>52</v>
      </c>
      <c r="D94" s="73">
        <v>55</v>
      </c>
      <c r="E94" s="73">
        <v>50</v>
      </c>
      <c r="F94" s="73">
        <v>53</v>
      </c>
      <c r="G94" s="4">
        <f t="shared" si="14"/>
        <v>3.8834951456310676</v>
      </c>
      <c r="H94" s="78" t="s">
        <v>171</v>
      </c>
      <c r="I94" s="6"/>
      <c r="J94" s="103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5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95" customHeight="1" x14ac:dyDescent="0.55000000000000004">
      <c r="A99" s="7"/>
      <c r="B99" s="7"/>
      <c r="C99" s="84" t="s">
        <v>174</v>
      </c>
      <c r="D99" s="85"/>
      <c r="E99" s="7"/>
      <c r="F99" s="2"/>
      <c r="H99" s="83"/>
      <c r="I99" s="86"/>
      <c r="J99" s="31" t="s">
        <v>158</v>
      </c>
      <c r="K99" s="85"/>
      <c r="L99" s="85"/>
    </row>
    <row r="100" spans="1:12" ht="18.600000000000001" customHeight="1" x14ac:dyDescent="0.5">
      <c r="A100" s="7"/>
      <c r="B100" s="87"/>
      <c r="C100" s="84" t="s">
        <v>175</v>
      </c>
      <c r="D100" s="2"/>
      <c r="E100" s="7"/>
      <c r="F100" s="2"/>
      <c r="H100" s="88"/>
      <c r="I100" s="30"/>
      <c r="J100" s="31" t="s">
        <v>159</v>
      </c>
      <c r="K100" s="30"/>
      <c r="L100" s="30"/>
    </row>
    <row r="101" spans="1:12" ht="15.75" customHeight="1" x14ac:dyDescent="0.5">
      <c r="A101" s="7"/>
      <c r="B101" s="2"/>
      <c r="C101" s="82"/>
      <c r="D101" s="2"/>
      <c r="E101" s="82"/>
      <c r="F101" s="82"/>
      <c r="G101" s="81"/>
    </row>
    <row r="102" spans="1:12" ht="18.75" customHeight="1" x14ac:dyDescent="0.35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35">
      <c r="A103" s="7" t="s">
        <v>138</v>
      </c>
      <c r="B103" s="2"/>
      <c r="C103" s="89"/>
      <c r="D103" s="2"/>
      <c r="E103" s="89"/>
      <c r="F103" s="89"/>
      <c r="G103" s="2"/>
    </row>
    <row r="104" spans="1:12" ht="18.75" customHeight="1" x14ac:dyDescent="0.35">
      <c r="A104" s="7" t="s">
        <v>150</v>
      </c>
      <c r="B104" s="2"/>
      <c r="C104" s="2"/>
      <c r="D104" s="2"/>
      <c r="E104" s="2"/>
      <c r="F104" s="89"/>
      <c r="G104" s="2"/>
    </row>
    <row r="105" spans="1:12" x14ac:dyDescent="0.35">
      <c r="A105" s="7" t="s">
        <v>151</v>
      </c>
      <c r="B105" s="2"/>
      <c r="C105" s="2"/>
      <c r="D105" s="2"/>
      <c r="E105" s="2"/>
    </row>
    <row r="106" spans="1:12" ht="16.5" customHeight="1" x14ac:dyDescent="0.35">
      <c r="A106" s="7" t="s">
        <v>152</v>
      </c>
      <c r="B106" s="2"/>
      <c r="C106" s="2"/>
      <c r="D106" s="2"/>
      <c r="E106" s="2"/>
      <c r="F106" s="2"/>
    </row>
    <row r="107" spans="1:12" x14ac:dyDescent="0.35">
      <c r="A107" s="7" t="s">
        <v>160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161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166</v>
      </c>
      <c r="B109" s="2"/>
      <c r="C109" s="2"/>
      <c r="D109" s="2"/>
      <c r="E109" s="2"/>
      <c r="F109" s="2"/>
      <c r="G109" s="2"/>
    </row>
    <row r="110" spans="1:12" x14ac:dyDescent="0.35">
      <c r="A110" s="7" t="s">
        <v>88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162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163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165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164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153</v>
      </c>
      <c r="B115" s="2"/>
      <c r="C115" s="2"/>
      <c r="D115" s="2"/>
      <c r="E115" s="2"/>
      <c r="F115" s="2"/>
      <c r="G115" s="2"/>
    </row>
    <row r="116" spans="1:12" ht="22.2" x14ac:dyDescent="0.35">
      <c r="A116" s="7" t="s">
        <v>154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7" t="s">
        <v>89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6.2" customHeight="1" x14ac:dyDescent="0.35">
      <c r="A119" s="7" t="s">
        <v>90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A120" s="7" t="s">
        <v>140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35">
      <c r="A121" s="7" t="s">
        <v>141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0"/>
      <c r="I128" s="79"/>
      <c r="J128" s="79"/>
      <c r="K128" s="79"/>
      <c r="L128" s="79"/>
    </row>
  </sheetData>
  <mergeCells count="19"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7" t="s">
        <v>110</v>
      </c>
      <c r="D13" s="117"/>
      <c r="E13" s="117">
        <v>44648</v>
      </c>
      <c r="F13" s="117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7" t="s">
        <v>113</v>
      </c>
      <c r="D25" s="117"/>
      <c r="E25" s="117" t="s">
        <v>114</v>
      </c>
      <c r="F25" s="117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2024-09-08T04:39:23Z</cp:lastPrinted>
  <dcterms:created xsi:type="dcterms:W3CDTF">2021-06-05T07:13:32Z</dcterms:created>
  <dcterms:modified xsi:type="dcterms:W3CDTF">2024-09-10T06:25:47Z</dcterms:modified>
</cp:coreProperties>
</file>