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20"/>
  </bookViews>
  <sheets>
    <sheet name="Daily Repor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<sst xmlns="http://schemas.openxmlformats.org/spreadsheetml/2006/main" count="399" uniqueCount="181">
  <si>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</si>
  <si>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</si>
  <si>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</si>
  <si>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</si>
  <si>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</si>
  <si>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</si>
  <si>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 xml:space="preserve">বৃহস্পতিবার ১২ সেপ্টম্বর ২০২৪ খ্রিঃ, ২৮ ভাদ্র ১৪৩১ বাংলা, ০৮ রবিউল আউয়াল ১৪৪৬ হিজরি </t>
  </si>
  <si>
    <t>স্মারক নং-২৬.০৫.০০০০.০১৭.৩১.০০১.২৪-২২৫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</si>
  <si>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</si>
  <si>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</si>
  <si>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</si>
  <si>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</si>
  <si>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</si>
  <si>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</si>
  <si>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</si>
  <si>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</si>
  <si>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</si>
  <si>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</si>
  <si>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</si>
  <si>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</si>
  <si>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</si>
  <si>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</si>
  <si>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</si>
  <si>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</si>
  <si>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</si>
  <si>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</si>
  <si>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</si>
  <si>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</si>
  <si>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</si>
  <si>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</si>
  <si>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</si>
  <si>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</si>
  <si>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</si>
  <si>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</si>
  <si>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</si>
  <si>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</si>
  <si>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</si>
  <si>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</si>
  <si>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</si>
  <si>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</si>
  <si>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</si>
  <si>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</si>
  <si>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</si>
  <si>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</si>
  <si>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</si>
  <si>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</si>
  <si>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</si>
  <si>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</si>
  <si>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</si>
  <si>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</si>
  <si>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</si>
  <si>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</si>
  <si>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</si>
  <si>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</si>
  <si>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</si>
  <si>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</si>
  <si>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</si>
  <si>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</si>
  <si>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</si>
  <si>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</si>
  <si>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</si>
  <si>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</si>
  <si>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</si>
  <si>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</si>
  <si>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</si>
  <si>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</si>
  <si>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</si>
  <si>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</si>
  <si>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</si>
  <si>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</si>
  <si>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</si>
  <si>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</si>
  <si>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</si>
  <si>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</si>
  <si>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</si>
  <si>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</si>
  <si>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</si>
  <si>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</si>
  <si>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</si>
  <si>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</si>
  <si>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</si>
  <si>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</si>
  <si>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</si>
  <si>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</si>
  <si>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</si>
  <si>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</si>
  <si>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</si>
  <si>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</si>
  <si>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</si>
  <si>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</si>
  <si>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</si>
  <si>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</si>
  <si>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</si>
  <si>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</si>
  <si>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(১)  পেঁয়াজ (আম), রশুন (দেশী), জিরা, ডিম  এর মূল্য বৃদ্ধি পেয়েছে।</t>
  </si>
  <si>
    <t>(২)   আদা (আম), দারুচিনি, ধনে   এর মূল্য হ্রাস পেয়েছে।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</si>
  <si>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</si>
  <si>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</si>
  <si>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</si>
  <si>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</si>
  <si>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</si>
  <si>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</si>
  <si>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>১১-০৯-২০২৪ তারিখে মূল্য বৃদ্ধি পেয়েছে।</t>
  </si>
  <si>
    <t>০৬-০৯-২০২৪ তারিখে মূল্য বৃদ্ধি পেয়েছে।</t>
  </si>
  <si>
    <t>১০-০৯-২০২৪ তারিখে মূল্য হ্রাস পেয়েছে।</t>
  </si>
  <si>
    <t>১২-০৯-২০২৪ তারিখে মূল্য বৃদ্ধি পেয়েছে।</t>
  </si>
  <si>
    <t>১২-০৯-২০২৪ তারিখে মূল্য হ্রাস পেয়েছে।</t>
  </si>
  <si>
    <t>১১-০৯-২০২৪ তারিখে মূল্য হ্রাস পেয়েছে।</t>
  </si>
  <si>
    <t>০৭-০৯-২০২৪ তারিখে মূল্য বৃদ্ধি পেয়েছে।</t>
  </si>
  <si>
    <t>(মোঃ নাসির উদ্দিন তালুকদার)</t>
  </si>
  <si>
    <t xml:space="preserve"> (খন্দকার নূরুল হক)   </t>
  </si>
  <si>
    <t>উপ পরিচালক (বাজার তথ্য)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</si>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</sst>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[$-5000000]dd/mm/yy"/>
    <numFmt numFmtId="178" formatCode="[$-5000445]0"/>
    <numFmt numFmtId="179" formatCode="[$-5000445]0.#"/>
    <numFmt numFmtId="180" formatCode="[$-5000445]0.##"/>
    <numFmt numFmtId="181" formatCode="[$-5000445]_(* #,##0_);_(* \(#,##0\);_(* &quot;-&quot;??_);_(@_)"/>
    <numFmt numFmtId="182" formatCode="[$-5000445]\(\+\)###.00;\ \(\-\)###.00"/>
    <numFmt numFmtId="183" formatCode="_(* #,##0_);_(* \(#,##0\);_(* &quot;-&quot;??_);_(@_)"/>
    <numFmt numFmtId="184" formatCode="\(\+\)###.00;\ \(\-\)###.00"/>
    <numFmt numFmtId="185" formatCode="[$-F800]dddd\,\ mmmm\ dd\,\ yyyy"/>
    <numFmt numFmtId="186" formatCode="dd/mm/yy;@"/>
    <numFmt numFmtId="187" formatCode="[$-5000445]_(* #,##0.00_);_(* \(#,##0.00\);_(* &quot;-&quot;??_);_(@_)"/>
  </numFmts>
  <fonts count="51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8"/>
      <color indexed="8"/>
      <name val="Nikosh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sz val="18"/>
      <name val="Nikosh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b/>
      <sz val="16"/>
      <color indexed="8"/>
      <name val="Nikosh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/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8" borderId="11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8" fillId="10" borderId="15" applyNumberFormat="0" applyAlignment="0" applyProtection="0">
      <alignment vertical="center"/>
    </xf>
    <xf numFmtId="0" fontId="39" fillId="10" borderId="14" applyNumberFormat="0" applyAlignment="0" applyProtection="0">
      <alignment vertical="center"/>
    </xf>
    <xf numFmtId="0" fontId="40" fillId="11" borderId="16" applyNumberFormat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77" fontId="6" fillId="0" borderId="1" xfId="0" applyNumberFormat="1" applyFont="1" applyBorder="1" applyAlignment="1">
      <alignment horizontal="center"/>
    </xf>
    <xf numFmtId="181" fontId="7" fillId="0" borderId="1" xfId="49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81" fontId="8" fillId="0" borderId="1" xfId="49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81" fontId="8" fillId="0" borderId="1" xfId="49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51" applyFont="1" applyAlignment="1">
      <alignment horizontal="left" vertical="center"/>
    </xf>
    <xf numFmtId="0" fontId="12" fillId="0" borderId="0" xfId="51" applyFont="1" applyAlignment="1">
      <alignment horizontal="center" vertical="center"/>
    </xf>
    <xf numFmtId="0" fontId="11" fillId="0" borderId="0" xfId="51" applyFont="1" applyAlignment="1">
      <alignment horizontal="center" vertical="center"/>
    </xf>
    <xf numFmtId="0" fontId="13" fillId="0" borderId="0" xfId="51" applyFont="1" applyAlignment="1">
      <alignment horizontal="center" vertical="center"/>
    </xf>
    <xf numFmtId="0" fontId="11" fillId="0" borderId="1" xfId="51" applyFont="1" applyBorder="1" applyAlignment="1">
      <alignment horizontal="left" vertical="center"/>
    </xf>
    <xf numFmtId="0" fontId="11" fillId="0" borderId="1" xfId="51" applyFont="1" applyBorder="1" applyAlignment="1">
      <alignment horizontal="center" vertical="center"/>
    </xf>
    <xf numFmtId="0" fontId="11" fillId="0" borderId="2" xfId="51" applyFont="1" applyBorder="1" applyAlignment="1">
      <alignment horizontal="center" vertical="center"/>
    </xf>
    <xf numFmtId="0" fontId="11" fillId="0" borderId="3" xfId="51" applyFont="1" applyBorder="1" applyAlignment="1">
      <alignment horizontal="center" vertical="center"/>
    </xf>
    <xf numFmtId="43" fontId="11" fillId="0" borderId="2" xfId="49" applyFont="1" applyBorder="1" applyAlignment="1">
      <alignment horizontal="center" vertical="center"/>
    </xf>
    <xf numFmtId="43" fontId="11" fillId="0" borderId="3" xfId="49" applyFont="1" applyBorder="1" applyAlignment="1">
      <alignment horizontal="center" vertical="center"/>
    </xf>
    <xf numFmtId="181" fontId="14" fillId="0" borderId="1" xfId="49" applyNumberFormat="1" applyFont="1" applyFill="1" applyBorder="1" applyAlignment="1">
      <alignment horizontal="center"/>
    </xf>
    <xf numFmtId="181" fontId="14" fillId="0" borderId="3" xfId="49" applyNumberFormat="1" applyFont="1" applyFill="1" applyBorder="1" applyAlignment="1">
      <alignment horizontal="center"/>
    </xf>
    <xf numFmtId="182" fontId="11" fillId="0" borderId="1" xfId="49" applyNumberFormat="1" applyFont="1" applyFill="1" applyBorder="1" applyAlignment="1">
      <alignment horizontal="center" vertical="center"/>
    </xf>
    <xf numFmtId="0" fontId="11" fillId="0" borderId="4" xfId="51" applyFont="1" applyBorder="1" applyAlignment="1">
      <alignment horizontal="left" vertical="center"/>
    </xf>
    <xf numFmtId="181" fontId="14" fillId="0" borderId="1" xfId="49" applyNumberFormat="1" applyFont="1" applyBorder="1" applyAlignment="1">
      <alignment horizontal="right"/>
    </xf>
    <xf numFmtId="0" fontId="11" fillId="0" borderId="1" xfId="51" applyFont="1" applyBorder="1" applyAlignment="1">
      <alignment horizontal="right" vertical="center"/>
    </xf>
    <xf numFmtId="183" fontId="11" fillId="0" borderId="1" xfId="49" applyNumberFormat="1" applyFont="1" applyBorder="1" applyAlignment="1">
      <alignment horizontal="center" vertical="center"/>
    </xf>
    <xf numFmtId="0" fontId="11" fillId="0" borderId="5" xfId="51" applyFont="1" applyBorder="1" applyAlignment="1">
      <alignment horizontal="center" vertical="center"/>
    </xf>
    <xf numFmtId="0" fontId="12" fillId="0" borderId="0" xfId="51" applyFont="1" applyAlignment="1">
      <alignment horizontal="left" vertical="center"/>
    </xf>
    <xf numFmtId="0" fontId="15" fillId="0" borderId="0" xfId="51" applyFont="1" applyAlignment="1">
      <alignment horizontal="center" vertical="center"/>
    </xf>
    <xf numFmtId="0" fontId="16" fillId="0" borderId="0" xfId="50" applyFont="1" applyAlignment="1" applyProtection="1">
      <alignment horizontal="center" vertical="center"/>
    </xf>
    <xf numFmtId="0" fontId="11" fillId="0" borderId="0" xfId="50" applyFont="1" applyBorder="1" applyAlignment="1" applyProtection="1">
      <alignment horizontal="center" vertical="center"/>
    </xf>
    <xf numFmtId="0" fontId="11" fillId="0" borderId="0" xfId="50" applyFont="1" applyBorder="1" applyAlignment="1" applyProtection="1">
      <alignment vertical="center"/>
    </xf>
    <xf numFmtId="43" fontId="11" fillId="0" borderId="6" xfId="49" applyFont="1" applyFill="1" applyBorder="1" applyAlignment="1">
      <alignment horizontal="left" vertical="center"/>
    </xf>
    <xf numFmtId="43" fontId="11" fillId="0" borderId="6" xfId="49" applyFont="1" applyFill="1" applyBorder="1" applyAlignment="1">
      <alignment horizontal="center" vertical="center"/>
    </xf>
    <xf numFmtId="177" fontId="11" fillId="0" borderId="2" xfId="51" applyNumberFormat="1" applyFont="1" applyBorder="1" applyAlignment="1">
      <alignment horizontal="center" vertical="center"/>
    </xf>
    <xf numFmtId="177" fontId="11" fillId="0" borderId="2" xfId="0" applyNumberFormat="1" applyFont="1" applyFill="1" applyBorder="1" applyAlignment="1" applyProtection="1">
      <alignment horizontal="center" vertical="center"/>
    </xf>
    <xf numFmtId="177" fontId="11" fillId="0" borderId="3" xfId="0" applyNumberFormat="1" applyFont="1" applyFill="1" applyBorder="1" applyAlignment="1" applyProtection="1">
      <alignment horizontal="center" vertical="center"/>
    </xf>
    <xf numFmtId="177" fontId="14" fillId="0" borderId="2" xfId="0" applyNumberFormat="1" applyFont="1" applyFill="1" applyBorder="1" applyAlignment="1" applyProtection="1">
      <alignment horizontal="center" vertical="center"/>
    </xf>
    <xf numFmtId="177" fontId="14" fillId="0" borderId="3" xfId="0" applyNumberFormat="1" applyFont="1" applyFill="1" applyBorder="1" applyAlignment="1" applyProtection="1">
      <alignment horizontal="center" vertical="center"/>
    </xf>
    <xf numFmtId="0" fontId="13" fillId="2" borderId="1" xfId="51" applyFont="1" applyFill="1" applyBorder="1" applyAlignment="1">
      <alignment horizontal="left" vertical="center"/>
    </xf>
    <xf numFmtId="0" fontId="11" fillId="2" borderId="1" xfId="5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4" fillId="3" borderId="1" xfId="0" applyNumberFormat="1" applyFont="1" applyFill="1" applyBorder="1" applyAlignment="1" applyProtection="1">
      <alignment horizontal="center" vertical="center"/>
    </xf>
    <xf numFmtId="181" fontId="17" fillId="0" borderId="1" xfId="49" applyNumberFormat="1" applyFont="1" applyFill="1" applyBorder="1" applyAlignment="1">
      <alignment horizontal="center"/>
    </xf>
    <xf numFmtId="181" fontId="17" fillId="0" borderId="1" xfId="0" applyNumberFormat="1" applyFont="1" applyFill="1" applyBorder="1" applyAlignment="1" applyProtection="1">
      <alignment horizontal="center"/>
    </xf>
    <xf numFmtId="181" fontId="18" fillId="0" borderId="1" xfId="0" applyNumberFormat="1" applyFont="1" applyFill="1" applyBorder="1" applyAlignment="1" applyProtection="1">
      <alignment horizontal="center"/>
    </xf>
    <xf numFmtId="0" fontId="11" fillId="2" borderId="1" xfId="51" applyFont="1" applyFill="1" applyBorder="1" applyAlignment="1">
      <alignment horizontal="left" vertical="center"/>
    </xf>
    <xf numFmtId="181" fontId="17" fillId="2" borderId="1" xfId="51" applyNumberFormat="1" applyFont="1" applyFill="1" applyBorder="1" applyAlignment="1">
      <alignment horizontal="center"/>
    </xf>
    <xf numFmtId="181" fontId="17" fillId="3" borderId="1" xfId="0" applyNumberFormat="1" applyFont="1" applyFill="1" applyBorder="1" applyAlignment="1" applyProtection="1">
      <alignment horizontal="center"/>
    </xf>
    <xf numFmtId="181" fontId="18" fillId="3" borderId="1" xfId="0" applyNumberFormat="1" applyFont="1" applyFill="1" applyBorder="1" applyAlignment="1" applyProtection="1">
      <alignment horizontal="center"/>
    </xf>
    <xf numFmtId="181" fontId="17" fillId="2" borderId="1" xfId="49" applyNumberFormat="1" applyFont="1" applyFill="1" applyBorder="1" applyAlignment="1">
      <alignment horizontal="center"/>
    </xf>
    <xf numFmtId="0" fontId="19" fillId="0" borderId="1" xfId="51" applyFont="1" applyBorder="1" applyAlignment="1">
      <alignment horizontal="left" vertical="center"/>
    </xf>
    <xf numFmtId="0" fontId="13" fillId="4" borderId="1" xfId="51" applyFont="1" applyFill="1" applyBorder="1" applyAlignment="1">
      <alignment horizontal="left" vertical="center"/>
    </xf>
    <xf numFmtId="0" fontId="11" fillId="4" borderId="1" xfId="51" applyFont="1" applyFill="1" applyBorder="1" applyAlignment="1">
      <alignment horizontal="center" vertical="center"/>
    </xf>
    <xf numFmtId="0" fontId="17" fillId="4" borderId="1" xfId="51" applyFont="1" applyFill="1" applyBorder="1" applyAlignment="1">
      <alignment horizontal="center"/>
    </xf>
    <xf numFmtId="0" fontId="17" fillId="5" borderId="1" xfId="0" applyNumberFormat="1" applyFont="1" applyFill="1" applyBorder="1" applyAlignment="1" applyProtection="1">
      <alignment horizontal="center"/>
    </xf>
    <xf numFmtId="0" fontId="18" fillId="5" borderId="1" xfId="0" applyNumberFormat="1" applyFont="1" applyFill="1" applyBorder="1" applyAlignment="1" applyProtection="1">
      <alignment horizontal="center"/>
    </xf>
    <xf numFmtId="0" fontId="20" fillId="0" borderId="0" xfId="51" applyFont="1"/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43" fontId="11" fillId="0" borderId="0" xfId="49" applyFont="1" applyFill="1" applyAlignment="1">
      <alignment horizontal="center" vertical="center"/>
    </xf>
    <xf numFmtId="0" fontId="11" fillId="0" borderId="6" xfId="51" applyFont="1" applyBorder="1" applyAlignment="1">
      <alignment horizontal="right" vertical="center"/>
    </xf>
    <xf numFmtId="177" fontId="11" fillId="0" borderId="1" xfId="5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4" xfId="51" applyFont="1" applyBorder="1" applyAlignment="1">
      <alignment horizontal="center" vertical="center"/>
    </xf>
    <xf numFmtId="182" fontId="11" fillId="0" borderId="1" xfId="51" applyNumberFormat="1" applyFont="1" applyBorder="1" applyAlignment="1">
      <alignment horizontal="center" vertical="center"/>
    </xf>
    <xf numFmtId="184" fontId="11" fillId="2" borderId="1" xfId="51" applyNumberFormat="1" applyFont="1" applyFill="1" applyBorder="1" applyAlignment="1">
      <alignment horizontal="center" vertical="center"/>
    </xf>
    <xf numFmtId="185" fontId="12" fillId="0" borderId="0" xfId="51" applyNumberFormat="1" applyFont="1" applyAlignment="1">
      <alignment horizontal="center" vertical="center"/>
    </xf>
    <xf numFmtId="186" fontId="12" fillId="0" borderId="0" xfId="51" applyNumberFormat="1" applyFont="1" applyAlignment="1">
      <alignment horizontal="center" vertical="center"/>
    </xf>
    <xf numFmtId="14" fontId="12" fillId="0" borderId="0" xfId="51" applyNumberFormat="1" applyFont="1" applyAlignment="1">
      <alignment horizontal="center" vertical="center"/>
    </xf>
    <xf numFmtId="0" fontId="11" fillId="0" borderId="7" xfId="51" applyFont="1" applyBorder="1" applyAlignment="1">
      <alignment horizontal="center" vertical="center"/>
    </xf>
    <xf numFmtId="0" fontId="23" fillId="6" borderId="1" xfId="51" applyFont="1" applyFill="1" applyBorder="1" applyAlignment="1">
      <alignment horizontal="left" vertical="center"/>
    </xf>
    <xf numFmtId="0" fontId="11" fillId="6" borderId="1" xfId="51" applyFont="1" applyFill="1" applyBorder="1" applyAlignment="1">
      <alignment horizontal="center" vertical="center"/>
    </xf>
    <xf numFmtId="0" fontId="11" fillId="7" borderId="1" xfId="51" applyFont="1" applyFill="1" applyBorder="1" applyAlignment="1">
      <alignment horizontal="center" vertical="center"/>
    </xf>
    <xf numFmtId="181" fontId="17" fillId="0" borderId="1" xfId="49" applyNumberFormat="1" applyFont="1" applyBorder="1" applyAlignment="1">
      <alignment horizontal="right"/>
    </xf>
    <xf numFmtId="181" fontId="17" fillId="0" borderId="1" xfId="0" applyNumberFormat="1" applyFont="1" applyFill="1" applyBorder="1" applyAlignment="1" applyProtection="1">
      <alignment horizontal="right"/>
    </xf>
    <xf numFmtId="181" fontId="18" fillId="0" borderId="1" xfId="0" applyNumberFormat="1" applyFont="1" applyFill="1" applyBorder="1" applyAlignment="1" applyProtection="1">
      <alignment horizontal="right"/>
    </xf>
    <xf numFmtId="181" fontId="15" fillId="0" borderId="1" xfId="49" applyNumberFormat="1" applyFont="1" applyFill="1" applyBorder="1" applyAlignment="1">
      <alignment horizontal="center"/>
    </xf>
    <xf numFmtId="181" fontId="15" fillId="0" borderId="1" xfId="0" applyNumberFormat="1" applyFont="1" applyFill="1" applyBorder="1" applyAlignment="1" applyProtection="1">
      <alignment horizontal="center"/>
    </xf>
    <xf numFmtId="181" fontId="24" fillId="0" borderId="1" xfId="0" applyNumberFormat="1" applyFont="1" applyFill="1" applyBorder="1" applyAlignment="1" applyProtection="1">
      <alignment horizontal="center"/>
    </xf>
    <xf numFmtId="181" fontId="15" fillId="0" borderId="1" xfId="49" applyNumberFormat="1" applyFont="1" applyBorder="1" applyAlignment="1">
      <alignment horizontal="right"/>
    </xf>
    <xf numFmtId="181" fontId="15" fillId="0" borderId="1" xfId="0" applyNumberFormat="1" applyFont="1" applyFill="1" applyBorder="1" applyAlignment="1" applyProtection="1">
      <alignment horizontal="right"/>
    </xf>
    <xf numFmtId="181" fontId="24" fillId="0" borderId="1" xfId="0" applyNumberFormat="1" applyFont="1" applyFill="1" applyBorder="1" applyAlignment="1" applyProtection="1">
      <alignment horizontal="right"/>
    </xf>
    <xf numFmtId="0" fontId="19" fillId="6" borderId="8" xfId="51" applyFont="1" applyFill="1" applyBorder="1" applyAlignment="1">
      <alignment horizontal="justify" vertical="justify" wrapText="1"/>
    </xf>
    <xf numFmtId="0" fontId="19" fillId="6" borderId="9" xfId="51" applyFont="1" applyFill="1" applyBorder="1" applyAlignment="1">
      <alignment horizontal="justify" vertical="justify" wrapText="1"/>
    </xf>
    <xf numFmtId="0" fontId="19" fillId="6" borderId="10" xfId="51" applyFont="1" applyFill="1" applyBorder="1" applyAlignment="1">
      <alignment horizontal="justify" vertical="justify" wrapText="1"/>
    </xf>
    <xf numFmtId="0" fontId="19" fillId="6" borderId="0" xfId="51" applyFont="1" applyFill="1" applyBorder="1" applyAlignment="1">
      <alignment horizontal="justify" vertical="justify" wrapText="1"/>
    </xf>
    <xf numFmtId="0" fontId="13" fillId="0" borderId="0" xfId="51" applyFont="1" applyAlignment="1">
      <alignment horizontal="left" vertical="center"/>
    </xf>
    <xf numFmtId="0" fontId="11" fillId="0" borderId="3" xfId="51" applyFont="1" applyBorder="1" applyAlignment="1">
      <alignment horizontal="left" vertical="center"/>
    </xf>
    <xf numFmtId="181" fontId="17" fillId="0" borderId="0" xfId="49" applyNumberFormat="1" applyFont="1" applyFill="1" applyBorder="1" applyAlignment="1">
      <alignment horizontal="center"/>
    </xf>
    <xf numFmtId="182" fontId="11" fillId="0" borderId="0" xfId="49" applyNumberFormat="1" applyFont="1" applyFill="1" applyBorder="1" applyAlignment="1">
      <alignment horizontal="center" vertical="center"/>
    </xf>
    <xf numFmtId="181" fontId="15" fillId="0" borderId="0" xfId="49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81" fontId="15" fillId="0" borderId="0" xfId="49" applyNumberFormat="1" applyFont="1" applyBorder="1" applyAlignment="1">
      <alignment horizontal="center"/>
    </xf>
    <xf numFmtId="0" fontId="26" fillId="0" borderId="0" xfId="51" applyFont="1" applyAlignment="1">
      <alignment horizontal="center" vertical="center"/>
    </xf>
    <xf numFmtId="178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87" fontId="11" fillId="0" borderId="0" xfId="49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182" fontId="15" fillId="0" borderId="1" xfId="49" applyNumberFormat="1" applyFont="1" applyFill="1" applyBorder="1" applyAlignment="1">
      <alignment horizontal="center" vertical="center"/>
    </xf>
    <xf numFmtId="0" fontId="25" fillId="0" borderId="0" xfId="0" applyFont="1"/>
    <xf numFmtId="0" fontId="17" fillId="0" borderId="0" xfId="0" applyFont="1" applyAlignment="1">
      <alignment horizontal="center"/>
    </xf>
    <xf numFmtId="0" fontId="17" fillId="0" borderId="0" xfId="51" applyFont="1" applyAlignment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Hyperlink 2" xfId="50"/>
    <cellStyle name="Normal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Sheet2!$B$11:$AF$12</c:f>
              <c:multiLvlStrCache>
                <c:ptCount val="31"/>
                <c:lvl>
                  <c:pt idx="0" c:formatCode="[$-5000000]dd/mm/yy">
                    <c:v>04-05-24</c:v>
                  </c:pt>
                  <c:pt idx="1" c:formatCode="[$-5000000]dd/mm/yy">
                    <c:v>05-05-24</c:v>
                  </c:pt>
                  <c:pt idx="2" c:formatCode="[$-5000000]dd/mm/yy">
                    <c:v>06-05-24</c:v>
                  </c:pt>
                  <c:pt idx="3" c:formatCode="[$-5000000]dd/mm/yy">
                    <c:v>07-05-24</c:v>
                  </c:pt>
                  <c:pt idx="4" c:formatCode="[$-5000000]dd/mm/yy">
                    <c:v>08-05-24</c:v>
                  </c:pt>
                  <c:pt idx="5" c:formatCode="[$-5000000]dd/mm/yy">
                    <c:v>09-05-24</c:v>
                  </c:pt>
                  <c:pt idx="6" c:formatCode="[$-5000000]dd/mm/yy">
                    <c:v>10-05-24</c:v>
                  </c:pt>
                  <c:pt idx="7" c:formatCode="[$-5000000]dd/mm/yy">
                    <c:v>11-05-24</c:v>
                  </c:pt>
                  <c:pt idx="8" c:formatCode="[$-5000000]dd/mm/yy">
                    <c:v>12-05-24</c:v>
                  </c:pt>
                  <c:pt idx="9" c:formatCode="[$-5000000]dd/mm/yy">
                    <c:v>13-05-24</c:v>
                  </c:pt>
                  <c:pt idx="10" c:formatCode="[$-5000000]dd/mm/yy">
                    <c:v>14-05-24</c:v>
                  </c:pt>
                  <c:pt idx="11" c:formatCode="[$-5000000]dd/mm/yy">
                    <c:v>15-05-24</c:v>
                  </c:pt>
                  <c:pt idx="12" c:formatCode="[$-5000000]dd/mm/yy">
                    <c:v>16-05-24</c:v>
                  </c:pt>
                  <c:pt idx="13" c:formatCode="[$-5000000]dd/mm/yy">
                    <c:v>17-05-24</c:v>
                  </c:pt>
                  <c:pt idx="14" c:formatCode="[$-5000000]dd/mm/yy">
                    <c:v>18-05-24</c:v>
                  </c:pt>
                  <c:pt idx="15" c:formatCode="[$-5000000]dd/mm/yy">
                    <c:v>19-05-24</c:v>
                  </c:pt>
                  <c:pt idx="16" c:formatCode="[$-5000000]dd/mm/yy">
                    <c:v>20-05-24</c:v>
                  </c:pt>
                  <c:pt idx="17" c:formatCode="[$-5000000]dd/mm/yy">
                    <c:v>21-05-24</c:v>
                  </c:pt>
                  <c:pt idx="18" c:formatCode="[$-5000000]dd/mm/yy">
                    <c:v>23-05-24</c:v>
                  </c:pt>
                  <c:pt idx="19" c:formatCode="[$-5000000]dd/mm/yy">
                    <c:v>24-05-24</c:v>
                  </c:pt>
                  <c:pt idx="20" c:formatCode="[$-5000000]dd/mm/yy">
                    <c:v>25-05-24</c:v>
                  </c:pt>
                  <c:pt idx="21" c:formatCode="[$-5000000]dd/mm/yy">
                    <c:v>26-05-24</c:v>
                  </c:pt>
                  <c:pt idx="22" c:formatCode="[$-5000000]dd/mm/yy">
                    <c:v>27-05-24</c:v>
                  </c:pt>
                  <c:pt idx="23" c:formatCode="[$-5000000]dd/mm/yy">
                    <c:v>28-05-24</c:v>
                  </c:pt>
                  <c:pt idx="24" c:formatCode="[$-5000000]dd/mm/yy">
                    <c:v>29-05-24</c:v>
                  </c:pt>
                  <c:pt idx="25" c:formatCode="[$-5000000]dd/mm/yy">
                    <c:v>30-05-24</c:v>
                  </c:pt>
                  <c:pt idx="26" c:formatCode="[$-5000000]dd/mm/yy">
                    <c:v>31-05-24</c:v>
                  </c:pt>
                  <c:pt idx="27" c:formatCode="[$-5000000]dd/mm/yy">
                    <c:v>01-06-24</c:v>
                  </c:pt>
                  <c:pt idx="28" c:formatCode="[$-5000000]dd/mm/yy">
                    <c:v>02-06-24</c:v>
                  </c:pt>
                  <c:pt idx="29" c:formatCode="[$-5000000]dd/mm/yy">
                    <c:v>03-06-24</c:v>
                  </c:pt>
                  <c:pt idx="30" c:formatCode="[$-5000000]dd/mm/yy">
                    <c:v>04-06-24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c: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c:formatCode="[$-5000445]0.#">
                  <c:v>72.5</c:v>
                </c:pt>
                <c:pt idx="7" c: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c: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c:formatCode="[$-5000445]0.#">
                  <c:v>72.5</c:v>
                </c:pt>
                <c:pt idx="19" c:formatCode="[$-5000445]0.#">
                  <c:v>72.5</c:v>
                </c:pt>
                <c:pt idx="20" c:formatCode="[$-5000445]0.#">
                  <c:v>72.5</c:v>
                </c:pt>
                <c:pt idx="21" c:formatCode="[$-5000445]0.#">
                  <c:v>72.5</c:v>
                </c:pt>
                <c:pt idx="22" c:formatCode="[$-5000445]0.#">
                  <c:v>72.5</c:v>
                </c:pt>
                <c:pt idx="23" c:formatCode="[$-5000445]0.#">
                  <c:v>72.5</c:v>
                </c:pt>
                <c:pt idx="24" c:formatCode="[$-5000445]0.#">
                  <c:v>72.5</c:v>
                </c:pt>
                <c:pt idx="25" c:formatCode="[$-5000445]0.#">
                  <c:v>77.5</c:v>
                </c:pt>
                <c:pt idx="26" c: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Sheet2!$B$11:$AF$12</c:f>
              <c:multiLvlStrCache>
                <c:ptCount val="31"/>
                <c:lvl>
                  <c:pt idx="0" c:formatCode="[$-5000000]dd/mm/yy">
                    <c:v>04-05-24</c:v>
                  </c:pt>
                  <c:pt idx="1" c:formatCode="[$-5000000]dd/mm/yy">
                    <c:v>05-05-24</c:v>
                  </c:pt>
                  <c:pt idx="2" c:formatCode="[$-5000000]dd/mm/yy">
                    <c:v>06-05-24</c:v>
                  </c:pt>
                  <c:pt idx="3" c:formatCode="[$-5000000]dd/mm/yy">
                    <c:v>07-05-24</c:v>
                  </c:pt>
                  <c:pt idx="4" c:formatCode="[$-5000000]dd/mm/yy">
                    <c:v>08-05-24</c:v>
                  </c:pt>
                  <c:pt idx="5" c:formatCode="[$-5000000]dd/mm/yy">
                    <c:v>09-05-24</c:v>
                  </c:pt>
                  <c:pt idx="6" c:formatCode="[$-5000000]dd/mm/yy">
                    <c:v>10-05-24</c:v>
                  </c:pt>
                  <c:pt idx="7" c:formatCode="[$-5000000]dd/mm/yy">
                    <c:v>11-05-24</c:v>
                  </c:pt>
                  <c:pt idx="8" c:formatCode="[$-5000000]dd/mm/yy">
                    <c:v>12-05-24</c:v>
                  </c:pt>
                  <c:pt idx="9" c:formatCode="[$-5000000]dd/mm/yy">
                    <c:v>13-05-24</c:v>
                  </c:pt>
                  <c:pt idx="10" c:formatCode="[$-5000000]dd/mm/yy">
                    <c:v>14-05-24</c:v>
                  </c:pt>
                  <c:pt idx="11" c:formatCode="[$-5000000]dd/mm/yy">
                    <c:v>15-05-24</c:v>
                  </c:pt>
                  <c:pt idx="12" c:formatCode="[$-5000000]dd/mm/yy">
                    <c:v>16-05-24</c:v>
                  </c:pt>
                  <c:pt idx="13" c:formatCode="[$-5000000]dd/mm/yy">
                    <c:v>17-05-24</c:v>
                  </c:pt>
                  <c:pt idx="14" c:formatCode="[$-5000000]dd/mm/yy">
                    <c:v>18-05-24</c:v>
                  </c:pt>
                  <c:pt idx="15" c:formatCode="[$-5000000]dd/mm/yy">
                    <c:v>19-05-24</c:v>
                  </c:pt>
                  <c:pt idx="16" c:formatCode="[$-5000000]dd/mm/yy">
                    <c:v>20-05-24</c:v>
                  </c:pt>
                  <c:pt idx="17" c:formatCode="[$-5000000]dd/mm/yy">
                    <c:v>21-05-24</c:v>
                  </c:pt>
                  <c:pt idx="18" c:formatCode="[$-5000000]dd/mm/yy">
                    <c:v>23-05-24</c:v>
                  </c:pt>
                  <c:pt idx="19" c:formatCode="[$-5000000]dd/mm/yy">
                    <c:v>24-05-24</c:v>
                  </c:pt>
                  <c:pt idx="20" c:formatCode="[$-5000000]dd/mm/yy">
                    <c:v>25-05-24</c:v>
                  </c:pt>
                  <c:pt idx="21" c:formatCode="[$-5000000]dd/mm/yy">
                    <c:v>26-05-24</c:v>
                  </c:pt>
                  <c:pt idx="22" c:formatCode="[$-5000000]dd/mm/yy">
                    <c:v>27-05-24</c:v>
                  </c:pt>
                  <c:pt idx="23" c:formatCode="[$-5000000]dd/mm/yy">
                    <c:v>28-05-24</c:v>
                  </c:pt>
                  <c:pt idx="24" c:formatCode="[$-5000000]dd/mm/yy">
                    <c:v>29-05-24</c:v>
                  </c:pt>
                  <c:pt idx="25" c:formatCode="[$-5000000]dd/mm/yy">
                    <c:v>30-05-24</c:v>
                  </c:pt>
                  <c:pt idx="26" c:formatCode="[$-5000000]dd/mm/yy">
                    <c:v>31-05-24</c:v>
                  </c:pt>
                  <c:pt idx="27" c:formatCode="[$-5000000]dd/mm/yy">
                    <c:v>01-06-24</c:v>
                  </c:pt>
                  <c:pt idx="28" c:formatCode="[$-5000000]dd/mm/yy">
                    <c:v>02-06-24</c:v>
                  </c:pt>
                  <c:pt idx="29" c:formatCode="[$-5000000]dd/mm/yy">
                    <c:v>03-06-24</c:v>
                  </c:pt>
                  <c:pt idx="30" c:formatCode="[$-5000000]dd/mm/yy">
                    <c:v>04-06-24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c:formatCode="[$-5000445]0.#">
                  <c:v>50.5</c:v>
                </c:pt>
                <c:pt idx="3" c:formatCode="[$-5000445]0.#">
                  <c:v>50.5</c:v>
                </c:pt>
                <c:pt idx="4" c:formatCode="[$-5000445]0.#">
                  <c:v>50.5</c:v>
                </c:pt>
                <c:pt idx="5" c:formatCode="[$-5000445]0.#">
                  <c:v>50.5</c:v>
                </c:pt>
                <c:pt idx="6" c:formatCode="[$-5000445]0.#">
                  <c:v>52.5</c:v>
                </c:pt>
                <c:pt idx="7" c:formatCode="[$-5000445]0.#">
                  <c:v>52.5</c:v>
                </c:pt>
                <c:pt idx="8" c:formatCode="[$-5000445]0.#">
                  <c:v>52.5</c:v>
                </c:pt>
                <c:pt idx="9" c:formatCode="[$-5000445]0.#">
                  <c:v>51.5</c:v>
                </c:pt>
                <c:pt idx="10" c:formatCode="[$-5000445]0.#">
                  <c:v>51.5</c:v>
                </c:pt>
                <c:pt idx="11" c:formatCode="[$-5000445]0.#">
                  <c:v>51.5</c:v>
                </c:pt>
                <c:pt idx="12" c:formatCode="[$-5000445]0.#">
                  <c:v>51.5</c:v>
                </c:pt>
                <c:pt idx="13" c:formatCode="[$-5000445]0.#">
                  <c:v>51.5</c:v>
                </c:pt>
                <c:pt idx="14" c:formatCode="[$-5000445]0.#">
                  <c:v>51.5</c:v>
                </c:pt>
                <c:pt idx="15" c:formatCode="[$-5000445]0.#">
                  <c:v>51.5</c:v>
                </c:pt>
                <c:pt idx="16" c:formatCode="[$-5000445]0.#">
                  <c:v>51.5</c:v>
                </c:pt>
                <c:pt idx="17" c:formatCode="[$-5000445]0.#">
                  <c:v>51.5</c:v>
                </c:pt>
                <c:pt idx="18" c:formatCode="[$-5000445]0.#">
                  <c:v>51.5</c:v>
                </c:pt>
                <c:pt idx="19" c:formatCode="[$-5000445]0.#">
                  <c:v>51.5</c:v>
                </c:pt>
                <c:pt idx="20" c:formatCode="[$-5000445]0.#">
                  <c:v>52.5</c:v>
                </c:pt>
                <c:pt idx="21" c:formatCode="[$-5000445]0.#">
                  <c:v>52.5</c:v>
                </c:pt>
                <c:pt idx="22" c:formatCode="[$-5000445]0.#">
                  <c:v>52.5</c:v>
                </c:pt>
                <c:pt idx="23" c:formatCode="[$-5000445]0.#">
                  <c:v>52.5</c:v>
                </c:pt>
                <c:pt idx="24" c:formatCode="[$-5000445]0.#">
                  <c:v>51.5</c:v>
                </c:pt>
                <c:pt idx="25" c:formatCode="[$-5000445]0">
                  <c:v>55</c:v>
                </c:pt>
                <c:pt idx="26" c:formatCode="[$-5000445]0">
                  <c:v>55</c:v>
                </c:pt>
                <c:pt idx="27" c:formatCode="[$-5000445]0">
                  <c:v>55</c:v>
                </c:pt>
                <c:pt idx="28" c:formatCode="[$-5000445]0">
                  <c:v>55</c:v>
                </c:pt>
                <c:pt idx="29" c:formatCode="[$-5000445]0.#">
                  <c:v>57.5</c:v>
                </c:pt>
                <c:pt idx="30" c:formatCode="[$-5000445]0.#">
                  <c:v>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328159952"/>
        <c:axId val="-328157232"/>
      </c:lineChart>
      <c:catAx>
        <c:axId val="-3281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28157232"/>
        <c:crosses val="autoZero"/>
        <c:auto val="1"/>
        <c:lblAlgn val="ctr"/>
        <c:lblOffset val="100"/>
        <c:noMultiLvlLbl val="0"/>
      </c:catAx>
      <c:valAx>
        <c:axId val="-32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281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>
      <xdr:nvGraphicFramePr>
        <xdr:cNvPr id="4" name="Chart 3"/>
        <xdr:cNvGraphicFramePr/>
      </xdr:nvGraphicFramePr>
      <xdr:xfrm>
        <a:off x="3200400" y="3082290"/>
        <a:ext cx="9281160" cy="481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3"/>
  <sheetViews>
    <sheetView tabSelected="1" zoomScale="96" zoomScaleNormal="96" zoomScaleSheetLayoutView="106" workbookViewId="0">
      <pane ySplit="2208" topLeftCell="A15" activePane="bottomLeft"/>
      <selection/>
      <selection pane="bottomLeft" activeCell="K22" sqref="K22"/>
    </sheetView>
  </sheetViews>
  <sheetFormatPr defaultColWidth="9.91666666666667" defaultRowHeight="19.2"/>
  <cols>
    <col min="1" max="1" width="18.5833333333333" style="41" customWidth="1"/>
    <col min="2" max="2" width="10.0833333333333" style="24" customWidth="1"/>
    <col min="3" max="3" width="9.91666666666667" style="24" customWidth="1"/>
    <col min="4" max="4" width="11.4166666666667" style="24" customWidth="1"/>
    <col min="5" max="5" width="9.91666666666667" style="24" customWidth="1"/>
    <col min="6" max="6" width="10.3333333333333" style="24" customWidth="1"/>
    <col min="7" max="7" width="9" style="24" customWidth="1"/>
    <col min="8" max="8" width="9.58333333333333" style="24" customWidth="1"/>
    <col min="9" max="9" width="9.16666666666667" style="24" customWidth="1"/>
    <col min="10" max="10" width="9.91666666666667" style="24" customWidth="1"/>
    <col min="11" max="11" width="10.5" style="24" customWidth="1"/>
    <col min="12" max="12" width="11.9166666666667" style="24" customWidth="1"/>
    <col min="13" max="16384" width="9.91666666666667" style="24"/>
  </cols>
  <sheetData>
    <row r="1" ht="29.25" customHeight="1" spans="1:12">
      <c r="A1" s="41" t="s">
        <v>0</v>
      </c>
      <c r="B1" s="25"/>
      <c r="C1" s="25"/>
      <c r="D1" s="25"/>
      <c r="E1" s="25"/>
      <c r="F1" s="42" t="s">
        <v>1</v>
      </c>
      <c r="G1" s="25"/>
      <c r="H1" s="25"/>
      <c r="I1" s="25"/>
      <c r="J1" s="25"/>
      <c r="K1" s="25"/>
      <c r="L1" s="25"/>
    </row>
    <row r="2" spans="2:12">
      <c r="B2" s="43"/>
      <c r="C2" s="43"/>
      <c r="E2" s="43"/>
      <c r="F2" s="43" t="s">
        <v>2</v>
      </c>
      <c r="G2" s="43"/>
      <c r="H2" s="43"/>
      <c r="I2" s="43"/>
      <c r="J2" s="43"/>
      <c r="K2" s="43"/>
      <c r="L2" s="43"/>
    </row>
    <row r="3" ht="9.75" customHeight="1" spans="2:12">
      <c r="B3" s="44"/>
      <c r="C3" s="44"/>
      <c r="D3" s="45" t="s">
        <v>3</v>
      </c>
      <c r="E3" s="44"/>
      <c r="F3" s="44"/>
      <c r="G3" s="44"/>
      <c r="H3" s="44"/>
      <c r="I3" s="44" t="s">
        <v>4</v>
      </c>
      <c r="J3" s="25"/>
      <c r="K3" s="25"/>
      <c r="L3" s="25"/>
    </row>
    <row r="4" ht="23.25" customHeight="1" spans="1:12">
      <c r="A4" s="41" t="s">
        <v>0</v>
      </c>
      <c r="B4" s="25"/>
      <c r="C4" s="25"/>
      <c r="E4" s="25"/>
      <c r="F4" s="42" t="s">
        <v>5</v>
      </c>
      <c r="G4" s="25"/>
      <c r="H4" s="25"/>
      <c r="I4" s="25"/>
      <c r="J4" s="25"/>
      <c r="K4" s="25"/>
      <c r="L4" s="25"/>
    </row>
    <row r="5" spans="1:12">
      <c r="A5" s="24"/>
      <c r="B5" s="25"/>
      <c r="C5" s="25"/>
      <c r="E5" s="25"/>
      <c r="F5" s="25" t="s">
        <v>6</v>
      </c>
      <c r="G5" s="25"/>
      <c r="H5" s="25"/>
      <c r="I5" s="25"/>
      <c r="J5" s="25"/>
      <c r="K5" s="25"/>
      <c r="L5" s="25"/>
    </row>
    <row r="6" spans="1:17">
      <c r="A6" s="46" t="s">
        <v>7</v>
      </c>
      <c r="B6" s="46"/>
      <c r="C6" s="46"/>
      <c r="D6" s="46"/>
      <c r="E6" s="46"/>
      <c r="F6" s="46" t="s">
        <v>0</v>
      </c>
      <c r="G6" s="46"/>
      <c r="H6" s="47"/>
      <c r="I6" s="74"/>
      <c r="K6" s="75" t="s">
        <v>8</v>
      </c>
      <c r="L6" s="76">
        <v>45547</v>
      </c>
      <c r="O6" s="77"/>
      <c r="P6" s="77"/>
      <c r="Q6" s="77"/>
    </row>
    <row r="7" spans="1:17">
      <c r="A7" s="27" t="s">
        <v>9</v>
      </c>
      <c r="B7" s="28" t="s">
        <v>10</v>
      </c>
      <c r="C7" s="29" t="s">
        <v>11</v>
      </c>
      <c r="D7" s="30"/>
      <c r="E7" s="29" t="s">
        <v>12</v>
      </c>
      <c r="F7" s="30"/>
      <c r="G7" s="29" t="s">
        <v>13</v>
      </c>
      <c r="H7" s="30"/>
      <c r="I7" s="28" t="s">
        <v>14</v>
      </c>
      <c r="J7" s="29" t="s">
        <v>15</v>
      </c>
      <c r="K7" s="30"/>
      <c r="L7" s="78" t="s">
        <v>16</v>
      </c>
      <c r="O7" s="77"/>
      <c r="P7" s="77"/>
      <c r="Q7" s="77"/>
    </row>
    <row r="8" spans="1:17">
      <c r="A8" s="27"/>
      <c r="B8" s="28"/>
      <c r="C8" s="48">
        <v>45547</v>
      </c>
      <c r="D8" s="30"/>
      <c r="E8" s="49">
        <v>45540</v>
      </c>
      <c r="F8" s="50"/>
      <c r="G8" s="51">
        <v>45516</v>
      </c>
      <c r="H8" s="52"/>
      <c r="I8" s="28" t="s">
        <v>17</v>
      </c>
      <c r="J8" s="51">
        <v>45181</v>
      </c>
      <c r="K8" s="52"/>
      <c r="L8" s="28" t="s">
        <v>17</v>
      </c>
      <c r="O8" s="77"/>
      <c r="P8" s="77"/>
      <c r="Q8" s="77"/>
    </row>
    <row r="9" ht="18.6" customHeight="1" spans="1:17">
      <c r="A9" s="53" t="s">
        <v>18</v>
      </c>
      <c r="B9" s="54"/>
      <c r="C9" s="54" t="s">
        <v>19</v>
      </c>
      <c r="D9" s="54" t="s">
        <v>20</v>
      </c>
      <c r="E9" s="55" t="s">
        <v>19</v>
      </c>
      <c r="F9" s="55" t="s">
        <v>20</v>
      </c>
      <c r="G9" s="56" t="s">
        <v>19</v>
      </c>
      <c r="H9" s="56" t="s">
        <v>20</v>
      </c>
      <c r="I9" s="54" t="s">
        <v>21</v>
      </c>
      <c r="J9" s="56" t="s">
        <v>19</v>
      </c>
      <c r="K9" s="56" t="s">
        <v>20</v>
      </c>
      <c r="L9" s="54" t="s">
        <v>21</v>
      </c>
      <c r="O9" s="77"/>
      <c r="P9" s="77"/>
      <c r="Q9" s="77"/>
    </row>
    <row r="10" ht="22.2" customHeight="1" spans="1:17">
      <c r="A10" s="27" t="s">
        <v>22</v>
      </c>
      <c r="B10" s="28" t="s">
        <v>23</v>
      </c>
      <c r="C10" s="57">
        <v>64</v>
      </c>
      <c r="D10" s="57">
        <v>80</v>
      </c>
      <c r="E10" s="58">
        <v>64</v>
      </c>
      <c r="F10" s="58">
        <v>80</v>
      </c>
      <c r="G10" s="59">
        <v>60</v>
      </c>
      <c r="H10" s="59">
        <v>78</v>
      </c>
      <c r="I10" s="35">
        <f>((C10+D10)/2-(G10+H10)/2)/((G10+H10)/2)*100</f>
        <v>4.34782608695652</v>
      </c>
      <c r="J10" s="59">
        <v>60</v>
      </c>
      <c r="K10" s="59">
        <v>72</v>
      </c>
      <c r="L10" s="79">
        <f>((C10+D10)/2-(J10+K10)/2)/((J10+K10)/2)*100</f>
        <v>9.09090909090909</v>
      </c>
      <c r="O10" s="77"/>
      <c r="P10" s="77"/>
      <c r="Q10" s="77"/>
    </row>
    <row r="11" ht="22.2" customHeight="1" spans="1:17">
      <c r="A11" s="27" t="s">
        <v>24</v>
      </c>
      <c r="B11" s="28" t="s">
        <v>23</v>
      </c>
      <c r="C11" s="57">
        <v>55</v>
      </c>
      <c r="D11" s="57">
        <v>60</v>
      </c>
      <c r="E11" s="58">
        <v>55</v>
      </c>
      <c r="F11" s="58">
        <v>60</v>
      </c>
      <c r="G11" s="59">
        <v>54</v>
      </c>
      <c r="H11" s="59">
        <v>58</v>
      </c>
      <c r="I11" s="35">
        <f>((C11+D11)/2-(G11+H11)/2)/((G11+H11)/2)*100</f>
        <v>2.67857142857143</v>
      </c>
      <c r="J11" s="59">
        <v>50</v>
      </c>
      <c r="K11" s="59">
        <v>55</v>
      </c>
      <c r="L11" s="79">
        <f>((C11+D11)/2-(J11+K11)/2)/((J11+K11)/2)*100</f>
        <v>9.52380952380952</v>
      </c>
      <c r="O11" s="77"/>
      <c r="P11" s="77"/>
      <c r="Q11" s="77"/>
    </row>
    <row r="12" ht="22.2" customHeight="1" spans="1:17">
      <c r="A12" s="27" t="s">
        <v>25</v>
      </c>
      <c r="B12" s="28" t="s">
        <v>23</v>
      </c>
      <c r="C12" s="57">
        <v>52</v>
      </c>
      <c r="D12" s="57">
        <v>55</v>
      </c>
      <c r="E12" s="58">
        <v>52</v>
      </c>
      <c r="F12" s="58">
        <v>55</v>
      </c>
      <c r="G12" s="59">
        <v>50</v>
      </c>
      <c r="H12" s="59">
        <v>54</v>
      </c>
      <c r="I12" s="35">
        <f>((C12+D12)/2-(G12+H12)/2)/((G12+H12)/2)*100</f>
        <v>2.88461538461538</v>
      </c>
      <c r="J12" s="59">
        <v>48</v>
      </c>
      <c r="K12" s="59">
        <v>50</v>
      </c>
      <c r="L12" s="79">
        <f>((C12+D12)/2-(J12+K12)/2)/((J12+K12)/2)*100</f>
        <v>9.18367346938776</v>
      </c>
      <c r="O12" s="77"/>
      <c r="P12" s="77"/>
      <c r="Q12" s="77"/>
    </row>
    <row r="13" ht="15.6" customHeight="1" spans="1:16">
      <c r="A13" s="60" t="s">
        <v>26</v>
      </c>
      <c r="B13" s="54"/>
      <c r="C13" s="61"/>
      <c r="D13" s="61"/>
      <c r="E13" s="62"/>
      <c r="F13" s="62"/>
      <c r="G13" s="63"/>
      <c r="H13" s="63"/>
      <c r="I13" s="54" t="s">
        <v>0</v>
      </c>
      <c r="J13" s="63"/>
      <c r="K13" s="63"/>
      <c r="L13" s="80"/>
      <c r="N13" s="77"/>
      <c r="O13" s="77"/>
      <c r="P13" s="77"/>
    </row>
    <row r="14" ht="22.2" customHeight="1" spans="1:12">
      <c r="A14" s="27" t="s">
        <v>27</v>
      </c>
      <c r="B14" s="28" t="s">
        <v>23</v>
      </c>
      <c r="C14" s="57">
        <v>38</v>
      </c>
      <c r="D14" s="57">
        <v>45</v>
      </c>
      <c r="E14" s="58">
        <v>38</v>
      </c>
      <c r="F14" s="58">
        <v>45</v>
      </c>
      <c r="G14" s="59">
        <v>40</v>
      </c>
      <c r="H14" s="59">
        <v>45</v>
      </c>
      <c r="I14" s="35">
        <f>((C14+D14)/2-(G14+H14)/2)/((G14+H14)/2)*100</f>
        <v>-2.35294117647059</v>
      </c>
      <c r="J14" s="59">
        <v>45</v>
      </c>
      <c r="K14" s="59">
        <v>48</v>
      </c>
      <c r="L14" s="79">
        <f>((C14+D14)/2-(J14+K14)/2)/((J14+K14)/2)*100</f>
        <v>-10.752688172043</v>
      </c>
    </row>
    <row r="15" ht="22.2" customHeight="1" spans="1:15">
      <c r="A15" s="27" t="s">
        <v>28</v>
      </c>
      <c r="B15" s="28" t="s">
        <v>29</v>
      </c>
      <c r="C15" s="57">
        <v>50</v>
      </c>
      <c r="D15" s="57">
        <v>55</v>
      </c>
      <c r="E15" s="58">
        <v>50</v>
      </c>
      <c r="F15" s="58">
        <v>55</v>
      </c>
      <c r="G15" s="59">
        <v>50</v>
      </c>
      <c r="H15" s="59">
        <v>55</v>
      </c>
      <c r="I15" s="35">
        <f>((C15+D15)/2-(G15+H15)/2)/((G15+H15)/2)*100</f>
        <v>0</v>
      </c>
      <c r="J15" s="59">
        <v>54</v>
      </c>
      <c r="K15" s="59">
        <v>60</v>
      </c>
      <c r="L15" s="79">
        <f>((C15+D15)/2-(J15+K15)/2)/((J15+K15)/2)*100</f>
        <v>-7.89473684210526</v>
      </c>
      <c r="O15" s="81"/>
    </row>
    <row r="16" ht="22.2" customHeight="1" spans="1:12">
      <c r="A16" s="27" t="s">
        <v>30</v>
      </c>
      <c r="B16" s="28" t="s">
        <v>23</v>
      </c>
      <c r="C16" s="57">
        <v>55</v>
      </c>
      <c r="D16" s="57">
        <v>60</v>
      </c>
      <c r="E16" s="58">
        <v>55</v>
      </c>
      <c r="F16" s="58">
        <v>60</v>
      </c>
      <c r="G16" s="59">
        <v>55</v>
      </c>
      <c r="H16" s="59">
        <v>60</v>
      </c>
      <c r="I16" s="35">
        <f>((C16+D16)/2-(G16+H16)/2)/((G16+H16)/2)*100</f>
        <v>0</v>
      </c>
      <c r="J16" s="59">
        <v>55</v>
      </c>
      <c r="K16" s="59">
        <v>60</v>
      </c>
      <c r="L16" s="79">
        <f>((C16+D16)/2-(J16+K16)/2)/((J16+K16)/2)*100</f>
        <v>0</v>
      </c>
    </row>
    <row r="17" ht="22.2" customHeight="1" spans="1:21">
      <c r="A17" s="27" t="s">
        <v>31</v>
      </c>
      <c r="B17" s="28" t="s">
        <v>29</v>
      </c>
      <c r="C17" s="57">
        <v>65</v>
      </c>
      <c r="D17" s="57">
        <v>70</v>
      </c>
      <c r="E17" s="58">
        <v>65</v>
      </c>
      <c r="F17" s="58">
        <v>70</v>
      </c>
      <c r="G17" s="59">
        <v>65</v>
      </c>
      <c r="H17" s="59">
        <v>70</v>
      </c>
      <c r="I17" s="35">
        <f>((C17+D17)/2-(G17+H17)/2)/((G17+H17)/2)*100</f>
        <v>0</v>
      </c>
      <c r="J17" s="59">
        <v>65</v>
      </c>
      <c r="K17" s="59">
        <v>70</v>
      </c>
      <c r="L17" s="79">
        <f>((C17+D17)/2-(J17+K17)/2)/((J17+K17)/2)*100</f>
        <v>0</v>
      </c>
      <c r="U17" s="82"/>
    </row>
    <row r="18" ht="16.2" customHeight="1" spans="1:21">
      <c r="A18" s="60" t="s">
        <v>32</v>
      </c>
      <c r="B18" s="54"/>
      <c r="C18" s="61" t="s">
        <v>0</v>
      </c>
      <c r="D18" s="61"/>
      <c r="E18" s="62" t="s">
        <v>0</v>
      </c>
      <c r="F18" s="62"/>
      <c r="G18" s="63" t="s">
        <v>0</v>
      </c>
      <c r="H18" s="63"/>
      <c r="I18" s="80"/>
      <c r="J18" s="63" t="s">
        <v>0</v>
      </c>
      <c r="K18" s="63"/>
      <c r="L18" s="54"/>
      <c r="O18" s="24" t="s">
        <v>0</v>
      </c>
      <c r="U18" s="83"/>
    </row>
    <row r="19" ht="22.2" customHeight="1" spans="1:17">
      <c r="A19" s="27" t="s">
        <v>33</v>
      </c>
      <c r="B19" s="28" t="s">
        <v>34</v>
      </c>
      <c r="C19" s="57">
        <v>148</v>
      </c>
      <c r="D19" s="57">
        <v>158</v>
      </c>
      <c r="E19" s="58">
        <v>148</v>
      </c>
      <c r="F19" s="58">
        <v>158</v>
      </c>
      <c r="G19" s="59">
        <v>145</v>
      </c>
      <c r="H19" s="59">
        <v>155</v>
      </c>
      <c r="I19" s="35">
        <f t="shared" ref="I19:I26" si="0">((C19+D19)/2-(G19+H19)/2)/((G19+H19)/2)*100</f>
        <v>2</v>
      </c>
      <c r="J19" s="59">
        <v>155</v>
      </c>
      <c r="K19" s="59">
        <v>160</v>
      </c>
      <c r="L19" s="79">
        <f t="shared" ref="L19:L26" si="1">((C19+D19)/2-(J19+K19)/2)/((J19+K19)/2)*100</f>
        <v>-2.85714285714286</v>
      </c>
      <c r="Q19" s="24" t="s">
        <v>0</v>
      </c>
    </row>
    <row r="20" ht="24" customHeight="1" spans="1:12">
      <c r="A20" s="27" t="s">
        <v>35</v>
      </c>
      <c r="B20" s="28" t="s">
        <v>36</v>
      </c>
      <c r="C20" s="57">
        <v>780</v>
      </c>
      <c r="D20" s="57">
        <v>810</v>
      </c>
      <c r="E20" s="58">
        <v>780</v>
      </c>
      <c r="F20" s="58">
        <v>810</v>
      </c>
      <c r="G20" s="59">
        <v>780</v>
      </c>
      <c r="H20" s="59">
        <v>800</v>
      </c>
      <c r="I20" s="35">
        <f t="shared" si="0"/>
        <v>0.632911392405063</v>
      </c>
      <c r="J20" s="59">
        <v>800</v>
      </c>
      <c r="K20" s="59">
        <v>850</v>
      </c>
      <c r="L20" s="79">
        <f t="shared" si="1"/>
        <v>-3.63636363636364</v>
      </c>
    </row>
    <row r="21" ht="24" customHeight="1" spans="1:12">
      <c r="A21" s="27" t="s">
        <v>35</v>
      </c>
      <c r="B21" s="28" t="s">
        <v>37</v>
      </c>
      <c r="C21" s="57">
        <v>325</v>
      </c>
      <c r="D21" s="57">
        <v>330</v>
      </c>
      <c r="E21" s="58">
        <v>325</v>
      </c>
      <c r="F21" s="58">
        <v>330</v>
      </c>
      <c r="G21" s="58">
        <v>325</v>
      </c>
      <c r="H21" s="58">
        <v>330</v>
      </c>
      <c r="I21" s="35">
        <f t="shared" ref="I21" si="2">((C21+D21)/2-(G21+H21)/2)/((G21+H21)/2)*100</f>
        <v>0</v>
      </c>
      <c r="J21" s="59">
        <v>335</v>
      </c>
      <c r="K21" s="59">
        <v>340</v>
      </c>
      <c r="L21" s="79">
        <f t="shared" ref="L21" si="3">((C21+D21)/2-(J21+K21)/2)/((J21+K21)/2)*100</f>
        <v>-2.96296296296296</v>
      </c>
    </row>
    <row r="22" ht="22.2" customHeight="1" spans="1:12">
      <c r="A22" s="27" t="s">
        <v>35</v>
      </c>
      <c r="B22" s="28" t="s">
        <v>38</v>
      </c>
      <c r="C22" s="57">
        <v>165</v>
      </c>
      <c r="D22" s="57">
        <v>167</v>
      </c>
      <c r="E22" s="58">
        <v>165</v>
      </c>
      <c r="F22" s="58">
        <v>167</v>
      </c>
      <c r="G22" s="59">
        <v>165</v>
      </c>
      <c r="H22" s="59">
        <v>167</v>
      </c>
      <c r="I22" s="35">
        <f t="shared" si="0"/>
        <v>0</v>
      </c>
      <c r="J22" s="59">
        <v>170</v>
      </c>
      <c r="K22" s="59">
        <v>175</v>
      </c>
      <c r="L22" s="79">
        <f t="shared" si="1"/>
        <v>-3.76811594202899</v>
      </c>
    </row>
    <row r="23" ht="22.2" customHeight="1" spans="1:12">
      <c r="A23" s="27" t="s">
        <v>39</v>
      </c>
      <c r="B23" s="28" t="s">
        <v>34</v>
      </c>
      <c r="C23" s="57">
        <v>130</v>
      </c>
      <c r="D23" s="57">
        <v>135</v>
      </c>
      <c r="E23" s="58">
        <v>130</v>
      </c>
      <c r="F23" s="58">
        <v>135</v>
      </c>
      <c r="G23" s="59">
        <v>125</v>
      </c>
      <c r="H23" s="59">
        <v>135</v>
      </c>
      <c r="I23" s="35">
        <f t="shared" si="0"/>
        <v>1.92307692307692</v>
      </c>
      <c r="J23" s="59">
        <v>130</v>
      </c>
      <c r="K23" s="59">
        <v>140</v>
      </c>
      <c r="L23" s="79">
        <f t="shared" si="1"/>
        <v>-1.85185185185185</v>
      </c>
    </row>
    <row r="24" ht="22.2" customHeight="1" spans="1:12">
      <c r="A24" s="27" t="s">
        <v>40</v>
      </c>
      <c r="B24" s="28" t="s">
        <v>34</v>
      </c>
      <c r="C24" s="57">
        <v>135</v>
      </c>
      <c r="D24" s="57">
        <v>140</v>
      </c>
      <c r="E24" s="58">
        <v>135</v>
      </c>
      <c r="F24" s="58">
        <v>140</v>
      </c>
      <c r="G24" s="59">
        <v>135</v>
      </c>
      <c r="H24" s="59">
        <v>140</v>
      </c>
      <c r="I24" s="35">
        <f t="shared" si="0"/>
        <v>0</v>
      </c>
      <c r="J24" s="59">
        <v>0</v>
      </c>
      <c r="K24" s="59">
        <v>0</v>
      </c>
      <c r="L24" s="79" t="e">
        <f t="shared" si="1"/>
        <v>#DIV/0!</v>
      </c>
    </row>
    <row r="25" ht="22.2" customHeight="1" spans="1:12">
      <c r="A25" s="27" t="s">
        <v>41</v>
      </c>
      <c r="B25" s="28" t="s">
        <v>36</v>
      </c>
      <c r="C25" s="57">
        <v>880</v>
      </c>
      <c r="D25" s="57">
        <v>900</v>
      </c>
      <c r="E25" s="58">
        <v>880</v>
      </c>
      <c r="F25" s="58">
        <v>900</v>
      </c>
      <c r="G25" s="59">
        <v>880</v>
      </c>
      <c r="H25" s="59">
        <v>900</v>
      </c>
      <c r="I25" s="35">
        <f t="shared" si="0"/>
        <v>0</v>
      </c>
      <c r="J25" s="59"/>
      <c r="K25" s="59"/>
      <c r="L25" s="79" t="e">
        <f t="shared" si="1"/>
        <v>#DIV/0!</v>
      </c>
    </row>
    <row r="26" ht="22.2" customHeight="1" spans="1:12">
      <c r="A26" s="27" t="s">
        <v>41</v>
      </c>
      <c r="B26" s="28" t="s">
        <v>38</v>
      </c>
      <c r="C26" s="57">
        <v>180</v>
      </c>
      <c r="D26" s="57">
        <v>190</v>
      </c>
      <c r="E26" s="58">
        <v>180</v>
      </c>
      <c r="F26" s="58">
        <v>190</v>
      </c>
      <c r="G26" s="59">
        <v>180</v>
      </c>
      <c r="H26" s="59">
        <v>190</v>
      </c>
      <c r="I26" s="35">
        <f t="shared" si="0"/>
        <v>0</v>
      </c>
      <c r="J26" s="59"/>
      <c r="K26" s="59"/>
      <c r="L26" s="79" t="e">
        <f t="shared" si="1"/>
        <v>#DIV/0!</v>
      </c>
    </row>
    <row r="27" customHeight="1" spans="1:12">
      <c r="A27" s="60" t="s">
        <v>42</v>
      </c>
      <c r="B27" s="54"/>
      <c r="C27" s="64"/>
      <c r="D27" s="64" t="s">
        <v>43</v>
      </c>
      <c r="E27" s="62"/>
      <c r="F27" s="62" t="s">
        <v>43</v>
      </c>
      <c r="G27" s="63"/>
      <c r="H27" s="63" t="s">
        <v>43</v>
      </c>
      <c r="I27" s="80"/>
      <c r="J27" s="63"/>
      <c r="K27" s="63" t="s">
        <v>43</v>
      </c>
      <c r="L27" s="80"/>
    </row>
    <row r="28" ht="22.2" customHeight="1" spans="1:12">
      <c r="A28" s="27" t="s">
        <v>44</v>
      </c>
      <c r="B28" s="28" t="s">
        <v>23</v>
      </c>
      <c r="C28" s="57">
        <v>105</v>
      </c>
      <c r="D28" s="57">
        <v>110</v>
      </c>
      <c r="E28" s="58">
        <v>105</v>
      </c>
      <c r="F28" s="58">
        <v>110</v>
      </c>
      <c r="G28" s="59">
        <v>105</v>
      </c>
      <c r="H28" s="59">
        <v>110</v>
      </c>
      <c r="I28" s="35">
        <f t="shared" ref="I28:I34" si="4">((C28+D28)/2-(G28+H28)/2)/((G28+H28)/2)*100</f>
        <v>0</v>
      </c>
      <c r="J28" s="59">
        <v>95</v>
      </c>
      <c r="K28" s="59">
        <v>105</v>
      </c>
      <c r="L28" s="79">
        <f t="shared" ref="L28:L34" si="5">((C28+D28)/2-(J28+K28)/2)/((J28+K28)/2)*100</f>
        <v>7.5</v>
      </c>
    </row>
    <row r="29" ht="22.2" customHeight="1" spans="1:12">
      <c r="A29" s="27" t="s">
        <v>45</v>
      </c>
      <c r="B29" s="28" t="s">
        <v>23</v>
      </c>
      <c r="C29" s="57">
        <v>115</v>
      </c>
      <c r="D29" s="57">
        <v>120</v>
      </c>
      <c r="E29" s="58">
        <v>115</v>
      </c>
      <c r="F29" s="58">
        <v>120</v>
      </c>
      <c r="G29" s="59">
        <v>115</v>
      </c>
      <c r="H29" s="59">
        <v>120</v>
      </c>
      <c r="I29" s="35">
        <f t="shared" si="4"/>
        <v>0</v>
      </c>
      <c r="J29" s="59">
        <v>115</v>
      </c>
      <c r="K29" s="59">
        <v>120</v>
      </c>
      <c r="L29" s="79">
        <f t="shared" si="5"/>
        <v>0</v>
      </c>
    </row>
    <row r="30" ht="22.2" customHeight="1" spans="1:12">
      <c r="A30" s="27" t="s">
        <v>46</v>
      </c>
      <c r="B30" s="28" t="s">
        <v>23</v>
      </c>
      <c r="C30" s="57">
        <v>130</v>
      </c>
      <c r="D30" s="57">
        <v>135</v>
      </c>
      <c r="E30" s="58">
        <v>130</v>
      </c>
      <c r="F30" s="58">
        <v>135</v>
      </c>
      <c r="G30" s="59">
        <v>130</v>
      </c>
      <c r="H30" s="59">
        <v>135</v>
      </c>
      <c r="I30" s="35">
        <f t="shared" si="4"/>
        <v>0</v>
      </c>
      <c r="J30" s="59">
        <v>125</v>
      </c>
      <c r="K30" s="59">
        <v>135</v>
      </c>
      <c r="L30" s="79">
        <f t="shared" si="5"/>
        <v>1.92307692307692</v>
      </c>
    </row>
    <row r="31" ht="22.2" customHeight="1" spans="1:12">
      <c r="A31" s="27" t="s">
        <v>47</v>
      </c>
      <c r="B31" s="28" t="s">
        <v>23</v>
      </c>
      <c r="C31" s="57">
        <v>160</v>
      </c>
      <c r="D31" s="57">
        <v>185</v>
      </c>
      <c r="E31" s="58">
        <v>160</v>
      </c>
      <c r="F31" s="58">
        <v>185</v>
      </c>
      <c r="G31" s="59">
        <v>160</v>
      </c>
      <c r="H31" s="59">
        <v>185</v>
      </c>
      <c r="I31" s="35">
        <f t="shared" si="4"/>
        <v>0</v>
      </c>
      <c r="J31" s="59">
        <v>95</v>
      </c>
      <c r="K31" s="59">
        <v>135</v>
      </c>
      <c r="L31" s="79">
        <f t="shared" si="5"/>
        <v>50</v>
      </c>
    </row>
    <row r="32" ht="22.2" customHeight="1" spans="1:12">
      <c r="A32" s="27" t="s">
        <v>48</v>
      </c>
      <c r="B32" s="28" t="s">
        <v>23</v>
      </c>
      <c r="C32" s="57">
        <v>80</v>
      </c>
      <c r="D32" s="57">
        <v>90</v>
      </c>
      <c r="E32" s="58">
        <v>80</v>
      </c>
      <c r="F32" s="58">
        <v>90</v>
      </c>
      <c r="G32" s="59">
        <v>80</v>
      </c>
      <c r="H32" s="59">
        <v>90</v>
      </c>
      <c r="I32" s="35">
        <f t="shared" si="4"/>
        <v>0</v>
      </c>
      <c r="J32" s="59">
        <v>70</v>
      </c>
      <c r="K32" s="59">
        <v>75</v>
      </c>
      <c r="L32" s="79">
        <f t="shared" si="5"/>
        <v>17.2413793103448</v>
      </c>
    </row>
    <row r="33" ht="22.2" customHeight="1" spans="1:12">
      <c r="A33" s="27" t="s">
        <v>49</v>
      </c>
      <c r="B33" s="28" t="s">
        <v>23</v>
      </c>
      <c r="C33" s="57">
        <v>110</v>
      </c>
      <c r="D33" s="57">
        <v>120</v>
      </c>
      <c r="E33" s="58">
        <v>110</v>
      </c>
      <c r="F33" s="58">
        <v>120</v>
      </c>
      <c r="G33" s="59">
        <v>110</v>
      </c>
      <c r="H33" s="59">
        <v>120</v>
      </c>
      <c r="I33" s="35">
        <f t="shared" si="4"/>
        <v>0</v>
      </c>
      <c r="J33" s="59">
        <v>75</v>
      </c>
      <c r="K33" s="59">
        <v>85</v>
      </c>
      <c r="L33" s="79">
        <f t="shared" si="5"/>
        <v>43.75</v>
      </c>
    </row>
    <row r="34" ht="22.2" customHeight="1" spans="1:12">
      <c r="A34" s="65" t="s">
        <v>50</v>
      </c>
      <c r="B34" s="28" t="s">
        <v>23</v>
      </c>
      <c r="C34" s="57">
        <v>52</v>
      </c>
      <c r="D34" s="57">
        <v>60</v>
      </c>
      <c r="E34" s="58">
        <v>52</v>
      </c>
      <c r="F34" s="58">
        <v>60</v>
      </c>
      <c r="G34" s="59">
        <v>52</v>
      </c>
      <c r="H34" s="59">
        <v>60</v>
      </c>
      <c r="I34" s="35">
        <f t="shared" si="4"/>
        <v>0</v>
      </c>
      <c r="J34" s="59">
        <v>42</v>
      </c>
      <c r="K34" s="59">
        <v>45</v>
      </c>
      <c r="L34" s="79">
        <f t="shared" si="5"/>
        <v>28.735632183908</v>
      </c>
    </row>
    <row r="35" customHeight="1" spans="1:12">
      <c r="A35" s="60" t="s">
        <v>51</v>
      </c>
      <c r="B35" s="54"/>
      <c r="C35" s="64"/>
      <c r="D35" s="64"/>
      <c r="E35" s="62"/>
      <c r="F35" s="62"/>
      <c r="G35" s="63"/>
      <c r="H35" s="63"/>
      <c r="I35" s="80"/>
      <c r="J35" s="63"/>
      <c r="K35" s="63"/>
      <c r="L35" s="80"/>
    </row>
    <row r="36" ht="22.2" customHeight="1" spans="1:12">
      <c r="A36" s="27" t="s">
        <v>52</v>
      </c>
      <c r="B36" s="28" t="s">
        <v>23</v>
      </c>
      <c r="C36" s="57">
        <v>110</v>
      </c>
      <c r="D36" s="57">
        <v>120</v>
      </c>
      <c r="E36" s="58">
        <v>110</v>
      </c>
      <c r="F36" s="58">
        <v>120</v>
      </c>
      <c r="G36" s="59">
        <v>110</v>
      </c>
      <c r="H36" s="59">
        <v>120</v>
      </c>
      <c r="I36" s="35">
        <f t="shared" ref="I36:I51" si="6">((C36+D36)/2-(G36+H36)/2)/((G36+H36)/2)*100</f>
        <v>0</v>
      </c>
      <c r="J36" s="59">
        <v>70</v>
      </c>
      <c r="K36" s="59">
        <v>80</v>
      </c>
      <c r="L36" s="79">
        <f t="shared" ref="L36:L51" si="7">((C36+D36)/2-(J36+K36)/2)/((J36+K36)/2)*100</f>
        <v>53.3333333333333</v>
      </c>
    </row>
    <row r="37" ht="22.2" customHeight="1" spans="1:12">
      <c r="A37" s="27" t="s">
        <v>53</v>
      </c>
      <c r="B37" s="28" t="s">
        <v>23</v>
      </c>
      <c r="C37" s="57">
        <v>100</v>
      </c>
      <c r="D37" s="57">
        <v>110</v>
      </c>
      <c r="E37" s="58">
        <v>90</v>
      </c>
      <c r="F37" s="58">
        <v>110</v>
      </c>
      <c r="G37" s="59">
        <v>100</v>
      </c>
      <c r="H37" s="59">
        <v>110</v>
      </c>
      <c r="I37" s="35">
        <f t="shared" si="6"/>
        <v>0</v>
      </c>
      <c r="J37" s="59">
        <v>65</v>
      </c>
      <c r="K37" s="59">
        <v>70</v>
      </c>
      <c r="L37" s="79">
        <f t="shared" si="7"/>
        <v>55.5555555555556</v>
      </c>
    </row>
    <row r="38" ht="22.2" customHeight="1" spans="1:12">
      <c r="A38" s="27" t="s">
        <v>54</v>
      </c>
      <c r="B38" s="28" t="s">
        <v>23</v>
      </c>
      <c r="C38" s="57">
        <v>200</v>
      </c>
      <c r="D38" s="57">
        <v>240</v>
      </c>
      <c r="E38" s="58">
        <v>200</v>
      </c>
      <c r="F38" s="58">
        <v>230</v>
      </c>
      <c r="G38" s="59">
        <v>200</v>
      </c>
      <c r="H38" s="59">
        <v>220</v>
      </c>
      <c r="I38" s="35">
        <f t="shared" si="6"/>
        <v>4.76190476190476</v>
      </c>
      <c r="J38" s="59">
        <v>200</v>
      </c>
      <c r="K38" s="59">
        <v>240</v>
      </c>
      <c r="L38" s="79">
        <f t="shared" si="7"/>
        <v>0</v>
      </c>
    </row>
    <row r="39" ht="22.2" customHeight="1" spans="1:12">
      <c r="A39" s="27" t="s">
        <v>55</v>
      </c>
      <c r="B39" s="28" t="s">
        <v>23</v>
      </c>
      <c r="C39" s="57">
        <v>200</v>
      </c>
      <c r="D39" s="57">
        <v>220</v>
      </c>
      <c r="E39" s="58">
        <v>200</v>
      </c>
      <c r="F39" s="58">
        <v>220</v>
      </c>
      <c r="G39" s="59">
        <v>190</v>
      </c>
      <c r="H39" s="59">
        <v>230</v>
      </c>
      <c r="I39" s="35">
        <f t="shared" si="6"/>
        <v>0</v>
      </c>
      <c r="J39" s="59">
        <v>200</v>
      </c>
      <c r="K39" s="59">
        <v>240</v>
      </c>
      <c r="L39" s="79">
        <f t="shared" si="7"/>
        <v>-4.54545454545455</v>
      </c>
    </row>
    <row r="40" ht="22.2" customHeight="1" spans="1:12">
      <c r="A40" s="27" t="s">
        <v>56</v>
      </c>
      <c r="B40" s="28" t="s">
        <v>23</v>
      </c>
      <c r="C40" s="57">
        <v>300</v>
      </c>
      <c r="D40" s="57">
        <v>350</v>
      </c>
      <c r="E40" s="58">
        <v>300</v>
      </c>
      <c r="F40" s="58">
        <v>350</v>
      </c>
      <c r="G40" s="59">
        <v>320</v>
      </c>
      <c r="H40" s="59">
        <v>400</v>
      </c>
      <c r="I40" s="35">
        <f t="shared" si="6"/>
        <v>-9.72222222222222</v>
      </c>
      <c r="J40" s="59">
        <v>380</v>
      </c>
      <c r="K40" s="59">
        <v>420</v>
      </c>
      <c r="L40" s="79">
        <f t="shared" si="7"/>
        <v>-18.75</v>
      </c>
    </row>
    <row r="41" ht="22.2" customHeight="1" spans="1:12">
      <c r="A41" s="27" t="s">
        <v>57</v>
      </c>
      <c r="B41" s="28" t="s">
        <v>23</v>
      </c>
      <c r="C41" s="57">
        <v>400</v>
      </c>
      <c r="D41" s="57">
        <v>450</v>
      </c>
      <c r="E41" s="58">
        <v>400</v>
      </c>
      <c r="F41" s="58">
        <v>450</v>
      </c>
      <c r="G41" s="59">
        <v>420</v>
      </c>
      <c r="H41" s="59">
        <v>500</v>
      </c>
      <c r="I41" s="35">
        <f t="shared" si="6"/>
        <v>-7.60869565217391</v>
      </c>
      <c r="J41" s="59">
        <v>450</v>
      </c>
      <c r="K41" s="59">
        <v>500</v>
      </c>
      <c r="L41" s="79">
        <f t="shared" si="7"/>
        <v>-10.5263157894737</v>
      </c>
    </row>
    <row r="42" ht="22.2" customHeight="1" spans="1:12">
      <c r="A42" s="27" t="s">
        <v>58</v>
      </c>
      <c r="B42" s="28" t="s">
        <v>23</v>
      </c>
      <c r="C42" s="57">
        <v>350</v>
      </c>
      <c r="D42" s="57">
        <v>400</v>
      </c>
      <c r="E42" s="58">
        <v>350</v>
      </c>
      <c r="F42" s="58">
        <v>400</v>
      </c>
      <c r="G42" s="59">
        <v>350</v>
      </c>
      <c r="H42" s="59">
        <v>400</v>
      </c>
      <c r="I42" s="35">
        <f t="shared" si="6"/>
        <v>0</v>
      </c>
      <c r="J42" s="59">
        <v>280</v>
      </c>
      <c r="K42" s="59">
        <v>400</v>
      </c>
      <c r="L42" s="79">
        <f t="shared" si="7"/>
        <v>10.2941176470588</v>
      </c>
    </row>
    <row r="43" ht="22.2" customHeight="1" spans="1:12">
      <c r="A43" s="27" t="s">
        <v>59</v>
      </c>
      <c r="B43" s="28" t="s">
        <v>23</v>
      </c>
      <c r="C43" s="57">
        <v>300</v>
      </c>
      <c r="D43" s="57">
        <v>350</v>
      </c>
      <c r="E43" s="58">
        <v>300</v>
      </c>
      <c r="F43" s="58">
        <v>350</v>
      </c>
      <c r="G43" s="59">
        <v>300</v>
      </c>
      <c r="H43" s="59">
        <v>350</v>
      </c>
      <c r="I43" s="35">
        <f t="shared" si="6"/>
        <v>0</v>
      </c>
      <c r="J43" s="59">
        <v>200</v>
      </c>
      <c r="K43" s="59">
        <v>280</v>
      </c>
      <c r="L43" s="79">
        <f t="shared" si="7"/>
        <v>35.4166666666667</v>
      </c>
    </row>
    <row r="44" ht="22.2" customHeight="1" spans="1:12">
      <c r="A44" s="27" t="s">
        <v>60</v>
      </c>
      <c r="B44" s="28" t="s">
        <v>23</v>
      </c>
      <c r="C44" s="57">
        <v>450</v>
      </c>
      <c r="D44" s="57">
        <v>500</v>
      </c>
      <c r="E44" s="58">
        <v>450</v>
      </c>
      <c r="F44" s="58">
        <v>500</v>
      </c>
      <c r="G44" s="59">
        <v>450</v>
      </c>
      <c r="H44" s="59">
        <v>500</v>
      </c>
      <c r="I44" s="35">
        <f t="shared" si="6"/>
        <v>0</v>
      </c>
      <c r="J44" s="59">
        <v>420</v>
      </c>
      <c r="K44" s="59">
        <v>450</v>
      </c>
      <c r="L44" s="79">
        <f t="shared" si="7"/>
        <v>9.19540229885057</v>
      </c>
    </row>
    <row r="45" ht="22.2" customHeight="1" spans="1:12">
      <c r="A45" s="27" t="s">
        <v>61</v>
      </c>
      <c r="B45" s="28" t="s">
        <v>23</v>
      </c>
      <c r="C45" s="57">
        <v>200</v>
      </c>
      <c r="D45" s="57">
        <v>260</v>
      </c>
      <c r="E45" s="58">
        <v>200</v>
      </c>
      <c r="F45" s="58">
        <v>270</v>
      </c>
      <c r="G45" s="59">
        <v>200</v>
      </c>
      <c r="H45" s="59">
        <v>280</v>
      </c>
      <c r="I45" s="35">
        <f t="shared" si="6"/>
        <v>-4.16666666666667</v>
      </c>
      <c r="J45" s="59">
        <v>180</v>
      </c>
      <c r="K45" s="59">
        <v>250</v>
      </c>
      <c r="L45" s="79">
        <f t="shared" si="7"/>
        <v>6.97674418604651</v>
      </c>
    </row>
    <row r="46" ht="22.2" customHeight="1" spans="1:12">
      <c r="A46" s="27" t="s">
        <v>62</v>
      </c>
      <c r="B46" s="28" t="s">
        <v>23</v>
      </c>
      <c r="C46" s="57">
        <v>680</v>
      </c>
      <c r="D46" s="57">
        <v>750</v>
      </c>
      <c r="E46" s="58">
        <v>650</v>
      </c>
      <c r="F46" s="58">
        <v>750</v>
      </c>
      <c r="G46" s="59">
        <v>680</v>
      </c>
      <c r="H46" s="59">
        <v>800</v>
      </c>
      <c r="I46" s="35">
        <f t="shared" si="6"/>
        <v>-3.37837837837838</v>
      </c>
      <c r="J46" s="59">
        <v>1100</v>
      </c>
      <c r="K46" s="59">
        <v>1200</v>
      </c>
      <c r="L46" s="79">
        <f t="shared" si="7"/>
        <v>-37.8260869565217</v>
      </c>
    </row>
    <row r="47" ht="22.2" customHeight="1" spans="1:12">
      <c r="A47" s="27" t="s">
        <v>63</v>
      </c>
      <c r="B47" s="28" t="s">
        <v>23</v>
      </c>
      <c r="C47" s="57">
        <v>450</v>
      </c>
      <c r="D47" s="57">
        <v>500</v>
      </c>
      <c r="E47" s="58">
        <v>480</v>
      </c>
      <c r="F47" s="58">
        <v>500</v>
      </c>
      <c r="G47" s="59">
        <v>520</v>
      </c>
      <c r="H47" s="59">
        <v>600</v>
      </c>
      <c r="I47" s="35">
        <f t="shared" si="6"/>
        <v>-15.1785714285714</v>
      </c>
      <c r="J47" s="59">
        <v>450</v>
      </c>
      <c r="K47" s="59">
        <v>500</v>
      </c>
      <c r="L47" s="79">
        <f t="shared" si="7"/>
        <v>0</v>
      </c>
    </row>
    <row r="48" ht="22.2" customHeight="1" spans="1:12">
      <c r="A48" s="27" t="s">
        <v>64</v>
      </c>
      <c r="B48" s="28" t="s">
        <v>23</v>
      </c>
      <c r="C48" s="57">
        <v>1200</v>
      </c>
      <c r="D48" s="57">
        <v>1500</v>
      </c>
      <c r="E48" s="58">
        <v>1200</v>
      </c>
      <c r="F48" s="58">
        <v>1500</v>
      </c>
      <c r="G48" s="59">
        <v>1450</v>
      </c>
      <c r="H48" s="59">
        <v>1650</v>
      </c>
      <c r="I48" s="35">
        <f t="shared" si="6"/>
        <v>-12.9032258064516</v>
      </c>
      <c r="J48" s="59">
        <v>1500</v>
      </c>
      <c r="K48" s="59">
        <v>1600</v>
      </c>
      <c r="L48" s="79">
        <f t="shared" si="7"/>
        <v>-12.9032258064516</v>
      </c>
    </row>
    <row r="49" ht="22.2" customHeight="1" spans="1:12">
      <c r="A49" s="27" t="s">
        <v>65</v>
      </c>
      <c r="B49" s="28" t="s">
        <v>23</v>
      </c>
      <c r="C49" s="57">
        <v>3200</v>
      </c>
      <c r="D49" s="57">
        <v>3600</v>
      </c>
      <c r="E49" s="58">
        <v>3200</v>
      </c>
      <c r="F49" s="58">
        <v>3600</v>
      </c>
      <c r="G49" s="59">
        <v>3200</v>
      </c>
      <c r="H49" s="59">
        <v>3600</v>
      </c>
      <c r="I49" s="35">
        <f t="shared" si="6"/>
        <v>0</v>
      </c>
      <c r="J49" s="59">
        <v>1600</v>
      </c>
      <c r="K49" s="59">
        <v>2500</v>
      </c>
      <c r="L49" s="79">
        <f t="shared" si="7"/>
        <v>65.8536585365854</v>
      </c>
    </row>
    <row r="50" ht="22.2" customHeight="1" spans="1:12">
      <c r="A50" s="27" t="s">
        <v>66</v>
      </c>
      <c r="B50" s="28" t="s">
        <v>23</v>
      </c>
      <c r="C50" s="57">
        <v>200</v>
      </c>
      <c r="D50" s="57">
        <v>250</v>
      </c>
      <c r="E50" s="58">
        <v>200</v>
      </c>
      <c r="F50" s="58">
        <v>260</v>
      </c>
      <c r="G50" s="59">
        <v>220</v>
      </c>
      <c r="H50" s="59">
        <v>260</v>
      </c>
      <c r="I50" s="35">
        <f t="shared" si="6"/>
        <v>-6.25</v>
      </c>
      <c r="J50" s="59">
        <v>200</v>
      </c>
      <c r="K50" s="59">
        <v>260</v>
      </c>
      <c r="L50" s="79">
        <f t="shared" si="7"/>
        <v>-2.17391304347826</v>
      </c>
    </row>
    <row r="51" ht="22.2" customHeight="1" spans="1:12">
      <c r="A51" s="27" t="s">
        <v>67</v>
      </c>
      <c r="B51" s="28" t="s">
        <v>23</v>
      </c>
      <c r="C51" s="57">
        <v>120</v>
      </c>
      <c r="D51" s="57">
        <v>200</v>
      </c>
      <c r="E51" s="58">
        <v>120</v>
      </c>
      <c r="F51" s="58">
        <v>200</v>
      </c>
      <c r="G51" s="59">
        <v>150</v>
      </c>
      <c r="H51" s="59">
        <v>200</v>
      </c>
      <c r="I51" s="35">
        <f t="shared" si="6"/>
        <v>-8.57142857142857</v>
      </c>
      <c r="J51" s="59">
        <v>130</v>
      </c>
      <c r="K51" s="59">
        <v>150</v>
      </c>
      <c r="L51" s="79">
        <f t="shared" si="7"/>
        <v>14.2857142857143</v>
      </c>
    </row>
    <row r="52" customHeight="1" spans="1:12">
      <c r="A52" s="53" t="s">
        <v>68</v>
      </c>
      <c r="B52" s="54"/>
      <c r="C52" s="64"/>
      <c r="D52" s="64"/>
      <c r="E52" s="62"/>
      <c r="F52" s="62"/>
      <c r="G52" s="63"/>
      <c r="H52" s="63"/>
      <c r="I52" s="80"/>
      <c r="J52" s="63"/>
      <c r="K52" s="63"/>
      <c r="L52" s="80"/>
    </row>
    <row r="53" ht="22.2" customHeight="1" spans="1:12">
      <c r="A53" s="27" t="s">
        <v>69</v>
      </c>
      <c r="B53" s="28" t="s">
        <v>23</v>
      </c>
      <c r="C53" s="57">
        <v>350</v>
      </c>
      <c r="D53" s="57">
        <v>400</v>
      </c>
      <c r="E53" s="58">
        <v>350</v>
      </c>
      <c r="F53" s="58">
        <v>400</v>
      </c>
      <c r="G53" s="59">
        <v>300</v>
      </c>
      <c r="H53" s="59">
        <v>400</v>
      </c>
      <c r="I53" s="35">
        <f t="shared" ref="I53:I58" si="8">((C53+D53)/2-(G53+H53)/2)/((G53+H53)/2)*100</f>
        <v>7.14285714285714</v>
      </c>
      <c r="J53" s="59">
        <v>350</v>
      </c>
      <c r="K53" s="59">
        <v>450</v>
      </c>
      <c r="L53" s="79">
        <f t="shared" ref="L53:L58" si="9">((C53+D53)/2-(J53+K53)/2)/((J53+K53)/2)*100</f>
        <v>-6.25</v>
      </c>
    </row>
    <row r="54" ht="22.2" customHeight="1" spans="1:12">
      <c r="A54" s="27" t="s">
        <v>70</v>
      </c>
      <c r="B54" s="28" t="s">
        <v>23</v>
      </c>
      <c r="C54" s="57">
        <v>800</v>
      </c>
      <c r="D54" s="57">
        <v>1600</v>
      </c>
      <c r="E54" s="58">
        <v>800</v>
      </c>
      <c r="F54" s="58">
        <v>1600</v>
      </c>
      <c r="G54" s="59">
        <v>800</v>
      </c>
      <c r="H54" s="59">
        <v>1600</v>
      </c>
      <c r="I54" s="35">
        <f t="shared" si="8"/>
        <v>0</v>
      </c>
      <c r="J54" s="59">
        <v>600</v>
      </c>
      <c r="K54" s="59">
        <v>1300</v>
      </c>
      <c r="L54" s="79">
        <f t="shared" si="9"/>
        <v>26.3157894736842</v>
      </c>
    </row>
    <row r="55" ht="22.2" customHeight="1" spans="1:12">
      <c r="A55" s="27" t="s">
        <v>71</v>
      </c>
      <c r="B55" s="28" t="s">
        <v>23</v>
      </c>
      <c r="C55" s="57">
        <v>700</v>
      </c>
      <c r="D55" s="57">
        <v>750</v>
      </c>
      <c r="E55" s="58">
        <v>700</v>
      </c>
      <c r="F55" s="58">
        <v>750</v>
      </c>
      <c r="G55" s="59">
        <v>750</v>
      </c>
      <c r="H55" s="59">
        <v>780</v>
      </c>
      <c r="I55" s="35">
        <f t="shared" si="8"/>
        <v>-5.22875816993464</v>
      </c>
      <c r="J55" s="59">
        <v>750</v>
      </c>
      <c r="K55" s="59">
        <v>780</v>
      </c>
      <c r="L55" s="79">
        <f t="shared" si="9"/>
        <v>-5.22875816993464</v>
      </c>
    </row>
    <row r="56" ht="22.2" customHeight="1" spans="1:12">
      <c r="A56" s="27" t="s">
        <v>72</v>
      </c>
      <c r="B56" s="28" t="s">
        <v>23</v>
      </c>
      <c r="C56" s="57">
        <v>950</v>
      </c>
      <c r="D56" s="57">
        <v>1100</v>
      </c>
      <c r="E56" s="58">
        <v>950</v>
      </c>
      <c r="F56" s="58">
        <v>1100</v>
      </c>
      <c r="G56" s="59">
        <v>1000</v>
      </c>
      <c r="H56" s="59">
        <v>1100</v>
      </c>
      <c r="I56" s="35">
        <f t="shared" si="8"/>
        <v>-2.38095238095238</v>
      </c>
      <c r="J56" s="59">
        <v>1000</v>
      </c>
      <c r="K56" s="59">
        <v>1100</v>
      </c>
      <c r="L56" s="79">
        <f t="shared" si="9"/>
        <v>-2.38095238095238</v>
      </c>
    </row>
    <row r="57" customHeight="1" spans="1:12">
      <c r="A57" s="27" t="s">
        <v>73</v>
      </c>
      <c r="B57" s="28" t="s">
        <v>23</v>
      </c>
      <c r="C57" s="57">
        <v>165</v>
      </c>
      <c r="D57" s="57">
        <v>175</v>
      </c>
      <c r="E57" s="58">
        <v>165</v>
      </c>
      <c r="F57" s="58">
        <v>175</v>
      </c>
      <c r="G57" s="59">
        <v>160</v>
      </c>
      <c r="H57" s="59">
        <v>170</v>
      </c>
      <c r="I57" s="35">
        <f t="shared" si="8"/>
        <v>3.03030303030303</v>
      </c>
      <c r="J57" s="59">
        <v>170</v>
      </c>
      <c r="K57" s="59">
        <v>180</v>
      </c>
      <c r="L57" s="79">
        <f t="shared" si="9"/>
        <v>-2.85714285714286</v>
      </c>
    </row>
    <row r="58" customHeight="1" spans="1:12">
      <c r="A58" s="27" t="s">
        <v>74</v>
      </c>
      <c r="B58" s="28" t="s">
        <v>23</v>
      </c>
      <c r="C58" s="57">
        <v>520</v>
      </c>
      <c r="D58" s="57">
        <v>650</v>
      </c>
      <c r="E58" s="58">
        <v>520</v>
      </c>
      <c r="F58" s="58">
        <v>650</v>
      </c>
      <c r="G58" s="59">
        <v>560</v>
      </c>
      <c r="H58" s="59">
        <v>700</v>
      </c>
      <c r="I58" s="35">
        <f t="shared" si="8"/>
        <v>-7.14285714285714</v>
      </c>
      <c r="J58" s="59">
        <v>600</v>
      </c>
      <c r="K58" s="59">
        <v>650</v>
      </c>
      <c r="L58" s="79">
        <f t="shared" si="9"/>
        <v>-6.4</v>
      </c>
    </row>
    <row r="59" customHeight="1" spans="1:12">
      <c r="A59" s="66" t="s">
        <v>75</v>
      </c>
      <c r="B59" s="67"/>
      <c r="C59" s="68"/>
      <c r="D59" s="68"/>
      <c r="E59" s="69"/>
      <c r="F59" s="69"/>
      <c r="G59" s="70"/>
      <c r="H59" s="70"/>
      <c r="I59" s="67"/>
      <c r="J59" s="70"/>
      <c r="K59" s="70"/>
      <c r="L59" s="67"/>
    </row>
    <row r="60" customHeight="1" spans="1:12">
      <c r="A60" s="27" t="s">
        <v>76</v>
      </c>
      <c r="B60" s="28" t="s">
        <v>77</v>
      </c>
      <c r="C60" s="57">
        <v>700</v>
      </c>
      <c r="D60" s="57">
        <v>820</v>
      </c>
      <c r="E60" s="58">
        <v>700</v>
      </c>
      <c r="F60" s="58">
        <v>820</v>
      </c>
      <c r="G60" s="59">
        <v>800</v>
      </c>
      <c r="H60" s="59">
        <v>820</v>
      </c>
      <c r="I60" s="35">
        <f>((C60+D60)/2-(G60+H60)/2)/((G60+H60)/2)*100</f>
        <v>-6.17283950617284</v>
      </c>
      <c r="J60" s="59">
        <v>800</v>
      </c>
      <c r="K60" s="59">
        <v>840</v>
      </c>
      <c r="L60" s="79">
        <f>((C60+D60)/2-(J60+K60)/2)/((J60+K60)/2)*100</f>
        <v>-7.31707317073171</v>
      </c>
    </row>
    <row r="61" customHeight="1" spans="1:12">
      <c r="A61" s="27" t="s">
        <v>78</v>
      </c>
      <c r="B61" s="28" t="s">
        <v>77</v>
      </c>
      <c r="C61" s="57">
        <v>800</v>
      </c>
      <c r="D61" s="57">
        <v>820</v>
      </c>
      <c r="E61" s="58">
        <v>800</v>
      </c>
      <c r="F61" s="58">
        <v>820</v>
      </c>
      <c r="G61" s="59">
        <v>790</v>
      </c>
      <c r="H61" s="59">
        <v>820</v>
      </c>
      <c r="I61" s="35">
        <f>((C61+D61)/2-(G61+H61)/2)/((G61+H61)/2)*100</f>
        <v>0.62111801242236</v>
      </c>
      <c r="J61" s="59">
        <v>790</v>
      </c>
      <c r="K61" s="59">
        <v>840</v>
      </c>
      <c r="L61" s="79">
        <f>((C61+D61)/2-(J61+K61)/2)/((J61+K61)/2)*100</f>
        <v>-0.613496932515337</v>
      </c>
    </row>
    <row r="62" customHeight="1" spans="1:12">
      <c r="A62" s="27" t="s">
        <v>79</v>
      </c>
      <c r="B62" s="28" t="s">
        <v>77</v>
      </c>
      <c r="C62" s="57">
        <v>780</v>
      </c>
      <c r="D62" s="57">
        <v>800</v>
      </c>
      <c r="E62" s="58">
        <v>780</v>
      </c>
      <c r="F62" s="58">
        <v>800</v>
      </c>
      <c r="G62" s="59">
        <v>780</v>
      </c>
      <c r="H62" s="59">
        <v>800</v>
      </c>
      <c r="I62" s="35">
        <f>((C62+D62)/2-(G62+H62)/2)/((G62+H62)/2)*100</f>
        <v>0</v>
      </c>
      <c r="J62" s="59">
        <v>790</v>
      </c>
      <c r="K62" s="59">
        <v>840</v>
      </c>
      <c r="L62" s="79">
        <f>((C62+D62)/2-(J62+K62)/2)/((J62+K62)/2)*100</f>
        <v>-3.06748466257669</v>
      </c>
    </row>
    <row r="63" customHeight="1" spans="1:12">
      <c r="A63" s="27" t="s">
        <v>80</v>
      </c>
      <c r="B63" s="28" t="s">
        <v>77</v>
      </c>
      <c r="C63" s="57">
        <v>780</v>
      </c>
      <c r="D63" s="57">
        <v>800</v>
      </c>
      <c r="E63" s="58">
        <v>780</v>
      </c>
      <c r="F63" s="58">
        <v>800</v>
      </c>
      <c r="G63" s="59">
        <v>790</v>
      </c>
      <c r="H63" s="59">
        <v>800</v>
      </c>
      <c r="I63" s="35">
        <f>((C63+D63)/2-(G63+H63)/2)/((G63+H63)/2)*100</f>
        <v>-0.628930817610063</v>
      </c>
      <c r="J63" s="59">
        <v>790</v>
      </c>
      <c r="K63" s="59">
        <v>830</v>
      </c>
      <c r="L63" s="79">
        <f>((C63+D63)/2-(J63+K63)/2)/((J63+K63)/2)*100</f>
        <v>-2.46913580246914</v>
      </c>
    </row>
    <row r="64" ht="2.4" customHeight="1" spans="3:11">
      <c r="C64" s="71"/>
      <c r="D64" s="71"/>
      <c r="E64" s="72"/>
      <c r="F64" s="72"/>
      <c r="G64" s="73"/>
      <c r="H64" s="73"/>
      <c r="J64" s="73"/>
      <c r="K64" s="73"/>
    </row>
    <row r="65" ht="18" customHeight="1" spans="1:12">
      <c r="A65" s="27" t="s">
        <v>9</v>
      </c>
      <c r="B65" s="28" t="s">
        <v>10</v>
      </c>
      <c r="C65" s="29" t="s">
        <v>11</v>
      </c>
      <c r="D65" s="30"/>
      <c r="E65" s="29" t="s">
        <v>12</v>
      </c>
      <c r="F65" s="30"/>
      <c r="G65" s="29" t="s">
        <v>13</v>
      </c>
      <c r="H65" s="30"/>
      <c r="I65" s="28" t="s">
        <v>14</v>
      </c>
      <c r="J65" s="29" t="s">
        <v>15</v>
      </c>
      <c r="K65" s="30"/>
      <c r="L65" s="78" t="s">
        <v>16</v>
      </c>
    </row>
    <row r="66" ht="20.4" customHeight="1" spans="1:12">
      <c r="A66" s="36"/>
      <c r="B66" s="84"/>
      <c r="C66" s="48">
        <v>45547</v>
      </c>
      <c r="D66" s="30"/>
      <c r="E66" s="49">
        <v>45540</v>
      </c>
      <c r="F66" s="50"/>
      <c r="G66" s="51">
        <v>45516</v>
      </c>
      <c r="H66" s="52"/>
      <c r="I66" s="28" t="s">
        <v>17</v>
      </c>
      <c r="J66" s="51">
        <v>45181</v>
      </c>
      <c r="K66" s="52"/>
      <c r="L66" s="28" t="s">
        <v>17</v>
      </c>
    </row>
    <row r="67" ht="16.95" customHeight="1" spans="1:12">
      <c r="A67" s="85" t="s">
        <v>81</v>
      </c>
      <c r="B67" s="86"/>
      <c r="C67" s="54" t="s">
        <v>19</v>
      </c>
      <c r="D67" s="54" t="s">
        <v>20</v>
      </c>
      <c r="E67" s="55" t="s">
        <v>19</v>
      </c>
      <c r="F67" s="55" t="s">
        <v>20</v>
      </c>
      <c r="G67" s="56" t="s">
        <v>19</v>
      </c>
      <c r="H67" s="56" t="s">
        <v>20</v>
      </c>
      <c r="I67" s="54" t="s">
        <v>21</v>
      </c>
      <c r="J67" s="56" t="s">
        <v>19</v>
      </c>
      <c r="K67" s="56" t="s">
        <v>20</v>
      </c>
      <c r="L67" s="54" t="s">
        <v>21</v>
      </c>
    </row>
    <row r="68" ht="18.6" customHeight="1" spans="1:12">
      <c r="A68" s="27" t="s">
        <v>82</v>
      </c>
      <c r="B68" s="28" t="s">
        <v>23</v>
      </c>
      <c r="C68" s="57">
        <v>125</v>
      </c>
      <c r="D68" s="57">
        <v>130</v>
      </c>
      <c r="E68" s="58">
        <v>125</v>
      </c>
      <c r="F68" s="58">
        <v>130</v>
      </c>
      <c r="G68" s="59">
        <v>130</v>
      </c>
      <c r="H68" s="59">
        <v>135</v>
      </c>
      <c r="I68" s="35">
        <f>((C68+D68)/2-(G68+H68)/2)/((G68+H68)/2)*100</f>
        <v>-3.77358490566038</v>
      </c>
      <c r="J68" s="59">
        <v>130</v>
      </c>
      <c r="K68" s="59">
        <v>135</v>
      </c>
      <c r="L68" s="79">
        <f t="shared" ref="L68:L74" si="10">((C68+D68)/2-(J68+K68)/2)/((J68+K68)/2)*100</f>
        <v>-3.77358490566038</v>
      </c>
    </row>
    <row r="69" ht="18.6" customHeight="1" spans="1:12">
      <c r="A69" s="27" t="s">
        <v>83</v>
      </c>
      <c r="B69" s="87" t="s">
        <v>23</v>
      </c>
      <c r="C69" s="57">
        <v>250</v>
      </c>
      <c r="D69" s="57">
        <v>450</v>
      </c>
      <c r="E69" s="58">
        <v>250</v>
      </c>
      <c r="F69" s="58">
        <v>450</v>
      </c>
      <c r="G69" s="59">
        <v>250</v>
      </c>
      <c r="H69" s="59">
        <v>350</v>
      </c>
      <c r="I69" s="35">
        <f t="shared" ref="I69:I74" si="11">((C69+D69)/2-(G69+H69)/2)/((G69+H69)/2)*100</f>
        <v>16.6666666666667</v>
      </c>
      <c r="J69" s="59">
        <v>200</v>
      </c>
      <c r="K69" s="59">
        <v>350</v>
      </c>
      <c r="L69" s="79">
        <f t="shared" si="10"/>
        <v>27.2727272727273</v>
      </c>
    </row>
    <row r="70" ht="18.6" customHeight="1" spans="1:12">
      <c r="A70" s="27" t="s">
        <v>84</v>
      </c>
      <c r="B70" s="87" t="s">
        <v>23</v>
      </c>
      <c r="C70" s="57">
        <v>38</v>
      </c>
      <c r="D70" s="57">
        <v>42</v>
      </c>
      <c r="E70" s="58">
        <v>38</v>
      </c>
      <c r="F70" s="58">
        <v>42</v>
      </c>
      <c r="G70" s="59">
        <v>38</v>
      </c>
      <c r="H70" s="59">
        <v>42</v>
      </c>
      <c r="I70" s="35">
        <f t="shared" si="11"/>
        <v>0</v>
      </c>
      <c r="J70" s="59">
        <v>38</v>
      </c>
      <c r="K70" s="59">
        <v>40</v>
      </c>
      <c r="L70" s="79">
        <f t="shared" si="10"/>
        <v>2.56410256410256</v>
      </c>
    </row>
    <row r="71" ht="18.6" customHeight="1" spans="1:12">
      <c r="A71" s="27" t="s">
        <v>85</v>
      </c>
      <c r="B71" s="28" t="s">
        <v>86</v>
      </c>
      <c r="C71" s="88">
        <v>52</v>
      </c>
      <c r="D71" s="88">
        <v>55</v>
      </c>
      <c r="E71" s="89">
        <v>50</v>
      </c>
      <c r="F71" s="89">
        <v>53</v>
      </c>
      <c r="G71" s="90">
        <v>48</v>
      </c>
      <c r="H71" s="90">
        <v>52</v>
      </c>
      <c r="I71" s="35">
        <f t="shared" si="11"/>
        <v>7</v>
      </c>
      <c r="J71" s="90">
        <v>50</v>
      </c>
      <c r="K71" s="90">
        <v>53</v>
      </c>
      <c r="L71" s="79">
        <f t="shared" si="10"/>
        <v>3.88349514563107</v>
      </c>
    </row>
    <row r="72" ht="18.6" customHeight="1" spans="1:12">
      <c r="A72" s="27" t="s">
        <v>87</v>
      </c>
      <c r="B72" s="28" t="s">
        <v>88</v>
      </c>
      <c r="C72" s="88">
        <v>30</v>
      </c>
      <c r="D72" s="88">
        <v>35</v>
      </c>
      <c r="E72" s="89">
        <v>30</v>
      </c>
      <c r="F72" s="89">
        <v>35</v>
      </c>
      <c r="G72" s="90">
        <v>30</v>
      </c>
      <c r="H72" s="90">
        <v>35</v>
      </c>
      <c r="I72" s="35">
        <f t="shared" si="11"/>
        <v>0</v>
      </c>
      <c r="J72" s="90">
        <v>30</v>
      </c>
      <c r="K72" s="90">
        <v>35</v>
      </c>
      <c r="L72" s="79">
        <f t="shared" si="10"/>
        <v>0</v>
      </c>
    </row>
    <row r="73" ht="18.6" customHeight="1" spans="1:12">
      <c r="A73" s="27" t="s">
        <v>89</v>
      </c>
      <c r="B73" s="28" t="s">
        <v>90</v>
      </c>
      <c r="C73" s="91">
        <v>97500</v>
      </c>
      <c r="D73" s="91">
        <v>99500</v>
      </c>
      <c r="E73" s="92">
        <v>97500</v>
      </c>
      <c r="F73" s="92">
        <v>99500</v>
      </c>
      <c r="G73" s="93">
        <v>97500</v>
      </c>
      <c r="H73" s="93">
        <v>99500</v>
      </c>
      <c r="I73" s="114">
        <f t="shared" si="11"/>
        <v>0</v>
      </c>
      <c r="J73" s="93">
        <v>93500</v>
      </c>
      <c r="K73" s="93">
        <v>98500</v>
      </c>
      <c r="L73" s="79">
        <f t="shared" si="10"/>
        <v>2.60416666666667</v>
      </c>
    </row>
    <row r="74" ht="18.6" customHeight="1" spans="1:12">
      <c r="A74" s="27" t="s">
        <v>91</v>
      </c>
      <c r="B74" s="28" t="s">
        <v>90</v>
      </c>
      <c r="C74" s="94">
        <v>87500</v>
      </c>
      <c r="D74" s="94">
        <v>89000</v>
      </c>
      <c r="E74" s="95">
        <v>87500</v>
      </c>
      <c r="F74" s="95">
        <v>89000</v>
      </c>
      <c r="G74" s="96">
        <v>87500</v>
      </c>
      <c r="H74" s="96">
        <v>89000</v>
      </c>
      <c r="I74" s="114">
        <f t="shared" si="11"/>
        <v>0</v>
      </c>
      <c r="J74" s="96">
        <v>87500</v>
      </c>
      <c r="K74" s="96">
        <v>92500</v>
      </c>
      <c r="L74" s="79">
        <f t="shared" si="10"/>
        <v>-1.94444444444444</v>
      </c>
    </row>
    <row r="75" ht="12" customHeight="1" spans="1:12">
      <c r="A75" s="97" t="s">
        <v>92</v>
      </c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ht="22.95" customHeight="1" spans="1:12">
      <c r="A76" s="99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ht="18.6" customHeight="1" spans="1:12">
      <c r="A77" s="101"/>
      <c r="B77" s="26" t="s">
        <v>93</v>
      </c>
      <c r="H77" s="25"/>
      <c r="I77" s="25"/>
      <c r="J77" s="25"/>
      <c r="K77" s="25"/>
      <c r="L77" s="25"/>
    </row>
    <row r="78" spans="1:12">
      <c r="A78" s="23"/>
      <c r="B78" s="23" t="s">
        <v>94</v>
      </c>
      <c r="H78" s="25"/>
      <c r="I78" s="25"/>
      <c r="J78" s="25"/>
      <c r="K78" s="25"/>
      <c r="L78" s="25"/>
    </row>
    <row r="79" spans="1:12">
      <c r="A79" s="23"/>
      <c r="B79" s="23" t="s">
        <v>95</v>
      </c>
      <c r="H79" s="25"/>
      <c r="I79" s="25"/>
      <c r="J79" s="25"/>
      <c r="K79" s="25"/>
      <c r="L79" s="25"/>
    </row>
    <row r="80" ht="18.6" customHeight="1" spans="1:12">
      <c r="A80" s="23"/>
      <c r="B80" s="23" t="s">
        <v>96</v>
      </c>
      <c r="G80" s="25"/>
      <c r="H80" s="25"/>
      <c r="I80" s="25"/>
      <c r="J80" s="25"/>
      <c r="L80" s="25"/>
    </row>
    <row r="81" ht="18" customHeight="1" spans="1:12">
      <c r="A81" s="23" t="s">
        <v>97</v>
      </c>
      <c r="C81" s="25"/>
      <c r="D81" s="25"/>
      <c r="E81" s="25"/>
      <c r="F81" s="25"/>
      <c r="G81" s="26"/>
      <c r="H81" s="26"/>
      <c r="I81" s="25"/>
      <c r="J81" s="25"/>
      <c r="K81" s="25"/>
      <c r="L81" s="25"/>
    </row>
    <row r="82" ht="21.75" customHeight="1" spans="1:10">
      <c r="A82" s="27" t="s">
        <v>98</v>
      </c>
      <c r="B82" s="28" t="s">
        <v>99</v>
      </c>
      <c r="C82" s="29" t="s">
        <v>11</v>
      </c>
      <c r="D82" s="30"/>
      <c r="E82" s="31" t="s">
        <v>100</v>
      </c>
      <c r="F82" s="32"/>
      <c r="G82" s="29" t="s">
        <v>17</v>
      </c>
      <c r="H82" s="29"/>
      <c r="I82" s="40" t="s">
        <v>101</v>
      </c>
      <c r="J82" s="30"/>
    </row>
    <row r="83" ht="21.75" customHeight="1" spans="1:11">
      <c r="A83" s="65" t="s">
        <v>53</v>
      </c>
      <c r="B83" s="28" t="s">
        <v>23</v>
      </c>
      <c r="C83" s="57">
        <v>100</v>
      </c>
      <c r="D83" s="57">
        <v>110</v>
      </c>
      <c r="E83" s="58">
        <v>90</v>
      </c>
      <c r="F83" s="58">
        <v>110</v>
      </c>
      <c r="G83" s="35">
        <f>((C83+D83)/2-(E83+F83)/2)/((E83+F83)/2)*100</f>
        <v>5</v>
      </c>
      <c r="H83" s="102" t="s">
        <v>102</v>
      </c>
      <c r="I83" s="40"/>
      <c r="J83" s="30"/>
      <c r="K83" s="115"/>
    </row>
    <row r="84" ht="21.75" customHeight="1" spans="1:11">
      <c r="A84" s="27" t="s">
        <v>54</v>
      </c>
      <c r="B84" s="28" t="s">
        <v>23</v>
      </c>
      <c r="C84" s="57">
        <v>200</v>
      </c>
      <c r="D84" s="57">
        <v>240</v>
      </c>
      <c r="E84" s="58">
        <v>200</v>
      </c>
      <c r="F84" s="58">
        <v>230</v>
      </c>
      <c r="G84" s="35">
        <f>((C84+D84)/2-(E84+F84)/2)/((E84+F84)/2)*100</f>
        <v>2.32558139534884</v>
      </c>
      <c r="H84" s="102" t="s">
        <v>103</v>
      </c>
      <c r="I84" s="40"/>
      <c r="J84" s="30"/>
      <c r="K84" s="115"/>
    </row>
    <row r="85" ht="21.75" customHeight="1" spans="1:10">
      <c r="A85" s="27" t="s">
        <v>61</v>
      </c>
      <c r="B85" s="28" t="s">
        <v>23</v>
      </c>
      <c r="C85" s="57">
        <v>200</v>
      </c>
      <c r="D85" s="57">
        <v>260</v>
      </c>
      <c r="E85" s="58">
        <v>200</v>
      </c>
      <c r="F85" s="58">
        <v>270</v>
      </c>
      <c r="G85" s="35">
        <f>((C85+D85)/2-(E85+F85)/2)/((E85+F85)/2)*100</f>
        <v>-2.12765957446808</v>
      </c>
      <c r="H85" s="102" t="s">
        <v>104</v>
      </c>
      <c r="I85" s="40"/>
      <c r="J85" s="30"/>
    </row>
    <row r="86" ht="21.75" customHeight="1" spans="1:10">
      <c r="A86" s="27" t="s">
        <v>62</v>
      </c>
      <c r="B86" s="28" t="s">
        <v>23</v>
      </c>
      <c r="C86" s="57">
        <v>680</v>
      </c>
      <c r="D86" s="57">
        <v>750</v>
      </c>
      <c r="E86" s="58">
        <v>650</v>
      </c>
      <c r="F86" s="58">
        <v>750</v>
      </c>
      <c r="G86" s="35">
        <f>((C86+D86)/2-(E86+F86)/2)/((E86+F86)/2)*100</f>
        <v>2.14285714285714</v>
      </c>
      <c r="H86" s="102" t="s">
        <v>105</v>
      </c>
      <c r="I86" s="40"/>
      <c r="J86" s="30"/>
    </row>
    <row r="87" ht="21.75" customHeight="1" spans="1:10">
      <c r="A87" s="27" t="s">
        <v>63</v>
      </c>
      <c r="B87" s="28" t="s">
        <v>23</v>
      </c>
      <c r="C87" s="57">
        <v>450</v>
      </c>
      <c r="D87" s="57">
        <v>500</v>
      </c>
      <c r="E87" s="58">
        <v>480</v>
      </c>
      <c r="F87" s="58">
        <v>500</v>
      </c>
      <c r="G87" s="35">
        <f>((C87+D87)/2-(E87+F87)/2)/((E87+F87)/2)*100</f>
        <v>-3.06122448979592</v>
      </c>
      <c r="H87" s="102" t="s">
        <v>106</v>
      </c>
      <c r="I87" s="40"/>
      <c r="J87" s="30"/>
    </row>
    <row r="88" ht="18.6" customHeight="1" spans="1:12">
      <c r="A88" s="27" t="s">
        <v>66</v>
      </c>
      <c r="B88" s="28" t="s">
        <v>23</v>
      </c>
      <c r="C88" s="57">
        <v>200</v>
      </c>
      <c r="D88" s="57">
        <v>250</v>
      </c>
      <c r="E88" s="58">
        <v>200</v>
      </c>
      <c r="F88" s="58">
        <v>260</v>
      </c>
      <c r="G88" s="35">
        <f>((C88+D88)/2-(E88+F88)/2)/((E88+F88)/2)*100</f>
        <v>-2.17391304347826</v>
      </c>
      <c r="H88" s="102" t="s">
        <v>107</v>
      </c>
      <c r="I88" s="40"/>
      <c r="J88" s="30"/>
      <c r="K88" s="115"/>
      <c r="L88" s="115"/>
    </row>
    <row r="89" ht="17.4" customHeight="1" spans="1:12">
      <c r="A89" s="27" t="s">
        <v>85</v>
      </c>
      <c r="B89" s="28" t="s">
        <v>86</v>
      </c>
      <c r="C89" s="88">
        <v>52</v>
      </c>
      <c r="D89" s="88">
        <v>55</v>
      </c>
      <c r="E89" s="89">
        <v>50</v>
      </c>
      <c r="F89" s="89">
        <v>53</v>
      </c>
      <c r="G89" s="35">
        <f>((C89+D89)/2-(E89+F89)/2)/((E89+F89)/2)*100</f>
        <v>3.88349514563107</v>
      </c>
      <c r="H89" s="102" t="s">
        <v>108</v>
      </c>
      <c r="I89" s="40"/>
      <c r="J89" s="30"/>
      <c r="K89" s="115"/>
      <c r="L89" s="115"/>
    </row>
    <row r="90" ht="17.4" customHeight="1" spans="1:12">
      <c r="A90" s="23"/>
      <c r="B90" s="25"/>
      <c r="C90" s="103"/>
      <c r="D90" s="103"/>
      <c r="E90" s="103"/>
      <c r="F90" s="103"/>
      <c r="G90" s="104"/>
      <c r="H90" s="23"/>
      <c r="I90" s="25"/>
      <c r="J90" s="25"/>
      <c r="K90" s="115"/>
      <c r="L90" s="115"/>
    </row>
    <row r="91" ht="17.4" customHeight="1" spans="1:12">
      <c r="A91" s="23"/>
      <c r="B91" s="25"/>
      <c r="C91" s="103"/>
      <c r="D91" s="103"/>
      <c r="E91" s="103"/>
      <c r="F91" s="103"/>
      <c r="G91" s="104"/>
      <c r="H91" s="23"/>
      <c r="I91" s="25"/>
      <c r="J91" s="25"/>
      <c r="K91" s="115"/>
      <c r="L91" s="115"/>
    </row>
    <row r="92" ht="17.4" customHeight="1" spans="1:12">
      <c r="A92" s="23"/>
      <c r="B92" s="25"/>
      <c r="C92" s="103"/>
      <c r="D92" s="103"/>
      <c r="E92" s="103"/>
      <c r="F92" s="103"/>
      <c r="G92" s="104"/>
      <c r="H92" s="23"/>
      <c r="I92" s="25"/>
      <c r="J92" s="25"/>
      <c r="K92" s="115"/>
      <c r="L92" s="115"/>
    </row>
    <row r="93" ht="18.6" customHeight="1" spans="1:12">
      <c r="A93" s="23"/>
      <c r="B93" s="25"/>
      <c r="C93" s="105"/>
      <c r="D93" s="105"/>
      <c r="E93" s="25"/>
      <c r="F93" s="105"/>
      <c r="G93" s="104"/>
      <c r="H93" s="106"/>
      <c r="I93" s="115"/>
      <c r="J93" s="115"/>
      <c r="K93" s="115"/>
      <c r="L93" s="115"/>
    </row>
    <row r="94" ht="19.95" customHeight="1" spans="1:12">
      <c r="A94" s="23"/>
      <c r="B94" s="23"/>
      <c r="C94" s="107" t="s">
        <v>109</v>
      </c>
      <c r="D94" s="108"/>
      <c r="E94" s="23"/>
      <c r="F94" s="25"/>
      <c r="H94" s="106"/>
      <c r="I94" s="116"/>
      <c r="J94" s="42" t="s">
        <v>110</v>
      </c>
      <c r="K94" s="108"/>
      <c r="L94" s="108"/>
    </row>
    <row r="95" ht="18.6" customHeight="1" spans="1:12">
      <c r="A95" s="23"/>
      <c r="B95" s="109"/>
      <c r="C95" s="107" t="s">
        <v>111</v>
      </c>
      <c r="D95" s="25"/>
      <c r="E95" s="23"/>
      <c r="F95" s="25"/>
      <c r="H95" s="110"/>
      <c r="I95" s="117"/>
      <c r="J95" s="42" t="s">
        <v>112</v>
      </c>
      <c r="K95" s="117"/>
      <c r="L95" s="117"/>
    </row>
    <row r="96" ht="15.75" customHeight="1" spans="1:7">
      <c r="A96" s="23"/>
      <c r="B96" s="25"/>
      <c r="C96" s="105"/>
      <c r="D96" s="25"/>
      <c r="E96" s="105"/>
      <c r="F96" s="105"/>
      <c r="G96" s="104"/>
    </row>
    <row r="97" ht="18.75" customHeight="1" spans="1:7">
      <c r="A97" s="101" t="s">
        <v>113</v>
      </c>
      <c r="B97" s="25"/>
      <c r="C97" s="111"/>
      <c r="D97" s="25"/>
      <c r="E97" s="111"/>
      <c r="F97" s="111"/>
      <c r="G97" s="111"/>
    </row>
    <row r="98" ht="18.75" customHeight="1" spans="1:7">
      <c r="A98" s="23" t="s">
        <v>114</v>
      </c>
      <c r="B98" s="25"/>
      <c r="C98" s="111"/>
      <c r="D98" s="25"/>
      <c r="E98" s="111"/>
      <c r="F98" s="111"/>
      <c r="G98" s="25"/>
    </row>
    <row r="99" ht="18.75" customHeight="1" spans="1:7">
      <c r="A99" s="23" t="s">
        <v>115</v>
      </c>
      <c r="B99" s="25"/>
      <c r="C99" s="25"/>
      <c r="D99" s="25"/>
      <c r="E99" s="25"/>
      <c r="F99" s="111"/>
      <c r="G99" s="25"/>
    </row>
    <row r="100" spans="1:5">
      <c r="A100" s="23" t="s">
        <v>116</v>
      </c>
      <c r="B100" s="25"/>
      <c r="C100" s="25"/>
      <c r="D100" s="25"/>
      <c r="E100" s="25"/>
    </row>
    <row r="101" ht="16.5" customHeight="1" spans="1:6">
      <c r="A101" s="23" t="s">
        <v>117</v>
      </c>
      <c r="B101" s="25"/>
      <c r="C101" s="25"/>
      <c r="D101" s="25"/>
      <c r="E101" s="25"/>
      <c r="F101" s="25"/>
    </row>
    <row r="102" spans="1:7">
      <c r="A102" s="23" t="s">
        <v>118</v>
      </c>
      <c r="B102" s="25"/>
      <c r="C102" s="25"/>
      <c r="D102" s="25"/>
      <c r="E102" s="25"/>
      <c r="F102" s="25"/>
      <c r="G102" s="25"/>
    </row>
    <row r="103" spans="1:7">
      <c r="A103" s="23" t="s">
        <v>119</v>
      </c>
      <c r="B103" s="25"/>
      <c r="C103" s="25"/>
      <c r="D103" s="25"/>
      <c r="E103" s="25"/>
      <c r="F103" s="25"/>
      <c r="G103" s="25"/>
    </row>
    <row r="104" spans="1:7">
      <c r="A104" s="23" t="s">
        <v>120</v>
      </c>
      <c r="B104" s="25"/>
      <c r="C104" s="25"/>
      <c r="D104" s="25"/>
      <c r="E104" s="25"/>
      <c r="F104" s="25"/>
      <c r="G104" s="25"/>
    </row>
    <row r="105" spans="1:7">
      <c r="A105" s="23" t="s">
        <v>121</v>
      </c>
      <c r="B105" s="25"/>
      <c r="C105" s="25"/>
      <c r="D105" s="25"/>
      <c r="E105" s="25"/>
      <c r="F105" s="25"/>
      <c r="G105" s="25"/>
    </row>
    <row r="106" spans="1:7">
      <c r="A106" s="23" t="s">
        <v>122</v>
      </c>
      <c r="B106" s="25"/>
      <c r="C106" s="25"/>
      <c r="D106" s="25"/>
      <c r="E106" s="25"/>
      <c r="F106" s="25"/>
      <c r="G106" s="25"/>
    </row>
    <row r="107" spans="1:7">
      <c r="A107" s="23" t="s">
        <v>123</v>
      </c>
      <c r="B107" s="25"/>
      <c r="C107" s="25"/>
      <c r="D107" s="25"/>
      <c r="E107" s="25"/>
      <c r="F107" s="25"/>
      <c r="G107" s="25"/>
    </row>
    <row r="108" spans="1:7">
      <c r="A108" s="23" t="s">
        <v>124</v>
      </c>
      <c r="B108" s="25"/>
      <c r="C108" s="25"/>
      <c r="D108" s="25"/>
      <c r="E108" s="25"/>
      <c r="F108" s="25"/>
      <c r="G108" s="25"/>
    </row>
    <row r="109" spans="1:7">
      <c r="A109" s="23" t="s">
        <v>125</v>
      </c>
      <c r="B109" s="25"/>
      <c r="C109" s="25"/>
      <c r="D109" s="25"/>
      <c r="E109" s="25"/>
      <c r="F109" s="25"/>
      <c r="G109" s="25"/>
    </row>
    <row r="110" spans="1:7">
      <c r="A110" s="23" t="s">
        <v>126</v>
      </c>
      <c r="B110" s="25"/>
      <c r="C110" s="25"/>
      <c r="D110" s="25"/>
      <c r="E110" s="25"/>
      <c r="F110" s="25"/>
      <c r="G110" s="25"/>
    </row>
    <row r="111" ht="22.2" spans="1:12">
      <c r="A111" s="23" t="s">
        <v>127</v>
      </c>
      <c r="B111" s="25"/>
      <c r="C111" s="25"/>
      <c r="D111" s="25"/>
      <c r="E111" s="25"/>
      <c r="F111" s="25"/>
      <c r="G111" s="25"/>
      <c r="H111" s="112"/>
      <c r="I111" s="115"/>
      <c r="J111" s="115"/>
      <c r="K111" s="115"/>
      <c r="L111" s="115"/>
    </row>
    <row r="112" ht="22.2" spans="1:12">
      <c r="A112" s="23"/>
      <c r="B112" s="25"/>
      <c r="C112" s="25"/>
      <c r="D112" s="25"/>
      <c r="E112" s="25"/>
      <c r="F112" s="25"/>
      <c r="G112" s="25"/>
      <c r="H112" s="112"/>
      <c r="I112" s="115"/>
      <c r="J112" s="115"/>
      <c r="K112" s="115"/>
      <c r="L112" s="115"/>
    </row>
    <row r="113" ht="22.2" spans="1:12">
      <c r="A113" s="101" t="s">
        <v>128</v>
      </c>
      <c r="B113" s="25"/>
      <c r="C113" s="25"/>
      <c r="D113" s="25"/>
      <c r="E113" s="25"/>
      <c r="F113" s="25"/>
      <c r="G113" s="25"/>
      <c r="H113" s="112"/>
      <c r="I113" s="115"/>
      <c r="J113" s="115"/>
      <c r="K113" s="115"/>
      <c r="L113" s="115"/>
    </row>
    <row r="114" ht="16.2" customHeight="1" spans="1:12">
      <c r="A114" s="23" t="s">
        <v>129</v>
      </c>
      <c r="B114" s="25"/>
      <c r="C114" s="25"/>
      <c r="D114" s="25"/>
      <c r="E114" s="25"/>
      <c r="F114" s="25"/>
      <c r="G114" s="25"/>
      <c r="H114" s="112"/>
      <c r="I114" s="115"/>
      <c r="J114" s="115"/>
      <c r="K114" s="115"/>
      <c r="L114" s="115"/>
    </row>
    <row r="115" ht="22.2" spans="1:12">
      <c r="A115" s="23" t="s">
        <v>130</v>
      </c>
      <c r="B115" s="25"/>
      <c r="C115" s="25"/>
      <c r="D115" s="25"/>
      <c r="E115" s="25"/>
      <c r="F115" s="25"/>
      <c r="G115" s="25"/>
      <c r="H115" s="112"/>
      <c r="I115" s="115"/>
      <c r="J115" s="115"/>
      <c r="K115" s="115"/>
      <c r="L115" s="115"/>
    </row>
    <row r="116" ht="18" customHeight="1" spans="1:12">
      <c r="A116" s="23" t="s">
        <v>131</v>
      </c>
      <c r="B116" s="25"/>
      <c r="C116" s="25"/>
      <c r="D116" s="25"/>
      <c r="E116" s="25"/>
      <c r="F116" s="25"/>
      <c r="G116" s="25"/>
      <c r="H116" s="112"/>
      <c r="I116" s="115"/>
      <c r="J116" s="115"/>
      <c r="K116" s="115"/>
      <c r="L116" s="115"/>
    </row>
    <row r="117" ht="22.2" spans="8:12">
      <c r="H117" s="113"/>
      <c r="I117" s="115"/>
      <c r="J117" s="115"/>
      <c r="K117" s="115"/>
      <c r="L117" s="115"/>
    </row>
    <row r="118" ht="22.2" spans="8:12">
      <c r="H118" s="113"/>
      <c r="I118" s="115"/>
      <c r="J118" s="115"/>
      <c r="K118" s="115"/>
      <c r="L118" s="115"/>
    </row>
    <row r="119" ht="22.2" spans="8:12">
      <c r="H119" s="113"/>
      <c r="I119" s="115"/>
      <c r="J119" s="115"/>
      <c r="K119" s="115"/>
      <c r="L119" s="115"/>
    </row>
    <row r="120" ht="22.2" spans="8:12">
      <c r="H120" s="113"/>
      <c r="I120" s="115"/>
      <c r="J120" s="115"/>
      <c r="K120" s="115"/>
      <c r="L120" s="115"/>
    </row>
    <row r="121" ht="22.2" spans="8:12">
      <c r="H121" s="113"/>
      <c r="I121" s="115"/>
      <c r="J121" s="115"/>
      <c r="K121" s="115"/>
      <c r="L121" s="115"/>
    </row>
    <row r="122" ht="22.2" spans="8:12">
      <c r="H122" s="113"/>
      <c r="I122" s="115"/>
      <c r="J122" s="115"/>
      <c r="K122" s="115"/>
      <c r="L122" s="115"/>
    </row>
    <row r="123" ht="22.2" spans="8:12">
      <c r="H123" s="112"/>
      <c r="I123" s="115"/>
      <c r="J123" s="115"/>
      <c r="K123" s="115"/>
      <c r="L123" s="115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65:D65"/>
    <mergeCell ref="E65:F65"/>
    <mergeCell ref="G65:H65"/>
    <mergeCell ref="J65:K65"/>
    <mergeCell ref="C66:D66"/>
    <mergeCell ref="E66:F66"/>
    <mergeCell ref="G66:H66"/>
    <mergeCell ref="J66:K66"/>
    <mergeCell ref="C82:D82"/>
    <mergeCell ref="E82:F82"/>
    <mergeCell ref="A75:L76"/>
  </mergeCells>
  <printOptions horizontalCentered="1"/>
  <pageMargins left="0.1" right="0.16" top="0.43" bottom="0.3" header="0.17" footer="0.05"/>
  <pageSetup paperSize="9" scale="62" orientation="portrait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M97"/>
  <sheetViews>
    <sheetView topLeftCell="A81" workbookViewId="0">
      <selection activeCell="A64" sqref="A64:J101"/>
    </sheetView>
  </sheetViews>
  <sheetFormatPr defaultColWidth="9" defaultRowHeight="15"/>
  <cols>
    <col min="1" max="1" width="19" style="9" customWidth="1"/>
    <col min="2" max="2" width="12.0833333333333" customWidth="1"/>
    <col min="3" max="4" width="7.5" customWidth="1"/>
    <col min="5" max="5" width="7.91666666666667" customWidth="1"/>
    <col min="6" max="6" width="7.5" customWidth="1"/>
    <col min="8" max="8" width="4" customWidth="1"/>
    <col min="9" max="9" width="20" customWidth="1"/>
    <col min="10" max="10" width="4" customWidth="1"/>
    <col min="11" max="11" width="16.1666666666667" customWidth="1"/>
    <col min="12" max="12" width="9.58333333333333" customWidth="1"/>
    <col min="13" max="13" width="9.91666666666667" customWidth="1"/>
  </cols>
  <sheetData>
    <row r="11" ht="22.2" spans="3:3">
      <c r="C11" s="10" t="s">
        <v>132</v>
      </c>
    </row>
    <row r="13" ht="19.2" spans="1:6">
      <c r="A13" s="11" t="s">
        <v>133</v>
      </c>
      <c r="B13" s="12" t="s">
        <v>134</v>
      </c>
      <c r="C13" s="13" t="s">
        <v>135</v>
      </c>
      <c r="D13" s="13"/>
      <c r="E13" s="13">
        <v>44648</v>
      </c>
      <c r="F13" s="13"/>
    </row>
    <row r="14" ht="19.2" spans="1:6">
      <c r="A14" s="11" t="s">
        <v>136</v>
      </c>
      <c r="B14" s="12" t="s">
        <v>137</v>
      </c>
      <c r="C14" s="14">
        <v>165</v>
      </c>
      <c r="D14" s="14">
        <v>170</v>
      </c>
      <c r="E14" s="14">
        <v>160</v>
      </c>
      <c r="F14" s="14">
        <v>165</v>
      </c>
    </row>
    <row r="15" ht="19.2" spans="1:6">
      <c r="A15" s="11" t="s">
        <v>138</v>
      </c>
      <c r="B15" s="12" t="s">
        <v>139</v>
      </c>
      <c r="C15" s="14">
        <v>105</v>
      </c>
      <c r="D15" s="14">
        <v>110</v>
      </c>
      <c r="E15" s="14">
        <v>110</v>
      </c>
      <c r="F15" s="14">
        <v>115</v>
      </c>
    </row>
    <row r="16" ht="19.2" spans="1:6">
      <c r="A16" s="11" t="s">
        <v>140</v>
      </c>
      <c r="B16" s="12" t="s">
        <v>141</v>
      </c>
      <c r="C16" s="14">
        <v>70</v>
      </c>
      <c r="D16" s="14">
        <v>80</v>
      </c>
      <c r="E16" s="14">
        <v>70</v>
      </c>
      <c r="F16" s="14">
        <v>75</v>
      </c>
    </row>
    <row r="17" ht="19.2" spans="1:6">
      <c r="A17" s="11" t="s">
        <v>142</v>
      </c>
      <c r="B17" s="12" t="s">
        <v>143</v>
      </c>
      <c r="C17" s="14">
        <v>45</v>
      </c>
      <c r="D17" s="14">
        <v>60</v>
      </c>
      <c r="E17" s="14">
        <v>25</v>
      </c>
      <c r="F17" s="14">
        <v>35</v>
      </c>
    </row>
    <row r="18" ht="19.2" spans="1:6">
      <c r="A18" s="11" t="s">
        <v>144</v>
      </c>
      <c r="B18" s="12" t="s">
        <v>145</v>
      </c>
      <c r="C18" s="14">
        <v>75</v>
      </c>
      <c r="D18" s="14">
        <v>80</v>
      </c>
      <c r="E18" s="14">
        <v>78</v>
      </c>
      <c r="F18" s="14">
        <v>80</v>
      </c>
    </row>
    <row r="19" ht="19.2" spans="1:6">
      <c r="A19" s="11" t="s">
        <v>146</v>
      </c>
      <c r="B19" s="12" t="s">
        <v>147</v>
      </c>
      <c r="C19" s="14">
        <v>150</v>
      </c>
      <c r="D19" s="14">
        <v>350</v>
      </c>
      <c r="E19" s="14">
        <v>150</v>
      </c>
      <c r="F19" s="14">
        <v>350</v>
      </c>
    </row>
    <row r="22" ht="22.2" spans="3:3">
      <c r="C22" s="10" t="s">
        <v>132</v>
      </c>
    </row>
    <row r="23" ht="22.2" spans="9:9">
      <c r="I23" s="16"/>
    </row>
    <row r="25" ht="19.2" spans="2:12">
      <c r="B25" s="12" t="s">
        <v>134</v>
      </c>
      <c r="C25" s="13" t="s">
        <v>148</v>
      </c>
      <c r="D25" s="13"/>
      <c r="E25" s="13" t="s">
        <v>149</v>
      </c>
      <c r="F25" s="13"/>
      <c r="G25" s="15" t="s">
        <v>150</v>
      </c>
      <c r="I25" s="11" t="s">
        <v>134</v>
      </c>
      <c r="J25" s="12" t="s">
        <v>148</v>
      </c>
      <c r="K25" s="11" t="s">
        <v>149</v>
      </c>
      <c r="L25" s="12" t="s">
        <v>150</v>
      </c>
    </row>
    <row r="26" ht="19.2" spans="2:12">
      <c r="B26" s="12" t="s">
        <v>137</v>
      </c>
      <c r="C26" s="14">
        <v>165</v>
      </c>
      <c r="D26" s="14">
        <v>160</v>
      </c>
      <c r="E26" s="14">
        <v>165</v>
      </c>
      <c r="F26" s="15"/>
      <c r="I26" s="12" t="s">
        <v>151</v>
      </c>
      <c r="J26" s="17">
        <v>170</v>
      </c>
      <c r="K26" s="17">
        <v>163</v>
      </c>
      <c r="L26" s="18">
        <v>110</v>
      </c>
    </row>
    <row r="27" ht="19.2" spans="2:12">
      <c r="B27" s="12" t="s">
        <v>139</v>
      </c>
      <c r="C27" s="14">
        <v>105</v>
      </c>
      <c r="D27" s="14">
        <v>110</v>
      </c>
      <c r="E27" s="14">
        <v>115</v>
      </c>
      <c r="F27" s="15"/>
      <c r="I27" s="12" t="s">
        <v>152</v>
      </c>
      <c r="J27" s="17">
        <v>175</v>
      </c>
      <c r="K27" s="17">
        <v>145</v>
      </c>
      <c r="L27" s="18" t="s">
        <v>153</v>
      </c>
    </row>
    <row r="28" ht="19.2" spans="2:12">
      <c r="B28" s="12" t="s">
        <v>141</v>
      </c>
      <c r="C28" s="14">
        <v>70</v>
      </c>
      <c r="D28" s="14">
        <v>70</v>
      </c>
      <c r="E28" s="14">
        <v>75</v>
      </c>
      <c r="F28" s="15"/>
      <c r="I28" s="12" t="s">
        <v>154</v>
      </c>
      <c r="J28" s="17">
        <v>158</v>
      </c>
      <c r="K28" s="17">
        <v>132</v>
      </c>
      <c r="L28" s="18" t="s">
        <v>153</v>
      </c>
    </row>
    <row r="29" ht="19.2" spans="2:12">
      <c r="B29" s="12" t="s">
        <v>143</v>
      </c>
      <c r="C29" s="14">
        <v>45</v>
      </c>
      <c r="D29" s="14">
        <v>25</v>
      </c>
      <c r="E29" s="14">
        <v>35</v>
      </c>
      <c r="F29" s="15"/>
      <c r="I29" s="12" t="s">
        <v>155</v>
      </c>
      <c r="J29" s="17">
        <v>110</v>
      </c>
      <c r="K29" s="17">
        <v>110</v>
      </c>
      <c r="L29" s="18">
        <v>65</v>
      </c>
    </row>
    <row r="30" ht="19.2" spans="2:12">
      <c r="B30" s="12" t="s">
        <v>145</v>
      </c>
      <c r="C30" s="14">
        <v>75</v>
      </c>
      <c r="D30" s="14">
        <v>78</v>
      </c>
      <c r="E30" s="14">
        <v>80</v>
      </c>
      <c r="F30" s="15"/>
      <c r="I30" s="12" t="s">
        <v>156</v>
      </c>
      <c r="J30" s="17">
        <v>80</v>
      </c>
      <c r="K30" s="17">
        <v>70</v>
      </c>
      <c r="L30" s="18">
        <v>50</v>
      </c>
    </row>
    <row r="31" ht="19.2" spans="2:12">
      <c r="B31" s="12" t="s">
        <v>147</v>
      </c>
      <c r="C31" s="14">
        <v>150</v>
      </c>
      <c r="D31" s="14">
        <v>150</v>
      </c>
      <c r="E31" s="14">
        <v>350</v>
      </c>
      <c r="F31" s="15"/>
      <c r="I31" s="12" t="s">
        <v>157</v>
      </c>
      <c r="J31" s="17">
        <v>60</v>
      </c>
      <c r="K31" s="19" t="s">
        <v>158</v>
      </c>
      <c r="L31" s="18">
        <v>20</v>
      </c>
    </row>
    <row r="32" ht="19.2" spans="9:12">
      <c r="I32" s="12" t="s">
        <v>159</v>
      </c>
      <c r="J32" s="17">
        <v>80</v>
      </c>
      <c r="K32" s="17">
        <v>80</v>
      </c>
      <c r="L32" s="18">
        <v>55</v>
      </c>
    </row>
    <row r="48" ht="22.2" spans="11:11">
      <c r="K48" s="10" t="s">
        <v>160</v>
      </c>
    </row>
    <row r="49" spans="13:13">
      <c r="M49" t="s">
        <v>161</v>
      </c>
    </row>
    <row r="50" ht="19.2" spans="9:13">
      <c r="I50" s="11" t="s">
        <v>134</v>
      </c>
      <c r="J50" s="11" t="s">
        <v>162</v>
      </c>
      <c r="K50" s="12" t="s">
        <v>148</v>
      </c>
      <c r="L50" s="11" t="s">
        <v>149</v>
      </c>
      <c r="M50" s="12" t="s">
        <v>150</v>
      </c>
    </row>
    <row r="51" ht="19.2" spans="9:13">
      <c r="I51" s="12" t="s">
        <v>163</v>
      </c>
      <c r="J51" s="12" t="s">
        <v>34</v>
      </c>
      <c r="K51" s="20">
        <v>170</v>
      </c>
      <c r="L51" s="20">
        <v>163</v>
      </c>
      <c r="M51" s="21">
        <v>110</v>
      </c>
    </row>
    <row r="52" ht="19.2" spans="9:13">
      <c r="I52" s="12" t="s">
        <v>164</v>
      </c>
      <c r="J52" s="12" t="s">
        <v>34</v>
      </c>
      <c r="K52" s="20">
        <v>175</v>
      </c>
      <c r="L52" s="20">
        <v>145</v>
      </c>
      <c r="M52" s="21" t="s">
        <v>153</v>
      </c>
    </row>
    <row r="53" ht="19.2" spans="9:13">
      <c r="I53" s="12" t="s">
        <v>165</v>
      </c>
      <c r="J53" s="12" t="s">
        <v>34</v>
      </c>
      <c r="K53" s="20">
        <v>158</v>
      </c>
      <c r="L53" s="20">
        <v>132</v>
      </c>
      <c r="M53" s="21" t="s">
        <v>153</v>
      </c>
    </row>
    <row r="54" ht="19.2" spans="9:13">
      <c r="I54" s="12" t="s">
        <v>166</v>
      </c>
      <c r="J54" s="12" t="s">
        <v>23</v>
      </c>
      <c r="K54" s="20">
        <v>110</v>
      </c>
      <c r="L54" s="20">
        <v>110</v>
      </c>
      <c r="M54" s="21">
        <v>65</v>
      </c>
    </row>
    <row r="55" ht="19.2" spans="9:13">
      <c r="I55" s="12" t="s">
        <v>141</v>
      </c>
      <c r="J55" s="12" t="s">
        <v>23</v>
      </c>
      <c r="K55" s="20">
        <v>80</v>
      </c>
      <c r="L55" s="20">
        <v>70</v>
      </c>
      <c r="M55" s="21">
        <v>50</v>
      </c>
    </row>
    <row r="56" ht="19.2" spans="9:13">
      <c r="I56" s="12" t="s">
        <v>143</v>
      </c>
      <c r="J56" s="12" t="s">
        <v>23</v>
      </c>
      <c r="K56" s="20">
        <v>60</v>
      </c>
      <c r="L56" s="20" t="s">
        <v>167</v>
      </c>
      <c r="M56" s="22">
        <v>20</v>
      </c>
    </row>
    <row r="57" ht="19.2" spans="9:13">
      <c r="I57" s="12" t="s">
        <v>168</v>
      </c>
      <c r="J57" s="12" t="s">
        <v>23</v>
      </c>
      <c r="K57" s="20">
        <v>80</v>
      </c>
      <c r="L57" s="20">
        <v>80</v>
      </c>
      <c r="M57" s="22">
        <v>55</v>
      </c>
    </row>
    <row r="67" ht="19.2" spans="1:10">
      <c r="A67" s="23" t="s">
        <v>97</v>
      </c>
      <c r="B67" s="24"/>
      <c r="C67" s="25"/>
      <c r="D67" s="25"/>
      <c r="E67" s="25"/>
      <c r="F67" s="25"/>
      <c r="G67" s="26"/>
      <c r="H67" s="26"/>
      <c r="I67" s="25"/>
      <c r="J67" s="25"/>
    </row>
    <row r="68" ht="19.2" spans="1:10">
      <c r="A68" s="27" t="s">
        <v>98</v>
      </c>
      <c r="B68" s="28" t="s">
        <v>99</v>
      </c>
      <c r="C68" s="29" t="s">
        <v>11</v>
      </c>
      <c r="D68" s="30"/>
      <c r="E68" s="31" t="s">
        <v>100</v>
      </c>
      <c r="F68" s="32"/>
      <c r="G68" s="29" t="s">
        <v>17</v>
      </c>
      <c r="H68" s="29"/>
      <c r="I68" s="40"/>
      <c r="J68" s="30"/>
    </row>
    <row r="69" ht="19.2" spans="1:10">
      <c r="A69" s="27" t="s">
        <v>169</v>
      </c>
      <c r="B69" s="28" t="s">
        <v>23</v>
      </c>
      <c r="C69" s="33">
        <v>80</v>
      </c>
      <c r="D69" s="34">
        <v>120</v>
      </c>
      <c r="E69" s="33">
        <v>50</v>
      </c>
      <c r="F69" s="34">
        <v>80</v>
      </c>
      <c r="G69" s="35">
        <f t="shared" ref="G69:G97" si="0">((C69+D69)/2-(E69+F69)/2)/((E69+F69)/2)*100</f>
        <v>53.8461538461538</v>
      </c>
      <c r="H69" s="36" t="s">
        <v>170</v>
      </c>
      <c r="I69" s="40"/>
      <c r="J69" s="30"/>
    </row>
    <row r="70" ht="19.2" spans="1:10">
      <c r="A70" s="27" t="s">
        <v>53</v>
      </c>
      <c r="B70" s="28" t="s">
        <v>23</v>
      </c>
      <c r="C70" s="33">
        <v>40</v>
      </c>
      <c r="D70" s="33">
        <v>50</v>
      </c>
      <c r="E70" s="33">
        <v>30</v>
      </c>
      <c r="F70" s="33">
        <v>40</v>
      </c>
      <c r="G70" s="35">
        <f t="shared" si="0"/>
        <v>28.5714285714286</v>
      </c>
      <c r="H70" s="36" t="s">
        <v>170</v>
      </c>
      <c r="I70" s="40"/>
      <c r="J70" s="30"/>
    </row>
    <row r="71" ht="19.2" spans="1:10">
      <c r="A71" s="27" t="s">
        <v>171</v>
      </c>
      <c r="B71" s="28" t="s">
        <v>23</v>
      </c>
      <c r="C71" s="33">
        <v>40</v>
      </c>
      <c r="D71" s="33">
        <v>45</v>
      </c>
      <c r="E71" s="33">
        <v>30</v>
      </c>
      <c r="F71" s="33">
        <v>40</v>
      </c>
      <c r="G71" s="35">
        <f t="shared" si="0"/>
        <v>21.4285714285714</v>
      </c>
      <c r="H71" s="36" t="s">
        <v>172</v>
      </c>
      <c r="I71" s="40"/>
      <c r="J71" s="30"/>
    </row>
    <row r="72" ht="19.2" spans="1:10">
      <c r="A72" s="27" t="s">
        <v>50</v>
      </c>
      <c r="B72" s="28" t="s">
        <v>23</v>
      </c>
      <c r="C72" s="33">
        <v>18</v>
      </c>
      <c r="D72" s="33">
        <v>25</v>
      </c>
      <c r="E72" s="33">
        <v>18</v>
      </c>
      <c r="F72" s="33">
        <v>20</v>
      </c>
      <c r="G72" s="35">
        <f t="shared" si="0"/>
        <v>13.1578947368421</v>
      </c>
      <c r="H72" s="36" t="s">
        <v>170</v>
      </c>
      <c r="I72" s="40"/>
      <c r="J72" s="30"/>
    </row>
    <row r="73" ht="19.2" spans="1:10">
      <c r="A73" s="27" t="s">
        <v>27</v>
      </c>
      <c r="B73" s="28" t="s">
        <v>23</v>
      </c>
      <c r="C73" s="33">
        <v>40</v>
      </c>
      <c r="D73" s="33">
        <v>44</v>
      </c>
      <c r="E73" s="33">
        <v>36</v>
      </c>
      <c r="F73" s="33">
        <v>40</v>
      </c>
      <c r="G73" s="35">
        <f t="shared" si="0"/>
        <v>10.5263157894737</v>
      </c>
      <c r="H73" s="36" t="s">
        <v>170</v>
      </c>
      <c r="I73" s="40"/>
      <c r="J73" s="30"/>
    </row>
    <row r="74" ht="19.2" spans="1:10">
      <c r="A74" s="27" t="s">
        <v>61</v>
      </c>
      <c r="B74" s="28" t="s">
        <v>23</v>
      </c>
      <c r="C74" s="33">
        <v>80</v>
      </c>
      <c r="D74" s="33">
        <v>140</v>
      </c>
      <c r="E74" s="33">
        <v>80</v>
      </c>
      <c r="F74" s="33">
        <v>120</v>
      </c>
      <c r="G74" s="35">
        <f t="shared" si="0"/>
        <v>10</v>
      </c>
      <c r="H74" s="36" t="s">
        <v>173</v>
      </c>
      <c r="I74" s="40"/>
      <c r="J74" s="30"/>
    </row>
    <row r="75" ht="19.2" spans="1:10">
      <c r="A75" s="27" t="s">
        <v>85</v>
      </c>
      <c r="B75" s="28" t="s">
        <v>86</v>
      </c>
      <c r="C75" s="37">
        <v>37</v>
      </c>
      <c r="D75" s="37">
        <v>42</v>
      </c>
      <c r="E75" s="37">
        <v>35</v>
      </c>
      <c r="F75" s="37">
        <v>37</v>
      </c>
      <c r="G75" s="35">
        <f t="shared" si="0"/>
        <v>9.72222222222222</v>
      </c>
      <c r="H75" s="36" t="s">
        <v>170</v>
      </c>
      <c r="I75" s="40"/>
      <c r="J75" s="30"/>
    </row>
    <row r="76" ht="19.2" spans="1:10">
      <c r="A76" s="27" t="s">
        <v>46</v>
      </c>
      <c r="B76" s="28" t="s">
        <v>23</v>
      </c>
      <c r="C76" s="33">
        <v>130</v>
      </c>
      <c r="D76" s="33">
        <v>140</v>
      </c>
      <c r="E76" s="33">
        <v>120</v>
      </c>
      <c r="F76" s="33">
        <v>130</v>
      </c>
      <c r="G76" s="35">
        <f t="shared" si="0"/>
        <v>8</v>
      </c>
      <c r="H76" s="36" t="s">
        <v>170</v>
      </c>
      <c r="I76" s="40"/>
      <c r="J76" s="30"/>
    </row>
    <row r="77" ht="19.2" spans="1:10">
      <c r="A77" s="27" t="s">
        <v>55</v>
      </c>
      <c r="B77" s="28" t="s">
        <v>23</v>
      </c>
      <c r="C77" s="33">
        <v>120</v>
      </c>
      <c r="D77" s="33">
        <v>150</v>
      </c>
      <c r="E77" s="33">
        <v>110</v>
      </c>
      <c r="F77" s="33">
        <v>140</v>
      </c>
      <c r="G77" s="35">
        <f t="shared" si="0"/>
        <v>8</v>
      </c>
      <c r="H77" s="36" t="s">
        <v>170</v>
      </c>
      <c r="I77" s="40"/>
      <c r="J77" s="30"/>
    </row>
    <row r="78" ht="19.2" spans="1:10">
      <c r="A78" s="27" t="s">
        <v>44</v>
      </c>
      <c r="B78" s="28" t="s">
        <v>23</v>
      </c>
      <c r="C78" s="33">
        <v>105</v>
      </c>
      <c r="D78" s="33">
        <v>115</v>
      </c>
      <c r="E78" s="33">
        <v>100</v>
      </c>
      <c r="F78" s="33">
        <v>105</v>
      </c>
      <c r="G78" s="35">
        <f t="shared" si="0"/>
        <v>7.31707317073171</v>
      </c>
      <c r="H78" s="36" t="s">
        <v>170</v>
      </c>
      <c r="I78" s="40"/>
      <c r="J78" s="30"/>
    </row>
    <row r="79" ht="19.2" spans="1:10">
      <c r="A79" s="27" t="s">
        <v>30</v>
      </c>
      <c r="B79" s="28" t="s">
        <v>23</v>
      </c>
      <c r="C79" s="33">
        <v>58</v>
      </c>
      <c r="D79" s="33">
        <v>60</v>
      </c>
      <c r="E79" s="33">
        <v>55</v>
      </c>
      <c r="F79" s="33">
        <v>58</v>
      </c>
      <c r="G79" s="35">
        <f t="shared" si="0"/>
        <v>4.42477876106195</v>
      </c>
      <c r="H79" s="36" t="s">
        <v>170</v>
      </c>
      <c r="I79" s="40"/>
      <c r="J79" s="30"/>
    </row>
    <row r="80" ht="19.2" spans="1:10">
      <c r="A80" s="27" t="s">
        <v>174</v>
      </c>
      <c r="B80" s="28" t="s">
        <v>23</v>
      </c>
      <c r="C80" s="33">
        <v>100</v>
      </c>
      <c r="D80" s="33">
        <v>140</v>
      </c>
      <c r="E80" s="33">
        <v>90</v>
      </c>
      <c r="F80" s="33">
        <v>140</v>
      </c>
      <c r="G80" s="35">
        <f t="shared" si="0"/>
        <v>4.34782608695652</v>
      </c>
      <c r="H80" s="36" t="s">
        <v>172</v>
      </c>
      <c r="I80" s="40"/>
      <c r="J80" s="30"/>
    </row>
    <row r="81" ht="19.2" spans="1:10">
      <c r="A81" s="27" t="s">
        <v>45</v>
      </c>
      <c r="B81" s="28" t="s">
        <v>23</v>
      </c>
      <c r="C81" s="33">
        <v>120</v>
      </c>
      <c r="D81" s="33">
        <v>125</v>
      </c>
      <c r="E81" s="33">
        <v>115</v>
      </c>
      <c r="F81" s="33">
        <v>120</v>
      </c>
      <c r="G81" s="35">
        <f t="shared" si="0"/>
        <v>4.25531914893617</v>
      </c>
      <c r="H81" s="36" t="s">
        <v>170</v>
      </c>
      <c r="I81" s="40"/>
      <c r="J81" s="30"/>
    </row>
    <row r="82" ht="19.2" spans="1:10">
      <c r="A82" s="27" t="s">
        <v>31</v>
      </c>
      <c r="B82" s="28" t="s">
        <v>29</v>
      </c>
      <c r="C82" s="33">
        <v>62</v>
      </c>
      <c r="D82" s="33">
        <v>68</v>
      </c>
      <c r="E82" s="33">
        <v>60</v>
      </c>
      <c r="F82" s="33">
        <v>65</v>
      </c>
      <c r="G82" s="35">
        <f t="shared" si="0"/>
        <v>4</v>
      </c>
      <c r="H82" s="36" t="s">
        <v>170</v>
      </c>
      <c r="I82" s="40"/>
      <c r="J82" s="30"/>
    </row>
    <row r="83" ht="19.2" spans="1:10">
      <c r="A83" s="27" t="s">
        <v>49</v>
      </c>
      <c r="B83" s="28" t="s">
        <v>23</v>
      </c>
      <c r="C83" s="33">
        <v>65</v>
      </c>
      <c r="D83" s="33">
        <v>75</v>
      </c>
      <c r="E83" s="33">
        <v>65</v>
      </c>
      <c r="F83" s="33">
        <v>70</v>
      </c>
      <c r="G83" s="35">
        <f t="shared" si="0"/>
        <v>3.7037037037037</v>
      </c>
      <c r="H83" s="36" t="s">
        <v>170</v>
      </c>
      <c r="I83" s="40"/>
      <c r="J83" s="30"/>
    </row>
    <row r="84" ht="19.2" spans="1:10">
      <c r="A84" s="27" t="s">
        <v>25</v>
      </c>
      <c r="B84" s="28" t="s">
        <v>23</v>
      </c>
      <c r="C84" s="33">
        <v>45</v>
      </c>
      <c r="D84" s="33">
        <v>48</v>
      </c>
      <c r="E84" s="33">
        <v>44</v>
      </c>
      <c r="F84" s="33">
        <v>46</v>
      </c>
      <c r="G84" s="35">
        <f t="shared" si="0"/>
        <v>3.33333333333333</v>
      </c>
      <c r="H84" s="36" t="s">
        <v>170</v>
      </c>
      <c r="I84" s="40"/>
      <c r="J84" s="30"/>
    </row>
    <row r="85" ht="19.2" spans="1:10">
      <c r="A85" s="27" t="s">
        <v>82</v>
      </c>
      <c r="B85" s="28" t="s">
        <v>23</v>
      </c>
      <c r="C85" s="33">
        <v>78</v>
      </c>
      <c r="D85" s="33">
        <v>82</v>
      </c>
      <c r="E85" s="33">
        <v>75</v>
      </c>
      <c r="F85" s="33">
        <v>80</v>
      </c>
      <c r="G85" s="35">
        <f t="shared" si="0"/>
        <v>3.2258064516129</v>
      </c>
      <c r="H85" s="36" t="s">
        <v>170</v>
      </c>
      <c r="I85" s="40"/>
      <c r="J85" s="30"/>
    </row>
    <row r="86" ht="19.2" spans="1:10">
      <c r="A86" s="27" t="s">
        <v>24</v>
      </c>
      <c r="B86" s="28" t="s">
        <v>23</v>
      </c>
      <c r="C86" s="38">
        <v>46</v>
      </c>
      <c r="D86" s="38">
        <v>56</v>
      </c>
      <c r="E86" s="39">
        <v>44</v>
      </c>
      <c r="F86" s="39">
        <v>55</v>
      </c>
      <c r="G86" s="35">
        <f t="shared" si="0"/>
        <v>3.03030303030303</v>
      </c>
      <c r="H86" s="36" t="s">
        <v>170</v>
      </c>
      <c r="I86" s="40"/>
      <c r="J86" s="30"/>
    </row>
    <row r="87" ht="19.2" spans="1:10">
      <c r="A87" s="27" t="s">
        <v>67</v>
      </c>
      <c r="B87" s="28" t="s">
        <v>23</v>
      </c>
      <c r="C87" s="33">
        <v>150</v>
      </c>
      <c r="D87" s="33">
        <v>200</v>
      </c>
      <c r="E87" s="33">
        <v>150</v>
      </c>
      <c r="F87" s="33">
        <v>190</v>
      </c>
      <c r="G87" s="35">
        <f t="shared" si="0"/>
        <v>2.94117647058823</v>
      </c>
      <c r="H87" s="36" t="s">
        <v>170</v>
      </c>
      <c r="I87" s="40"/>
      <c r="J87" s="30"/>
    </row>
    <row r="88" ht="19.2" spans="1:10">
      <c r="A88" s="27" t="s">
        <v>56</v>
      </c>
      <c r="B88" s="28" t="s">
        <v>23</v>
      </c>
      <c r="C88" s="33">
        <v>170</v>
      </c>
      <c r="D88" s="33">
        <v>220</v>
      </c>
      <c r="E88" s="33">
        <v>180</v>
      </c>
      <c r="F88" s="33">
        <v>200</v>
      </c>
      <c r="G88" s="35">
        <f t="shared" si="0"/>
        <v>2.63157894736842</v>
      </c>
      <c r="H88" s="36" t="s">
        <v>175</v>
      </c>
      <c r="I88" s="40"/>
      <c r="J88" s="30"/>
    </row>
    <row r="89" ht="19.2" spans="1:10">
      <c r="A89" s="27" t="s">
        <v>91</v>
      </c>
      <c r="B89" s="28" t="s">
        <v>90</v>
      </c>
      <c r="C89" s="37">
        <v>85000</v>
      </c>
      <c r="D89" s="37">
        <v>87500</v>
      </c>
      <c r="E89" s="37">
        <v>83000</v>
      </c>
      <c r="F89" s="37">
        <v>87500</v>
      </c>
      <c r="G89" s="35">
        <f t="shared" si="0"/>
        <v>1.17302052785924</v>
      </c>
      <c r="H89" s="36" t="s">
        <v>170</v>
      </c>
      <c r="I89" s="40"/>
      <c r="J89" s="30"/>
    </row>
    <row r="90" ht="19.2" spans="1:10">
      <c r="A90" s="27" t="s">
        <v>89</v>
      </c>
      <c r="B90" s="28" t="s">
        <v>90</v>
      </c>
      <c r="C90" s="33">
        <v>87500</v>
      </c>
      <c r="D90" s="33">
        <v>89500</v>
      </c>
      <c r="E90" s="33">
        <v>85500</v>
      </c>
      <c r="F90" s="33">
        <v>90200</v>
      </c>
      <c r="G90" s="35">
        <f t="shared" si="0"/>
        <v>0.739897552646557</v>
      </c>
      <c r="H90" s="36" t="s">
        <v>170</v>
      </c>
      <c r="I90" s="40"/>
      <c r="J90" s="30"/>
    </row>
    <row r="91" ht="19.2" spans="1:10">
      <c r="A91" s="27" t="s">
        <v>39</v>
      </c>
      <c r="B91" s="28" t="s">
        <v>34</v>
      </c>
      <c r="C91" s="33">
        <v>173</v>
      </c>
      <c r="D91" s="33">
        <v>178</v>
      </c>
      <c r="E91" s="33">
        <v>172</v>
      </c>
      <c r="F91" s="33">
        <v>178</v>
      </c>
      <c r="G91" s="35">
        <f t="shared" si="0"/>
        <v>0.285714285714286</v>
      </c>
      <c r="H91" s="36" t="s">
        <v>170</v>
      </c>
      <c r="I91" s="40"/>
      <c r="J91" s="30"/>
    </row>
    <row r="92" ht="19.2" spans="1:10">
      <c r="A92" s="27" t="s">
        <v>33</v>
      </c>
      <c r="B92" s="28" t="s">
        <v>34</v>
      </c>
      <c r="C92" s="33">
        <v>182</v>
      </c>
      <c r="D92" s="33">
        <v>191</v>
      </c>
      <c r="E92" s="33">
        <v>182</v>
      </c>
      <c r="F92" s="33">
        <v>192</v>
      </c>
      <c r="G92" s="35">
        <f t="shared" si="0"/>
        <v>-0.267379679144385</v>
      </c>
      <c r="H92" s="36" t="s">
        <v>176</v>
      </c>
      <c r="I92" s="40"/>
      <c r="J92" s="30"/>
    </row>
    <row r="93" ht="19.2" spans="1:10">
      <c r="A93" s="27" t="s">
        <v>35</v>
      </c>
      <c r="B93" s="28" t="s">
        <v>36</v>
      </c>
      <c r="C93" s="33">
        <v>970</v>
      </c>
      <c r="D93" s="33">
        <v>990</v>
      </c>
      <c r="E93" s="33">
        <v>980</v>
      </c>
      <c r="F93" s="33">
        <v>990</v>
      </c>
      <c r="G93" s="35">
        <f t="shared" si="0"/>
        <v>-0.50761421319797</v>
      </c>
      <c r="H93" s="36" t="s">
        <v>176</v>
      </c>
      <c r="I93" s="40"/>
      <c r="J93" s="30"/>
    </row>
    <row r="94" ht="19.2" spans="1:10">
      <c r="A94" s="27" t="s">
        <v>35</v>
      </c>
      <c r="B94" s="28" t="s">
        <v>38</v>
      </c>
      <c r="C94" s="33">
        <v>190</v>
      </c>
      <c r="D94" s="33">
        <v>200</v>
      </c>
      <c r="E94" s="33">
        <v>195</v>
      </c>
      <c r="F94" s="33">
        <v>200</v>
      </c>
      <c r="G94" s="35">
        <f t="shared" si="0"/>
        <v>-1.26582278481013</v>
      </c>
      <c r="H94" s="36" t="s">
        <v>176</v>
      </c>
      <c r="I94" s="40"/>
      <c r="J94" s="30"/>
    </row>
    <row r="95" ht="19.2" spans="1:10">
      <c r="A95" s="27" t="s">
        <v>63</v>
      </c>
      <c r="B95" s="28" t="s">
        <v>23</v>
      </c>
      <c r="C95" s="33">
        <v>380</v>
      </c>
      <c r="D95" s="33">
        <v>500</v>
      </c>
      <c r="E95" s="33">
        <v>400</v>
      </c>
      <c r="F95" s="33">
        <v>500</v>
      </c>
      <c r="G95" s="35">
        <f t="shared" si="0"/>
        <v>-2.22222222222222</v>
      </c>
      <c r="H95" s="36" t="s">
        <v>176</v>
      </c>
      <c r="I95" s="40"/>
      <c r="J95" s="30"/>
    </row>
    <row r="96" ht="19.2" spans="1:10">
      <c r="A96" s="27" t="s">
        <v>62</v>
      </c>
      <c r="B96" s="28" t="s">
        <v>23</v>
      </c>
      <c r="C96" s="33">
        <v>380</v>
      </c>
      <c r="D96" s="33">
        <v>420</v>
      </c>
      <c r="E96" s="33">
        <v>380</v>
      </c>
      <c r="F96" s="33">
        <v>450</v>
      </c>
      <c r="G96" s="35">
        <f t="shared" si="0"/>
        <v>-3.6144578313253</v>
      </c>
      <c r="H96" s="36" t="s">
        <v>176</v>
      </c>
      <c r="I96" s="40"/>
      <c r="J96" s="30"/>
    </row>
    <row r="97" ht="19.2" spans="1:10">
      <c r="A97" s="27" t="s">
        <v>73</v>
      </c>
      <c r="B97" s="28" t="s">
        <v>23</v>
      </c>
      <c r="C97" s="33">
        <v>150</v>
      </c>
      <c r="D97" s="33">
        <v>160</v>
      </c>
      <c r="E97" s="33">
        <v>157</v>
      </c>
      <c r="F97" s="33">
        <v>170</v>
      </c>
      <c r="G97" s="35">
        <f t="shared" si="0"/>
        <v>-5.19877675840979</v>
      </c>
      <c r="H97" s="36" t="s">
        <v>176</v>
      </c>
      <c r="I97" s="40"/>
      <c r="J97" s="30"/>
    </row>
  </sheetData>
  <sortState ref="A69:J97">
    <sortCondition ref="G69:G97" descending="1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F14"/>
  <sheetViews>
    <sheetView topLeftCell="F8" workbookViewId="0">
      <selection activeCell="AB24" sqref="AB24"/>
    </sheetView>
  </sheetViews>
  <sheetFormatPr defaultColWidth="8.58333333333333" defaultRowHeight="14.4"/>
  <cols>
    <col min="1" max="1" width="5.08333333333333" style="1" customWidth="1"/>
    <col min="2" max="30" width="5.5" style="1" customWidth="1"/>
    <col min="31" max="31" width="5.91666666666667" style="1" customWidth="1"/>
    <col min="32" max="32" width="5.5" style="1" customWidth="1"/>
    <col min="33" max="16384" width="8.58333333333333" style="1"/>
  </cols>
  <sheetData>
    <row r="8" ht="19.2" spans="14:14">
      <c r="N8" s="7" t="s">
        <v>177</v>
      </c>
    </row>
    <row r="11" spans="1:2">
      <c r="A11" s="2" t="s">
        <v>134</v>
      </c>
      <c r="B11" s="2" t="s">
        <v>178</v>
      </c>
    </row>
    <row r="12" spans="2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ht="16.8" spans="1:32">
      <c r="A13" s="1" t="s">
        <v>179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ht="16.8" spans="1:32">
      <c r="A14" s="1" t="s">
        <v>180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dcterms:created xsi:type="dcterms:W3CDTF">2021-06-05T07:13:00Z</dcterms:created>
  <cp:lastPrinted>2024-09-08T04:39:00Z</cp:lastPrinted>
  <dcterms:modified xsi:type="dcterms:W3CDTF">2024-09-12T07:16:36Z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