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82365985-F51E-42A8-87FC-11B4BFD71A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9"/>
</workbook>
</file>

<file path=xl/calcChain.xml><?xml version="1.0" encoding="utf-8"?>
<calcChain xmlns="http://schemas.openxmlformats.org/spreadsheetml/2006/main">
  <c r="G86" i="4" l="1"/>
  <c r="G84" i="4"/>
  <c r="G83" i="4"/>
  <c r="G82" i="4"/>
  <c r="G81" i="4"/>
  <c r="G85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<sst xmlns="http://schemas.openxmlformats.org/spreadsheetml/2006/main" count="230" uniqueCount="127">
  <si>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</si>
  <si>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</si>
  <si>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</si>
  <si>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</si>
  <si>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</si>
  <si>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</si>
  <si>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</si>
  <si>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</si>
  <si>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</si>
  <si>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</si>
  <si>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</si>
  <si>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</si>
  <si>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</si>
  <si>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</si>
  <si>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</si>
  <si>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</si>
  <si>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</si>
  <si>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</si>
  <si>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</si>
  <si>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</si>
  <si>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</si>
  <si>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</si>
  <si>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</si>
  <si>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</si>
  <si>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</si>
  <si>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</si>
  <si>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</si>
  <si>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</si>
  <si>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</si>
  <si>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</si>
  <si>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</si>
  <si>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</si>
  <si>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</si>
  <si>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</si>
  <si>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</si>
  <si>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</si>
  <si>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</si>
  <si>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</si>
  <si>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</si>
  <si>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</si>
  <si>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</si>
  <si>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</si>
  <si>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</si>
  <si>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</si>
  <si>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</si>
  <si>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</si>
  <si>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</si>
  <si>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</si>
  <si>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</si>
  <si>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</si>
  <si>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</si>
  <si>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</si>
  <si>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</si>
  <si>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</si>
  <si>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</si>
  <si>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</si>
  <si>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</si>
  <si>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</si>
  <si>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</si>
  <si>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</si>
  <si>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</si>
  <si>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</si>
  <si>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</si>
  <si>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</si>
  <si>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</si>
  <si>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</si>
  <si>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</si>
  <si>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</si>
  <si>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</si>
  <si>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</si>
  <si>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</si>
  <si>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</si>
  <si>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</si>
  <si>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</si>
  <si>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</si>
  <si>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</si>
  <si>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</si>
  <si>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</si>
  <si>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</si>
  <si>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</si>
  <si>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</si>
  <si>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</si>
  <si>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</si>
  <si>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</si>
  <si>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</si>
  <si>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</si>
  <si>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</si>
  <si>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</si>
  <si>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</si>
  <si>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</si>
  <si>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</si>
  <si>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</si>
  <si>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</si>
  <si>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</si>
  <si>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</si>
  <si>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</si>
  <si>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</si>
  <si>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</si>
  <si>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</si>
  <si>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</si>
  <si>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</si>
  <si>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</si>
  <si>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</si>
  <si>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</si>
  <si>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</si>
  <si>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</si>
  <si>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</si>
  <si>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</si>
  <si>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</si>
  <si>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</si>
  <si>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</si>
  <si>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</si>
  <si>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</si>
  <si>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</si>
  <si>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</si>
  <si>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১৬-০৩-২০২৫ তারিখে মূল্য হ্রাস পেয়েছে।</t>
  </si>
  <si>
    <t xml:space="preserve"> (মোঃ গোলাম খোরশেদ)   </t>
  </si>
  <si>
    <t>(৩)  অন্যান্য পণ্যের মূল্য অপরিবর্তীত রয়েছে।</t>
  </si>
  <si>
    <t>২০-০৩-২০২৫ তারিখে মূল্য বৃদ্ধি পেয়েছে।</t>
  </si>
  <si>
    <t>(২)  পাম অয়েল লুজ, মুরগী ব্রয়লার  এর মূল্য বৃদ্ধি পেয়েছে।</t>
  </si>
  <si>
    <t>(মো:শাহাদত হোসেন)</t>
  </si>
  <si>
    <t>উপ পরিচালক (বাজার তথ্য)</t>
  </si>
  <si>
    <t>২১-০৩-২০২৫ তারিখে মূল্য বৃদ্ধি পেয়েছে।</t>
  </si>
  <si>
    <t xml:space="preserve">   সিরিয়াল নংঃ     ০৮০</t>
  </si>
  <si>
    <t xml:space="preserve">রবিবার ২৩ মার্চ ২০২৫ খ্রিঃ, ০৯ চৈত্র ১৪৩১ বাংলা, ২২ রমজান ১৪৪৬ হিজরি </t>
  </si>
  <si>
    <t>স্মারক নং-২৬.০৫.০০০০.০১৭.৩১.০১.২৫-২৩৫</t>
  </si>
  <si>
    <t>(১) চাল (সরু), সয়াবিন তেল (লুজ, ১লি:, ৫লি:, ২ লি: বোতল),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</si>
</sst>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zoomScaleNormal="100" workbookViewId="0">
      <selection activeCell="O15" sqref="O15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9" t="s">
        <v>123</v>
      </c>
      <c r="L3" s="100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45739</v>
      </c>
    </row>
    <row r="6" spans="1:12" ht="21.75">
      <c r="A6" s="27" t="s">
        <v>4</v>
      </c>
      <c r="B6" s="28" t="s">
        <v>5</v>
      </c>
      <c r="C6" s="99" t="s">
        <v>6</v>
      </c>
      <c r="D6" s="100"/>
      <c r="E6" s="99" t="s">
        <v>7</v>
      </c>
      <c r="F6" s="100"/>
      <c r="G6" s="99" t="s">
        <v>8</v>
      </c>
      <c r="H6" s="100"/>
      <c r="I6" s="28" t="s">
        <v>9</v>
      </c>
      <c r="J6" s="99" t="s">
        <v>10</v>
      </c>
      <c r="K6" s="100"/>
      <c r="L6" s="29" t="s">
        <v>11</v>
      </c>
    </row>
    <row r="7" spans="1:12" ht="21.75">
      <c r="A7" s="27"/>
      <c r="B7" s="28"/>
      <c r="C7" s="101">
        <v>45739</v>
      </c>
      <c r="D7" s="100"/>
      <c r="E7" s="101">
        <v>45732</v>
      </c>
      <c r="F7" s="100"/>
      <c r="G7" s="101">
        <v>45711</v>
      </c>
      <c r="H7" s="100"/>
      <c r="I7" s="28" t="s">
        <v>12</v>
      </c>
      <c r="J7" s="102">
        <v>45374</v>
      </c>
      <c r="K7" s="103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8">
        <v>65</v>
      </c>
      <c r="K9" s="68">
        <v>76</v>
      </c>
      <c r="L9" s="33">
        <f>((C9+D9)/2-(J9+K9)/2)/((J9+K9)/2)*100</f>
        <v>11.347517730496454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8">
        <v>54</v>
      </c>
      <c r="K10" s="68">
        <v>56</v>
      </c>
      <c r="L10" s="33">
        <f>((C10+D10)/2-(J10+K10)/2)/((J10+K10)/2)*100</f>
        <v>11.818181818181818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50</v>
      </c>
      <c r="K11" s="68">
        <v>52</v>
      </c>
      <c r="L11" s="33">
        <f>((C11+D11)/2-(J11+K11)/2)/((J11+K11)/2)*100</f>
        <v>2.9411764705882351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165</v>
      </c>
      <c r="E18" s="31">
        <v>157</v>
      </c>
      <c r="F18" s="31">
        <v>172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8">
        <v>148</v>
      </c>
      <c r="K18" s="68">
        <v>155</v>
      </c>
      <c r="L18" s="33">
        <f t="shared" ref="L18:L25" si="1">((C18+D18)/2-(J18+K18)/2)/((J18+K18)/2)*100</f>
        <v>6.2706270627062706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0</v>
      </c>
      <c r="K20" s="68">
        <v>0</v>
      </c>
      <c r="L20" s="33" t="e">
        <f t="shared" si="1"/>
        <v>#DIV/0!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162</v>
      </c>
      <c r="L21" s="33">
        <f t="shared" si="1"/>
        <v>9.0062111801242235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154</v>
      </c>
      <c r="E22" s="31">
        <v>145</v>
      </c>
      <c r="F22" s="31">
        <v>150</v>
      </c>
      <c r="G22" s="31">
        <v>150</v>
      </c>
      <c r="H22" s="31">
        <v>153</v>
      </c>
      <c r="I22" s="32">
        <f t="shared" si="0"/>
        <v>-1.3201320132013201</v>
      </c>
      <c r="J22" s="68">
        <v>125</v>
      </c>
      <c r="K22" s="68">
        <v>130</v>
      </c>
      <c r="L22" s="33">
        <f t="shared" si="1"/>
        <v>17.254901960784313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162</v>
      </c>
      <c r="I23" s="32">
        <f t="shared" si="0"/>
        <v>-2.2082018927444795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38</v>
      </c>
      <c r="K33" s="68">
        <v>40</v>
      </c>
      <c r="L33" s="33">
        <f t="shared" si="3"/>
        <v>-35.897435897435898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60</v>
      </c>
      <c r="K35" s="68">
        <v>70</v>
      </c>
      <c r="L35" s="33">
        <f t="shared" ref="L35:L50" si="5">((C35+D35)/2-(J35+K35)/2)/((J35+K35)/2)*100</f>
        <v>-34.615384615384613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60</v>
      </c>
      <c r="H36" s="31">
        <v>65</v>
      </c>
      <c r="I36" s="32">
        <f t="shared" si="4"/>
        <v>-100</v>
      </c>
      <c r="J36" s="68">
        <v>80</v>
      </c>
      <c r="K36" s="68">
        <v>90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8">
        <v>100</v>
      </c>
      <c r="K37" s="68">
        <v>110</v>
      </c>
      <c r="L37" s="33">
        <f t="shared" si="5"/>
        <v>14.285714285714285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240</v>
      </c>
      <c r="K43" s="68">
        <v>260</v>
      </c>
      <c r="L43" s="33">
        <f t="shared" si="5"/>
        <v>-30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200</v>
      </c>
      <c r="I44" s="32">
        <f t="shared" si="4"/>
        <v>0</v>
      </c>
      <c r="J44" s="68">
        <v>190</v>
      </c>
      <c r="K44" s="68">
        <v>220</v>
      </c>
      <c r="L44" s="33">
        <f t="shared" si="5"/>
        <v>-26.829268292682929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850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520</v>
      </c>
      <c r="L46" s="33">
        <f t="shared" si="5"/>
        <v>2.9411764705882351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5000</v>
      </c>
      <c r="G48" s="31">
        <v>4600</v>
      </c>
      <c r="H48" s="31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200</v>
      </c>
      <c r="K49" s="68">
        <v>240</v>
      </c>
      <c r="L49" s="33">
        <f t="shared" si="5"/>
        <v>15.909090909090908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150</v>
      </c>
      <c r="K50" s="68">
        <v>200</v>
      </c>
      <c r="L50" s="33">
        <f t="shared" si="5"/>
        <v>8.5714285714285712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700</v>
      </c>
      <c r="K53" s="68">
        <v>1300</v>
      </c>
      <c r="L53" s="33">
        <f t="shared" si="7"/>
        <v>12.5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750</v>
      </c>
      <c r="K54" s="68">
        <v>780</v>
      </c>
      <c r="L54" s="33">
        <f t="shared" si="7"/>
        <v>1.3071895424836601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1150</v>
      </c>
      <c r="L55" s="33">
        <f t="shared" si="7"/>
        <v>9.3023255813953494</v>
      </c>
    </row>
    <row r="56" spans="1:12" ht="21.75">
      <c r="A56" s="85" t="s">
        <v>63</v>
      </c>
      <c r="B56" s="6" t="s">
        <v>18</v>
      </c>
      <c r="C56" s="31">
        <v>200</v>
      </c>
      <c r="D56" s="31">
        <v>220</v>
      </c>
      <c r="E56" s="31">
        <v>180</v>
      </c>
      <c r="F56" s="31">
        <v>210</v>
      </c>
      <c r="G56" s="31">
        <v>190</v>
      </c>
      <c r="H56" s="31">
        <v>210</v>
      </c>
      <c r="I56" s="32">
        <f t="shared" si="6"/>
        <v>5</v>
      </c>
      <c r="J56" s="68">
        <v>200</v>
      </c>
      <c r="K56" s="68">
        <v>210</v>
      </c>
      <c r="L56" s="33">
        <f t="shared" si="7"/>
        <v>2.4390243902439024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9" t="s">
        <v>6</v>
      </c>
      <c r="D64" s="100"/>
      <c r="E64" s="99" t="s">
        <v>7</v>
      </c>
      <c r="F64" s="100"/>
      <c r="G64" s="99" t="s">
        <v>8</v>
      </c>
      <c r="H64" s="100"/>
      <c r="I64" s="28" t="s">
        <v>9</v>
      </c>
      <c r="J64" s="99" t="s">
        <v>10</v>
      </c>
      <c r="K64" s="100"/>
      <c r="L64" s="28" t="s">
        <v>11</v>
      </c>
    </row>
    <row r="65" spans="1:12" ht="21.75">
      <c r="A65" s="89"/>
      <c r="B65" s="80"/>
      <c r="C65" s="101">
        <v>45739</v>
      </c>
      <c r="D65" s="100"/>
      <c r="E65" s="101">
        <v>45732</v>
      </c>
      <c r="F65" s="100"/>
      <c r="G65" s="101">
        <v>45711</v>
      </c>
      <c r="H65" s="100"/>
      <c r="I65" s="28" t="s">
        <v>12</v>
      </c>
      <c r="J65" s="102">
        <v>45374</v>
      </c>
      <c r="K65" s="103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138</v>
      </c>
      <c r="K67" s="68">
        <v>145</v>
      </c>
      <c r="L67" s="33">
        <f t="shared" ref="L67:L73" si="8">((C67+D67)/2-(J67+K67)/2)/((J67+K67)/2)*100</f>
        <v>-16.96113074204947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400</v>
      </c>
      <c r="L68" s="33">
        <f t="shared" si="8"/>
        <v>13.23529411764706</v>
      </c>
    </row>
    <row r="69" spans="1:12" ht="21.75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39">
        <v>43</v>
      </c>
      <c r="H70" s="39">
        <v>45</v>
      </c>
      <c r="I70" s="32">
        <f t="shared" si="9"/>
        <v>-5.6818181818181817</v>
      </c>
      <c r="J70" s="69">
        <v>40</v>
      </c>
      <c r="K70" s="69">
        <v>43</v>
      </c>
      <c r="L70" s="33">
        <f t="shared" si="8"/>
        <v>0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2" t="s">
        <v>113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126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117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4" t="s">
        <v>6</v>
      </c>
      <c r="D80" s="95"/>
      <c r="E80" s="96" t="s">
        <v>85</v>
      </c>
      <c r="F80" s="97"/>
      <c r="G80" s="7" t="s">
        <v>12</v>
      </c>
      <c r="H80" s="94" t="s">
        <v>86</v>
      </c>
      <c r="I80" s="98"/>
      <c r="J80" s="95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165</v>
      </c>
      <c r="E81" s="31">
        <v>160</v>
      </c>
      <c r="F81" s="31">
        <v>168</v>
      </c>
      <c r="G81" s="8">
        <f t="shared" ref="G81" si="10">((C81+D81)/2-(E81+F81)/2)/((E81+F81)/2)*100</f>
        <v>-1.8292682926829267</v>
      </c>
      <c r="H81" s="5" t="s">
        <v>115</v>
      </c>
      <c r="I81" s="6"/>
      <c r="J81" s="6"/>
      <c r="K81" s="54"/>
      <c r="L81" s="19"/>
    </row>
    <row r="82" spans="1:12" ht="21.75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86" si="11">((C82+D82)/2-(E82+F82)/2)/((E82+F82)/2)*100</f>
        <v>-0.11785503830288745</v>
      </c>
      <c r="H82" s="5" t="s">
        <v>115</v>
      </c>
      <c r="I82" s="6"/>
      <c r="J82" s="6"/>
      <c r="K82" s="54"/>
      <c r="L82" s="19"/>
    </row>
    <row r="83" spans="1:12" ht="21.75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115</v>
      </c>
      <c r="I83" s="6"/>
      <c r="J83" s="6"/>
      <c r="K83" s="54"/>
      <c r="L83" s="19"/>
    </row>
    <row r="84" spans="1:12" ht="21.75">
      <c r="A84" s="5" t="s">
        <v>33</v>
      </c>
      <c r="B84" s="6" t="s">
        <v>28</v>
      </c>
      <c r="C84" s="31">
        <v>145</v>
      </c>
      <c r="D84" s="31">
        <v>154</v>
      </c>
      <c r="E84" s="31">
        <v>145</v>
      </c>
      <c r="F84" s="31">
        <v>150</v>
      </c>
      <c r="G84" s="8">
        <f t="shared" si="11"/>
        <v>1.3559322033898304</v>
      </c>
      <c r="H84" s="5" t="s">
        <v>118</v>
      </c>
      <c r="I84" s="6"/>
      <c r="J84" s="6"/>
      <c r="K84" s="54"/>
      <c r="L84" s="19"/>
    </row>
    <row r="85" spans="1:12" ht="21.75">
      <c r="A85" s="5" t="s">
        <v>57</v>
      </c>
      <c r="B85" s="6" t="s">
        <v>18</v>
      </c>
      <c r="C85" s="31">
        <v>4500</v>
      </c>
      <c r="D85" s="31">
        <v>5000</v>
      </c>
      <c r="E85" s="31">
        <v>4600</v>
      </c>
      <c r="F85" s="31">
        <v>5000</v>
      </c>
      <c r="G85" s="8">
        <f t="shared" si="11"/>
        <v>-1.0416666666666665</v>
      </c>
      <c r="H85" s="5" t="s">
        <v>115</v>
      </c>
      <c r="I85" s="6"/>
      <c r="J85" s="6"/>
      <c r="K85" s="61"/>
      <c r="L85" s="19"/>
    </row>
    <row r="86" spans="1:12" ht="21.75">
      <c r="A86" s="5" t="s">
        <v>63</v>
      </c>
      <c r="B86" s="6" t="s">
        <v>18</v>
      </c>
      <c r="C86" s="31">
        <v>200</v>
      </c>
      <c r="D86" s="31">
        <v>220</v>
      </c>
      <c r="E86" s="31">
        <v>180</v>
      </c>
      <c r="F86" s="31">
        <v>210</v>
      </c>
      <c r="G86" s="8">
        <f t="shared" si="11"/>
        <v>7.6923076923076925</v>
      </c>
      <c r="H86" s="5" t="s">
        <v>122</v>
      </c>
      <c r="I86" s="6"/>
      <c r="J86" s="6"/>
      <c r="K86" s="54"/>
      <c r="L86" s="19"/>
    </row>
    <row r="87" spans="1:12" ht="21.75">
      <c r="A87" s="1"/>
      <c r="B87" s="3"/>
      <c r="C87" s="55"/>
      <c r="D87" s="55"/>
      <c r="E87" s="55"/>
      <c r="F87" s="55"/>
      <c r="G87" s="56"/>
      <c r="H87" s="46"/>
      <c r="I87" s="48"/>
      <c r="J87" s="48"/>
      <c r="K87" s="47"/>
      <c r="L87" s="13"/>
    </row>
    <row r="88" spans="1:12" ht="24.75">
      <c r="A88" s="1"/>
      <c r="B88" s="3"/>
      <c r="C88" s="10"/>
      <c r="D88" s="10"/>
      <c r="E88" s="10"/>
      <c r="F88" s="10"/>
      <c r="G88" s="11"/>
      <c r="H88" s="1"/>
      <c r="I88" s="3"/>
      <c r="J88" s="3"/>
      <c r="K88" s="13"/>
      <c r="L88" s="13"/>
    </row>
    <row r="89" spans="1:12" ht="24.75">
      <c r="A89" s="1"/>
      <c r="B89" s="3"/>
      <c r="C89" s="10"/>
      <c r="D89" s="10"/>
      <c r="E89" s="10"/>
      <c r="F89" s="10"/>
      <c r="G89" s="11"/>
      <c r="H89" s="1"/>
      <c r="I89" s="3"/>
      <c r="J89" s="3"/>
      <c r="K89" s="13"/>
      <c r="L89" s="13"/>
    </row>
    <row r="90" spans="1:12" ht="24.75">
      <c r="A90" s="1"/>
      <c r="B90" s="15"/>
      <c r="C90" s="16"/>
      <c r="D90" s="16"/>
      <c r="E90" s="15"/>
      <c r="F90" s="16"/>
      <c r="G90" s="40"/>
      <c r="H90" s="41"/>
      <c r="I90" s="42"/>
      <c r="J90" s="42"/>
      <c r="K90" s="42"/>
      <c r="L90" s="13"/>
    </row>
    <row r="91" spans="1:12" ht="24.75">
      <c r="A91" s="1"/>
      <c r="B91" s="43"/>
      <c r="C91" s="44" t="s">
        <v>120</v>
      </c>
      <c r="D91" s="12"/>
      <c r="E91" s="43"/>
      <c r="F91" s="15"/>
      <c r="G91" s="12"/>
      <c r="H91" s="41"/>
      <c r="I91" s="14"/>
      <c r="J91" s="15" t="s">
        <v>116</v>
      </c>
      <c r="K91" s="12"/>
      <c r="L91" s="12"/>
    </row>
    <row r="92" spans="1:12" ht="24.75">
      <c r="A92" s="1"/>
      <c r="B92" s="45"/>
      <c r="C92" s="44" t="s">
        <v>121</v>
      </c>
      <c r="D92" s="15"/>
      <c r="E92" s="43"/>
      <c r="F92" s="46"/>
      <c r="G92" s="48"/>
      <c r="H92" s="53"/>
      <c r="I92" s="52"/>
      <c r="J92" s="15" t="s">
        <v>110</v>
      </c>
      <c r="K92" s="15"/>
      <c r="L92" s="15"/>
    </row>
    <row r="93" spans="1:12" ht="24.75">
      <c r="A93" s="1"/>
      <c r="B93" s="15"/>
      <c r="C93" s="16"/>
      <c r="D93" s="15"/>
      <c r="E93" s="16"/>
      <c r="F93" s="46"/>
      <c r="G93" s="48"/>
      <c r="H93" s="48"/>
      <c r="I93" s="47"/>
      <c r="J93" s="12"/>
      <c r="K93" s="12"/>
      <c r="L93" s="2"/>
    </row>
    <row r="94" spans="1:12" ht="19.5">
      <c r="A94" s="62" t="s">
        <v>97</v>
      </c>
      <c r="B94" s="59"/>
      <c r="C94" s="57"/>
      <c r="D94" s="59"/>
      <c r="E94" s="57"/>
      <c r="F94" s="57"/>
      <c r="G94" s="57"/>
      <c r="H94" s="58"/>
      <c r="I94" s="64"/>
      <c r="J94" s="2"/>
      <c r="K94" s="2"/>
      <c r="L94" s="2"/>
    </row>
    <row r="95" spans="1:12" ht="19.5">
      <c r="A95" s="60" t="s">
        <v>103</v>
      </c>
      <c r="B95" s="59"/>
      <c r="C95" s="57"/>
      <c r="D95" s="59"/>
      <c r="E95" s="57"/>
      <c r="F95" s="57"/>
      <c r="G95" s="59"/>
      <c r="H95" s="58"/>
      <c r="I95" s="64"/>
      <c r="J95" s="2"/>
      <c r="K95" s="2"/>
      <c r="L95" s="2"/>
    </row>
    <row r="96" spans="1:12" ht="19.5">
      <c r="A96" s="60" t="s">
        <v>102</v>
      </c>
      <c r="B96" s="59"/>
      <c r="C96" s="59"/>
      <c r="D96" s="59"/>
      <c r="E96" s="59"/>
      <c r="F96" s="57"/>
      <c r="G96" s="59"/>
      <c r="H96" s="58"/>
      <c r="I96" s="64"/>
      <c r="J96" s="2"/>
      <c r="K96" s="2"/>
      <c r="L96" s="2"/>
    </row>
    <row r="97" spans="1:12" ht="19.5">
      <c r="A97" s="60" t="s">
        <v>87</v>
      </c>
      <c r="B97" s="59"/>
      <c r="C97" s="59"/>
      <c r="D97" s="59"/>
      <c r="E97" s="59"/>
      <c r="F97" s="58"/>
      <c r="G97" s="58"/>
      <c r="H97" s="58"/>
      <c r="I97" s="64"/>
      <c r="J97" s="2"/>
      <c r="K97" s="2"/>
      <c r="L97" s="2"/>
    </row>
    <row r="98" spans="1:12" ht="19.5">
      <c r="A98" s="60" t="s">
        <v>101</v>
      </c>
      <c r="B98" s="59"/>
      <c r="C98" s="59"/>
      <c r="D98" s="59"/>
      <c r="E98" s="59"/>
      <c r="F98" s="59"/>
      <c r="G98" s="58"/>
      <c r="H98" s="58"/>
      <c r="I98" s="64"/>
      <c r="J98" s="2"/>
      <c r="K98" s="2"/>
      <c r="L98" s="2"/>
    </row>
    <row r="99" spans="1:12" ht="19.5">
      <c r="A99" s="60" t="s">
        <v>100</v>
      </c>
      <c r="B99" s="59"/>
      <c r="C99" s="59"/>
      <c r="D99" s="59"/>
      <c r="E99" s="59"/>
      <c r="F99" s="59"/>
      <c r="G99" s="59"/>
      <c r="H99" s="58"/>
      <c r="I99" s="64"/>
      <c r="J99" s="2"/>
      <c r="K99" s="2"/>
      <c r="L99" s="2"/>
    </row>
    <row r="100" spans="1:12" ht="19.5">
      <c r="A100" s="60" t="s">
        <v>112</v>
      </c>
      <c r="B100" s="59"/>
      <c r="C100" s="59"/>
      <c r="D100" s="59"/>
      <c r="E100" s="59"/>
      <c r="F100" s="59"/>
      <c r="G100" s="59"/>
      <c r="H100" s="58"/>
      <c r="I100" s="64"/>
      <c r="J100" s="2"/>
      <c r="K100" s="2"/>
      <c r="L100" s="2"/>
    </row>
    <row r="101" spans="1:12" ht="19.5">
      <c r="A101" s="60" t="s">
        <v>99</v>
      </c>
      <c r="B101" s="59"/>
      <c r="C101" s="59"/>
      <c r="D101" s="59"/>
      <c r="E101" s="59"/>
      <c r="F101" s="59"/>
      <c r="G101" s="59"/>
      <c r="H101" s="58"/>
      <c r="I101" s="64"/>
      <c r="J101" s="2"/>
      <c r="K101" s="2"/>
      <c r="L101" s="2"/>
    </row>
    <row r="102" spans="1:12" ht="19.5">
      <c r="A102" s="60" t="s">
        <v>98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9.5">
      <c r="A103" s="60" t="s">
        <v>88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105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104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106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107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89</v>
      </c>
      <c r="B108" s="59"/>
      <c r="C108" s="59"/>
      <c r="D108" s="59"/>
      <c r="E108" s="59"/>
      <c r="F108" s="59"/>
      <c r="G108" s="59"/>
      <c r="H108" s="63"/>
      <c r="I108" s="65"/>
      <c r="J108" s="13"/>
      <c r="K108" s="13"/>
      <c r="L108" s="13"/>
    </row>
    <row r="109" spans="1:12" ht="19.5">
      <c r="A109" s="60"/>
      <c r="B109" s="59"/>
      <c r="C109" s="59"/>
      <c r="D109" s="59"/>
      <c r="E109" s="59"/>
      <c r="F109" s="59"/>
      <c r="G109" s="59"/>
      <c r="H109" s="63"/>
      <c r="I109" s="65"/>
      <c r="J109" s="13"/>
      <c r="K109" s="13"/>
      <c r="L109" s="13"/>
    </row>
    <row r="110" spans="1:12" ht="19.5">
      <c r="A110" s="62" t="s">
        <v>90</v>
      </c>
      <c r="B110" s="59"/>
      <c r="C110" s="59"/>
      <c r="D110" s="59"/>
      <c r="E110" s="59"/>
      <c r="F110" s="59"/>
      <c r="G110" s="59"/>
      <c r="H110" s="63"/>
      <c r="I110" s="65"/>
      <c r="J110" s="13"/>
      <c r="K110" s="13"/>
      <c r="L110" s="13"/>
    </row>
    <row r="111" spans="1:12" ht="19.5">
      <c r="A111" s="60" t="s">
        <v>91</v>
      </c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9.5">
      <c r="A112" s="60" t="s">
        <v>92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 t="s">
        <v>93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8">
      <c r="A114" s="66"/>
      <c r="B114" s="64"/>
      <c r="C114" s="64"/>
      <c r="D114" s="64"/>
      <c r="E114" s="64"/>
      <c r="F114" s="64"/>
      <c r="G114" s="64"/>
      <c r="H114" s="67"/>
      <c r="I114" s="65"/>
      <c r="J114" s="13"/>
      <c r="K114" s="13"/>
      <c r="L114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2025-03-24T08:25:43Z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