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April-2025\"/>
    </mc:Choice>
  </mc:AlternateContent>
  <xr:revisionPtr revIDLastSave="0" documentId="13_ncr:1_{332A600B-2E58-4278-B1F6-A75CDC37F89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5" i="4" l="1"/>
  <c r="G91" i="4"/>
  <c r="G90" i="4"/>
  <c r="G96" i="4"/>
  <c r="G100" i="4"/>
  <c r="G99" i="4"/>
  <c r="G95" i="4"/>
  <c r="G89" i="4"/>
  <c r="G92" i="4"/>
  <c r="G84" i="4"/>
  <c r="G83" i="4"/>
  <c r="G88" i="4"/>
  <c r="G97" i="4"/>
  <c r="G94" i="4"/>
  <c r="L27" i="4"/>
  <c r="L26" i="4"/>
  <c r="G93" i="4"/>
  <c r="G87" i="4"/>
  <c r="G86" i="4"/>
  <c r="G98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<sst xmlns="http://schemas.openxmlformats.org/spreadsheetml/2006/main" count="270" uniqueCount="132">
  <si>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</si>
  <si>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</si>
  <si>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</si>
  <si>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</si>
  <si>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</si>
  <si>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</si>
  <si>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</si>
  <si>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</si>
  <si>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</si>
  <si>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</si>
  <si>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</si>
  <si>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</si>
  <si>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</si>
  <si>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</si>
  <si>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</si>
  <si>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</si>
  <si>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</si>
  <si>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</si>
  <si>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</si>
  <si>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</si>
  <si>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</si>
  <si>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</si>
  <si>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</si>
  <si>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</si>
  <si>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</si>
  <si>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</si>
  <si>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</si>
  <si>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</si>
  <si>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</si>
  <si>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</si>
  <si>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</si>
  <si>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</si>
  <si>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</si>
  <si>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</si>
  <si>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</si>
  <si>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</si>
  <si>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</si>
  <si>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</si>
  <si>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</si>
  <si>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</si>
  <si>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</si>
  <si>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</si>
  <si>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</si>
  <si>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</si>
  <si>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</si>
  <si>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</si>
  <si>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</si>
  <si>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</si>
  <si>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</si>
  <si>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</si>
  <si>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</si>
  <si>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</si>
  <si>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</si>
  <si>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</si>
  <si>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</si>
  <si>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</si>
  <si>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</si>
  <si>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</si>
  <si>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</si>
  <si>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</si>
  <si>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</si>
  <si>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</si>
  <si>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</si>
  <si>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</si>
  <si>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</si>
  <si>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</si>
  <si>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</si>
  <si>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</si>
  <si>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</si>
  <si>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</si>
  <si>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</si>
  <si>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</si>
  <si>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</si>
  <si>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</si>
  <si>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</si>
  <si>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</si>
  <si>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</si>
  <si>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</si>
  <si>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</si>
  <si>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</si>
  <si>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</si>
  <si>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</si>
  <si>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</si>
  <si>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</si>
  <si>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</si>
  <si>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</si>
  <si>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</si>
  <si>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</si>
  <si>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</si>
  <si>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</si>
  <si>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</si>
  <si>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</si>
  <si>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</si>
  <si>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</si>
  <si>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</si>
  <si>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</si>
  <si>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</si>
  <si>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</si>
  <si>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</si>
  <si>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</si>
  <si>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</si>
  <si>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</si>
  <si>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</si>
  <si>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</si>
  <si>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</si>
  <si>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</si>
  <si>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</si>
  <si>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</si>
  <si>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</si>
  <si>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</si>
  <si>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</si>
  <si>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</si>
  <si>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</si>
  <si>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</si>
  <si>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(মো:শাহাদত হোসেন)</t>
  </si>
  <si>
    <t>উপ পরিচালক (বাজার তথ্য)</t>
  </si>
  <si>
    <t xml:space="preserve"> (মোঃ গোলাম খোরশেদ)   </t>
  </si>
  <si>
    <t>পাম অলিন (বোতল)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</si>
  <si>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   </t>
  </si>
  <si>
    <t>মন্তব্যঃ  ০১ (এক) সপ্তাহের ব্যবধানে</t>
  </si>
  <si>
    <t>১৬-০৪-২০২৫ তারিখে মূল্য হ্রাস পেয়েছে।</t>
  </si>
  <si>
    <t>১৭-০৪-২০২৫ তারিখে মূল্য হ্রাস পেয়েছে।</t>
  </si>
  <si>
    <t>১৭-০৪-২০২৫ তারিখে মূল্য বৃদ্ধি পেয়েছে।</t>
  </si>
  <si>
    <t>১৮-০৪-২০২৫ তারিখে মূল্য বৃদ্ধি পেয়েছে।</t>
  </si>
  <si>
    <t>২০-০৪-২০২৫ তারিখে মূল্য বৃদ্ধি পেয়েছে।</t>
  </si>
  <si>
    <t>স্মারক নং-২৬.০৫.০০০০.০১৭.৩১.০১.২৫-৩০৩</t>
  </si>
  <si>
    <t xml:space="preserve">সোমবার ২১ এপ্রিল ২০২৫ খ্রিঃ, ০৮ বৈশাখ ১৪৩২ বাংলা, ২০ শাওয়াল ১৪৪৬ হিজরি </t>
  </si>
  <si>
    <t xml:space="preserve">   সিরিয়াল নংঃ     ০৯৯</t>
  </si>
  <si>
    <t>২১-০৪-২০২৫ তারিখে মূল্য বৃদ্ধি পেয়েছে।</t>
  </si>
  <si>
    <t>২১-০৪-২০২৫ তারিখে মূল্য হ্রাস পেয়েছে।</t>
  </si>
  <si>
    <t>(১)   চাল (মাঝারী),  মশুর ডাল (ছোট), রশুন (দেশী), আদা (দেশী), মুরগী ব্রয়লার, চিনি  এর মূল্য হ্রাস পেয়েছে।</t>
  </si>
  <si>
    <t>(২)   চাল (মোটা), আটা (খোলা), সয়াবিন তেল (লুজ, ১লি, ২লি, ৫লি বোতল), পাম অয়েল লুজ, সুপার পাম অয়েল লুজ,  পেঁয়াজ (দেশী), রশুন (আম), এলাচ, ডিম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</si>
</sst>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3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6" fillId="0" borderId="3" xfId="3" applyNumberFormat="1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8"/>
  <sheetViews>
    <sheetView tabSelected="1" topLeftCell="A74" zoomScale="98" zoomScaleNormal="98" workbookViewId="0">
      <selection activeCell="B79" sqref="B79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107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89" t="s">
        <v>127</v>
      </c>
      <c r="L3" s="90"/>
    </row>
    <row r="4" spans="1:12" ht="22.5" customHeight="1">
      <c r="A4" s="19"/>
      <c r="B4" s="9"/>
      <c r="C4" s="9"/>
      <c r="D4" s="19"/>
      <c r="E4" s="9"/>
      <c r="F4" s="9" t="s">
        <v>126</v>
      </c>
      <c r="G4" s="9"/>
      <c r="H4" s="9"/>
      <c r="I4" s="9"/>
      <c r="J4" s="9"/>
      <c r="K4" s="9"/>
      <c r="L4" s="51"/>
    </row>
    <row r="5" spans="1:12" ht="21.75">
      <c r="A5" s="22" t="s">
        <v>125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45768</v>
      </c>
    </row>
    <row r="6" spans="1:12" ht="21.75">
      <c r="A6" s="27" t="s">
        <v>4</v>
      </c>
      <c r="B6" s="28" t="s">
        <v>5</v>
      </c>
      <c r="C6" s="89" t="s">
        <v>6</v>
      </c>
      <c r="D6" s="90"/>
      <c r="E6" s="89" t="s">
        <v>7</v>
      </c>
      <c r="F6" s="90"/>
      <c r="G6" s="89" t="s">
        <v>8</v>
      </c>
      <c r="H6" s="90"/>
      <c r="I6" s="28" t="s">
        <v>9</v>
      </c>
      <c r="J6" s="89" t="s">
        <v>10</v>
      </c>
      <c r="K6" s="90"/>
      <c r="L6" s="29" t="s">
        <v>11</v>
      </c>
    </row>
    <row r="7" spans="1:12" ht="21.75">
      <c r="A7" s="27"/>
      <c r="B7" s="28"/>
      <c r="C7" s="91">
        <v>45768</v>
      </c>
      <c r="D7" s="90"/>
      <c r="E7" s="91">
        <v>45760</v>
      </c>
      <c r="F7" s="99"/>
      <c r="G7" s="91">
        <v>45737</v>
      </c>
      <c r="H7" s="90"/>
      <c r="I7" s="28" t="s">
        <v>12</v>
      </c>
      <c r="J7" s="100">
        <v>45403</v>
      </c>
      <c r="K7" s="101"/>
      <c r="L7" s="28" t="s">
        <v>12</v>
      </c>
    </row>
    <row r="8" spans="1:12" ht="21.75">
      <c r="A8" s="77" t="s">
        <v>13</v>
      </c>
      <c r="B8" s="78"/>
      <c r="C8" s="78" t="s">
        <v>14</v>
      </c>
      <c r="D8" s="78" t="s">
        <v>15</v>
      </c>
      <c r="E8" s="78" t="s">
        <v>14</v>
      </c>
      <c r="F8" s="78" t="s">
        <v>15</v>
      </c>
      <c r="G8" s="78" t="s">
        <v>14</v>
      </c>
      <c r="H8" s="78" t="s">
        <v>15</v>
      </c>
      <c r="I8" s="78" t="s">
        <v>16</v>
      </c>
      <c r="J8" s="67" t="s">
        <v>14</v>
      </c>
      <c r="K8" s="67" t="s">
        <v>15</v>
      </c>
      <c r="L8" s="78" t="s">
        <v>16</v>
      </c>
    </row>
    <row r="9" spans="1:12" ht="21.75">
      <c r="A9" s="79" t="s">
        <v>17</v>
      </c>
      <c r="B9" s="6" t="s">
        <v>18</v>
      </c>
      <c r="C9" s="31">
        <v>72</v>
      </c>
      <c r="D9" s="31">
        <v>85</v>
      </c>
      <c r="E9" s="31">
        <v>72</v>
      </c>
      <c r="F9" s="31">
        <v>85</v>
      </c>
      <c r="G9" s="31">
        <v>72</v>
      </c>
      <c r="H9" s="31">
        <v>85</v>
      </c>
      <c r="I9" s="32">
        <f>((C9+D9)/2-(G9+H9)/2)/((G9+H9)/2)*100</f>
        <v>0</v>
      </c>
      <c r="J9" s="65">
        <v>64</v>
      </c>
      <c r="K9" s="65">
        <v>76</v>
      </c>
      <c r="L9" s="33">
        <f>((C9+D9)/2-(J9+K9)/2)/((J9+K9)/2)*100</f>
        <v>12.142857142857142</v>
      </c>
    </row>
    <row r="10" spans="1:12" ht="21.75">
      <c r="A10" s="79" t="s">
        <v>108</v>
      </c>
      <c r="B10" s="6" t="s">
        <v>18</v>
      </c>
      <c r="C10" s="31">
        <v>57</v>
      </c>
      <c r="D10" s="31">
        <v>65</v>
      </c>
      <c r="E10" s="31">
        <v>58</v>
      </c>
      <c r="F10" s="31">
        <v>65</v>
      </c>
      <c r="G10" s="31">
        <v>58</v>
      </c>
      <c r="H10" s="31">
        <v>65</v>
      </c>
      <c r="I10" s="32">
        <f>((C10+D10)/2-(G10+H10)/2)/((G10+H10)/2)*100</f>
        <v>-0.81300813008130091</v>
      </c>
      <c r="J10" s="65">
        <v>54</v>
      </c>
      <c r="K10" s="65">
        <v>58</v>
      </c>
      <c r="L10" s="33">
        <f>((C10+D10)/2-(J10+K10)/2)/((J10+K10)/2)*100</f>
        <v>8.9285714285714288</v>
      </c>
    </row>
    <row r="11" spans="1:12" ht="21.75">
      <c r="A11" s="79" t="s">
        <v>19</v>
      </c>
      <c r="B11" s="6" t="s">
        <v>18</v>
      </c>
      <c r="C11" s="31">
        <v>50</v>
      </c>
      <c r="D11" s="31">
        <v>57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1.9047619047619049</v>
      </c>
      <c r="J11" s="65">
        <v>50</v>
      </c>
      <c r="K11" s="65">
        <v>54</v>
      </c>
      <c r="L11" s="33">
        <f>((C11+D11)/2-(J11+K11)/2)/((J11+K11)/2)*100</f>
        <v>2.8846153846153846</v>
      </c>
    </row>
    <row r="12" spans="1:12" ht="18" customHeight="1">
      <c r="A12" s="80" t="s">
        <v>20</v>
      </c>
      <c r="B12" s="68"/>
      <c r="C12" s="34"/>
      <c r="D12" s="34"/>
      <c r="E12" s="34"/>
      <c r="F12" s="34"/>
      <c r="G12" s="34"/>
      <c r="H12" s="34"/>
      <c r="I12" s="30" t="s">
        <v>0</v>
      </c>
      <c r="J12" s="86"/>
      <c r="K12" s="86"/>
      <c r="L12" s="35"/>
    </row>
    <row r="13" spans="1:12" ht="21.75">
      <c r="A13" s="79" t="s">
        <v>21</v>
      </c>
      <c r="B13" s="6" t="s">
        <v>18</v>
      </c>
      <c r="C13" s="31">
        <v>40</v>
      </c>
      <c r="D13" s="31">
        <v>45</v>
      </c>
      <c r="E13" s="31">
        <v>38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5">
        <v>45</v>
      </c>
      <c r="K13" s="65">
        <v>50</v>
      </c>
      <c r="L13" s="33">
        <f>((C13+D13)/2-(J13+K13)/2)/((J13+K13)/2)*100</f>
        <v>-10.526315789473683</v>
      </c>
    </row>
    <row r="14" spans="1:12" ht="21.75">
      <c r="A14" s="79" t="s">
        <v>22</v>
      </c>
      <c r="B14" s="6" t="s">
        <v>23</v>
      </c>
      <c r="C14" s="31">
        <v>48</v>
      </c>
      <c r="D14" s="31">
        <v>55</v>
      </c>
      <c r="E14" s="31">
        <v>50</v>
      </c>
      <c r="F14" s="31">
        <v>55</v>
      </c>
      <c r="G14" s="31">
        <v>50</v>
      </c>
      <c r="H14" s="31">
        <v>55</v>
      </c>
      <c r="I14" s="32">
        <f>((C14+D14)/2-(G14+H14)/2)/((G14+H14)/2)*100</f>
        <v>-1.9047619047619049</v>
      </c>
      <c r="J14" s="65">
        <v>55</v>
      </c>
      <c r="K14" s="65">
        <v>60</v>
      </c>
      <c r="L14" s="33">
        <f>((C14+D14)/2-(J14+K14)/2)/((J14+K14)/2)*100</f>
        <v>-10.434782608695652</v>
      </c>
    </row>
    <row r="15" spans="1:12" ht="21.75">
      <c r="A15" s="79" t="s">
        <v>24</v>
      </c>
      <c r="B15" s="6" t="s">
        <v>18</v>
      </c>
      <c r="C15" s="31">
        <v>50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-4.3478260869565215</v>
      </c>
      <c r="J15" s="65">
        <v>60</v>
      </c>
      <c r="K15" s="65">
        <v>65</v>
      </c>
      <c r="L15" s="33">
        <f>((C15+D15)/2-(J15+K15)/2)/((J15+K15)/2)*100</f>
        <v>-12</v>
      </c>
    </row>
    <row r="16" spans="1:12" ht="21.75">
      <c r="A16" s="79" t="s">
        <v>25</v>
      </c>
      <c r="B16" s="6" t="s">
        <v>23</v>
      </c>
      <c r="C16" s="31">
        <v>60</v>
      </c>
      <c r="D16" s="31">
        <v>70</v>
      </c>
      <c r="E16" s="31">
        <v>65</v>
      </c>
      <c r="F16" s="31">
        <v>70</v>
      </c>
      <c r="G16" s="31">
        <v>65</v>
      </c>
      <c r="H16" s="31">
        <v>72</v>
      </c>
      <c r="I16" s="32">
        <f>((C16+D16)/2-(G16+H16)/2)/((G16+H16)/2)*100</f>
        <v>-5.1094890510948909</v>
      </c>
      <c r="J16" s="65">
        <v>68</v>
      </c>
      <c r="K16" s="65">
        <v>70</v>
      </c>
      <c r="L16" s="33">
        <f>((C16+D16)/2-(J16+K16)/2)/((J16+K16)/2)*100</f>
        <v>-5.7971014492753623</v>
      </c>
    </row>
    <row r="17" spans="1:12" ht="18" customHeight="1">
      <c r="A17" s="80" t="s">
        <v>26</v>
      </c>
      <c r="B17" s="68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86" t="s">
        <v>0</v>
      </c>
      <c r="K17" s="86"/>
      <c r="L17" s="30"/>
    </row>
    <row r="18" spans="1:12" ht="21.75">
      <c r="A18" s="79" t="s">
        <v>27</v>
      </c>
      <c r="B18" s="6" t="s">
        <v>28</v>
      </c>
      <c r="C18" s="31">
        <v>165</v>
      </c>
      <c r="D18" s="31">
        <v>168</v>
      </c>
      <c r="E18" s="31">
        <v>158</v>
      </c>
      <c r="F18" s="31">
        <v>165</v>
      </c>
      <c r="G18" s="31">
        <v>157</v>
      </c>
      <c r="H18" s="31">
        <v>165</v>
      </c>
      <c r="I18" s="32">
        <f t="shared" ref="I18:I25" si="0">((C18+D18)/2-(G18+H18)/2)/((G18+H18)/2)*100</f>
        <v>3.4161490683229814</v>
      </c>
      <c r="J18" s="65">
        <v>150</v>
      </c>
      <c r="K18" s="65">
        <v>155</v>
      </c>
      <c r="L18" s="33">
        <f t="shared" ref="L18:L27" si="1">((C18+D18)/2-(J18+K18)/2)/((J18+K18)/2)*100</f>
        <v>9.1803278688524586</v>
      </c>
    </row>
    <row r="19" spans="1:12" ht="21.75">
      <c r="A19" s="79" t="s">
        <v>29</v>
      </c>
      <c r="B19" s="6" t="s">
        <v>30</v>
      </c>
      <c r="C19" s="31">
        <v>850</v>
      </c>
      <c r="D19" s="31">
        <v>920</v>
      </c>
      <c r="E19" s="31">
        <v>845</v>
      </c>
      <c r="F19" s="31">
        <v>850</v>
      </c>
      <c r="G19" s="31">
        <v>845</v>
      </c>
      <c r="H19" s="31">
        <v>850</v>
      </c>
      <c r="I19" s="32">
        <f t="shared" si="0"/>
        <v>4.4247787610619467</v>
      </c>
      <c r="J19" s="65">
        <v>780</v>
      </c>
      <c r="K19" s="65">
        <v>800</v>
      </c>
      <c r="L19" s="33">
        <f t="shared" si="1"/>
        <v>12.025316455696203</v>
      </c>
    </row>
    <row r="20" spans="1:12" ht="21.75">
      <c r="A20" s="79" t="s">
        <v>29</v>
      </c>
      <c r="B20" s="6" t="s">
        <v>31</v>
      </c>
      <c r="C20" s="31">
        <v>350</v>
      </c>
      <c r="D20" s="31">
        <v>378</v>
      </c>
      <c r="E20" s="31">
        <v>345</v>
      </c>
      <c r="F20" s="31">
        <v>350</v>
      </c>
      <c r="G20" s="31">
        <v>345</v>
      </c>
      <c r="H20" s="31">
        <v>350</v>
      </c>
      <c r="I20" s="32">
        <f t="shared" si="0"/>
        <v>4.7482014388489207</v>
      </c>
      <c r="J20" s="65">
        <v>315</v>
      </c>
      <c r="K20" s="65">
        <v>320</v>
      </c>
      <c r="L20" s="33">
        <f t="shared" si="1"/>
        <v>14.645669291338583</v>
      </c>
    </row>
    <row r="21" spans="1:12" ht="21.75">
      <c r="A21" s="79" t="s">
        <v>29</v>
      </c>
      <c r="B21" s="6" t="s">
        <v>32</v>
      </c>
      <c r="C21" s="31">
        <v>175</v>
      </c>
      <c r="D21" s="31">
        <v>189</v>
      </c>
      <c r="E21" s="31">
        <v>175</v>
      </c>
      <c r="F21" s="31">
        <v>176</v>
      </c>
      <c r="G21" s="31">
        <v>175</v>
      </c>
      <c r="H21" s="31">
        <v>176</v>
      </c>
      <c r="I21" s="32">
        <f t="shared" si="0"/>
        <v>3.7037037037037033</v>
      </c>
      <c r="J21" s="65">
        <v>160</v>
      </c>
      <c r="K21" s="65">
        <v>162</v>
      </c>
      <c r="L21" s="33">
        <f t="shared" si="1"/>
        <v>13.043478260869565</v>
      </c>
    </row>
    <row r="22" spans="1:12" ht="21.75">
      <c r="A22" s="79" t="s">
        <v>33</v>
      </c>
      <c r="B22" s="6" t="s">
        <v>28</v>
      </c>
      <c r="C22" s="31">
        <v>145</v>
      </c>
      <c r="D22" s="31">
        <v>155</v>
      </c>
      <c r="E22" s="31">
        <v>145</v>
      </c>
      <c r="F22" s="31">
        <v>152</v>
      </c>
      <c r="G22" s="31">
        <v>145</v>
      </c>
      <c r="H22" s="31">
        <v>153</v>
      </c>
      <c r="I22" s="32">
        <f t="shared" si="0"/>
        <v>0.67114093959731547</v>
      </c>
      <c r="J22" s="65">
        <v>130</v>
      </c>
      <c r="K22" s="65">
        <v>135</v>
      </c>
      <c r="L22" s="33">
        <f t="shared" si="1"/>
        <v>13.20754716981132</v>
      </c>
    </row>
    <row r="23" spans="1:12" ht="21.75">
      <c r="A23" s="79" t="s">
        <v>110</v>
      </c>
      <c r="B23" s="6" t="s">
        <v>28</v>
      </c>
      <c r="C23" s="31">
        <v>154</v>
      </c>
      <c r="D23" s="31">
        <v>160</v>
      </c>
      <c r="E23" s="31">
        <v>150</v>
      </c>
      <c r="F23" s="31">
        <v>155</v>
      </c>
      <c r="G23" s="31">
        <v>153</v>
      </c>
      <c r="H23" s="31">
        <v>157</v>
      </c>
      <c r="I23" s="32">
        <f t="shared" si="0"/>
        <v>1.2903225806451613</v>
      </c>
      <c r="J23" s="65">
        <v>135</v>
      </c>
      <c r="K23" s="65">
        <v>145</v>
      </c>
      <c r="L23" s="33">
        <f t="shared" si="1"/>
        <v>12.142857142857142</v>
      </c>
    </row>
    <row r="24" spans="1:12" ht="21.75">
      <c r="A24" s="79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5"/>
      <c r="K24" s="65"/>
      <c r="L24" s="33" t="e">
        <f t="shared" si="1"/>
        <v>#DIV/0!</v>
      </c>
    </row>
    <row r="25" spans="1:12" ht="21.75">
      <c r="A25" s="79" t="s">
        <v>34</v>
      </c>
      <c r="B25" s="6" t="s">
        <v>32</v>
      </c>
      <c r="C25" s="31">
        <v>0</v>
      </c>
      <c r="D25" s="31">
        <v>0</v>
      </c>
      <c r="E25" s="31">
        <v>0</v>
      </c>
      <c r="F25" s="31">
        <v>0</v>
      </c>
      <c r="G25" s="31">
        <v>205</v>
      </c>
      <c r="H25" s="31">
        <v>210</v>
      </c>
      <c r="I25" s="32">
        <f t="shared" si="0"/>
        <v>-100</v>
      </c>
      <c r="J25" s="65"/>
      <c r="K25" s="65"/>
      <c r="L25" s="33" t="e">
        <f t="shared" si="1"/>
        <v>#DIV/0!</v>
      </c>
    </row>
    <row r="26" spans="1:12" ht="21.75">
      <c r="A26" s="79" t="s">
        <v>117</v>
      </c>
      <c r="B26" s="6" t="s">
        <v>30</v>
      </c>
      <c r="C26" s="31">
        <v>0</v>
      </c>
      <c r="D26" s="31">
        <v>0</v>
      </c>
      <c r="E26" s="31">
        <v>0</v>
      </c>
      <c r="F26" s="31">
        <v>0</v>
      </c>
      <c r="G26" s="31"/>
      <c r="H26" s="31"/>
      <c r="I26" s="32"/>
      <c r="J26" s="65"/>
      <c r="K26" s="65"/>
      <c r="L26" s="33" t="e">
        <f t="shared" si="1"/>
        <v>#DIV/0!</v>
      </c>
    </row>
    <row r="27" spans="1:12" ht="21.75">
      <c r="A27" s="79" t="s">
        <v>117</v>
      </c>
      <c r="B27" s="6" t="s">
        <v>31</v>
      </c>
      <c r="C27" s="31">
        <v>0</v>
      </c>
      <c r="D27" s="31">
        <v>0</v>
      </c>
      <c r="E27" s="31">
        <v>0</v>
      </c>
      <c r="F27" s="31">
        <v>0</v>
      </c>
      <c r="G27" s="31"/>
      <c r="H27" s="31"/>
      <c r="I27" s="32"/>
      <c r="J27" s="65"/>
      <c r="K27" s="65"/>
      <c r="L27" s="33" t="e">
        <f t="shared" si="1"/>
        <v>#DIV/0!</v>
      </c>
    </row>
    <row r="28" spans="1:12" ht="21.75">
      <c r="A28" s="80" t="s">
        <v>35</v>
      </c>
      <c r="B28" s="68"/>
      <c r="C28" s="36"/>
      <c r="D28" s="36" t="s">
        <v>36</v>
      </c>
      <c r="E28" s="36"/>
      <c r="F28" s="36" t="s">
        <v>36</v>
      </c>
      <c r="G28" s="36"/>
      <c r="H28" s="36" t="s">
        <v>36</v>
      </c>
      <c r="I28" s="35"/>
      <c r="J28" s="87"/>
      <c r="K28" s="87" t="s">
        <v>36</v>
      </c>
      <c r="L28" s="35"/>
    </row>
    <row r="29" spans="1:12" ht="21.75">
      <c r="A29" s="79" t="s">
        <v>37</v>
      </c>
      <c r="B29" s="6" t="s">
        <v>18</v>
      </c>
      <c r="C29" s="31">
        <v>105</v>
      </c>
      <c r="D29" s="31">
        <v>110</v>
      </c>
      <c r="E29" s="31">
        <v>105</v>
      </c>
      <c r="F29" s="31">
        <v>110</v>
      </c>
      <c r="G29" s="31">
        <v>105</v>
      </c>
      <c r="H29" s="31">
        <v>110</v>
      </c>
      <c r="I29" s="32">
        <f t="shared" ref="I29:I35" si="2">((C29+D29)/2-(G29+H29)/2)/((G29+H29)/2)*100</f>
        <v>0</v>
      </c>
      <c r="J29" s="65">
        <v>105</v>
      </c>
      <c r="K29" s="65">
        <v>110</v>
      </c>
      <c r="L29" s="33">
        <f t="shared" ref="L29:L35" si="3">((C29+D29)/2-(J29+K29)/2)/((J29+K29)/2)*100</f>
        <v>0</v>
      </c>
    </row>
    <row r="30" spans="1:12" ht="21.75">
      <c r="A30" s="79" t="s">
        <v>38</v>
      </c>
      <c r="B30" s="6" t="s">
        <v>18</v>
      </c>
      <c r="C30" s="31">
        <v>110</v>
      </c>
      <c r="D30" s="31">
        <v>120</v>
      </c>
      <c r="E30" s="31">
        <v>110</v>
      </c>
      <c r="F30" s="31">
        <v>120</v>
      </c>
      <c r="G30" s="31">
        <v>110</v>
      </c>
      <c r="H30" s="31">
        <v>120</v>
      </c>
      <c r="I30" s="32">
        <f t="shared" si="2"/>
        <v>0</v>
      </c>
      <c r="J30" s="65">
        <v>115</v>
      </c>
      <c r="K30" s="65">
        <v>120</v>
      </c>
      <c r="L30" s="33">
        <f t="shared" si="3"/>
        <v>-2.1276595744680851</v>
      </c>
    </row>
    <row r="31" spans="1:12" ht="21.75">
      <c r="A31" s="79" t="s">
        <v>39</v>
      </c>
      <c r="B31" s="6" t="s">
        <v>18</v>
      </c>
      <c r="C31" s="31">
        <v>130</v>
      </c>
      <c r="D31" s="31">
        <v>135</v>
      </c>
      <c r="E31" s="31">
        <v>130</v>
      </c>
      <c r="F31" s="31">
        <v>140</v>
      </c>
      <c r="G31" s="31">
        <v>130</v>
      </c>
      <c r="H31" s="31">
        <v>140</v>
      </c>
      <c r="I31" s="32">
        <f t="shared" si="2"/>
        <v>-1.8518518518518516</v>
      </c>
      <c r="J31" s="65">
        <v>130</v>
      </c>
      <c r="K31" s="65">
        <v>140</v>
      </c>
      <c r="L31" s="33">
        <f t="shared" si="3"/>
        <v>-1.8518518518518516</v>
      </c>
    </row>
    <row r="32" spans="1:12" ht="21.75">
      <c r="A32" s="79" t="s">
        <v>40</v>
      </c>
      <c r="B32" s="6" t="s">
        <v>18</v>
      </c>
      <c r="C32" s="31">
        <v>130</v>
      </c>
      <c r="D32" s="31">
        <v>180</v>
      </c>
      <c r="E32" s="31">
        <v>130</v>
      </c>
      <c r="F32" s="31">
        <v>180</v>
      </c>
      <c r="G32" s="31">
        <v>130</v>
      </c>
      <c r="H32" s="31">
        <v>180</v>
      </c>
      <c r="I32" s="32">
        <f t="shared" si="2"/>
        <v>0</v>
      </c>
      <c r="J32" s="65">
        <v>170</v>
      </c>
      <c r="K32" s="65">
        <v>185</v>
      </c>
      <c r="L32" s="33">
        <f t="shared" si="3"/>
        <v>-12.676056338028168</v>
      </c>
    </row>
    <row r="33" spans="1:12" ht="21.75">
      <c r="A33" s="79" t="s">
        <v>41</v>
      </c>
      <c r="B33" s="6" t="s">
        <v>18</v>
      </c>
      <c r="C33" s="31">
        <v>60</v>
      </c>
      <c r="D33" s="31">
        <v>80</v>
      </c>
      <c r="E33" s="31">
        <v>60</v>
      </c>
      <c r="F33" s="31">
        <v>80</v>
      </c>
      <c r="G33" s="31">
        <v>60</v>
      </c>
      <c r="H33" s="31">
        <v>80</v>
      </c>
      <c r="I33" s="32">
        <f t="shared" si="2"/>
        <v>0</v>
      </c>
      <c r="J33" s="65">
        <v>80</v>
      </c>
      <c r="K33" s="65">
        <v>90</v>
      </c>
      <c r="L33" s="33">
        <f t="shared" si="3"/>
        <v>-17.647058823529413</v>
      </c>
    </row>
    <row r="34" spans="1:12" ht="21.75">
      <c r="A34" s="79" t="s">
        <v>42</v>
      </c>
      <c r="B34" s="6" t="s">
        <v>18</v>
      </c>
      <c r="C34" s="31">
        <v>95</v>
      </c>
      <c r="D34" s="31">
        <v>110</v>
      </c>
      <c r="E34" s="31">
        <v>95</v>
      </c>
      <c r="F34" s="31">
        <v>110</v>
      </c>
      <c r="G34" s="31">
        <v>100</v>
      </c>
      <c r="H34" s="31">
        <v>110</v>
      </c>
      <c r="I34" s="32">
        <f t="shared" si="2"/>
        <v>-2.3809523809523809</v>
      </c>
      <c r="J34" s="65">
        <v>95</v>
      </c>
      <c r="K34" s="65">
        <v>105</v>
      </c>
      <c r="L34" s="33">
        <f t="shared" si="3"/>
        <v>2.5</v>
      </c>
    </row>
    <row r="35" spans="1:12" ht="21.75">
      <c r="A35" s="79" t="s">
        <v>43</v>
      </c>
      <c r="B35" s="6" t="s">
        <v>18</v>
      </c>
      <c r="C35" s="31">
        <v>20</v>
      </c>
      <c r="D35" s="31">
        <v>25</v>
      </c>
      <c r="E35" s="31">
        <v>20</v>
      </c>
      <c r="F35" s="31">
        <v>25</v>
      </c>
      <c r="G35" s="31">
        <v>18</v>
      </c>
      <c r="H35" s="31">
        <v>30</v>
      </c>
      <c r="I35" s="32">
        <f t="shared" si="2"/>
        <v>-6.25</v>
      </c>
      <c r="J35" s="65">
        <v>50</v>
      </c>
      <c r="K35" s="65">
        <v>55</v>
      </c>
      <c r="L35" s="33">
        <f t="shared" si="3"/>
        <v>-57.142857142857139</v>
      </c>
    </row>
    <row r="36" spans="1:12" ht="21.75">
      <c r="A36" s="80" t="s">
        <v>44</v>
      </c>
      <c r="B36" s="68"/>
      <c r="C36" s="36"/>
      <c r="D36" s="36"/>
      <c r="E36" s="36"/>
      <c r="F36" s="36"/>
      <c r="G36" s="36"/>
      <c r="H36" s="36"/>
      <c r="I36" s="35"/>
      <c r="J36" s="87"/>
      <c r="K36" s="87"/>
      <c r="L36" s="35"/>
    </row>
    <row r="37" spans="1:12" ht="21.75">
      <c r="A37" s="79" t="s">
        <v>93</v>
      </c>
      <c r="B37" s="6" t="s">
        <v>18</v>
      </c>
      <c r="C37" s="31">
        <v>40</v>
      </c>
      <c r="D37" s="31">
        <v>65</v>
      </c>
      <c r="E37" s="31">
        <v>35</v>
      </c>
      <c r="F37" s="31">
        <v>50</v>
      </c>
      <c r="G37" s="31">
        <v>35</v>
      </c>
      <c r="H37" s="31">
        <v>50</v>
      </c>
      <c r="I37" s="32">
        <f t="shared" ref="I37:I52" si="4">((C37+D37)/2-(G37+H37)/2)/((G37+H37)/2)*100</f>
        <v>23.52941176470588</v>
      </c>
      <c r="J37" s="65">
        <v>60</v>
      </c>
      <c r="K37" s="65">
        <v>65</v>
      </c>
      <c r="L37" s="33">
        <f t="shared" ref="L37:L52" si="5">((C37+D37)/2-(J37+K37)/2)/((J37+K37)/2)*100</f>
        <v>-16</v>
      </c>
    </row>
    <row r="38" spans="1:12" ht="21.75">
      <c r="A38" s="79" t="s">
        <v>45</v>
      </c>
      <c r="B38" s="6" t="s">
        <v>18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 t="e">
        <f t="shared" si="4"/>
        <v>#DIV/0!</v>
      </c>
      <c r="J38" s="65">
        <v>65</v>
      </c>
      <c r="K38" s="65">
        <v>70</v>
      </c>
      <c r="L38" s="33">
        <f t="shared" si="5"/>
        <v>-100</v>
      </c>
    </row>
    <row r="39" spans="1:12" ht="21.75">
      <c r="A39" s="79" t="s">
        <v>46</v>
      </c>
      <c r="B39" s="6" t="s">
        <v>18</v>
      </c>
      <c r="C39" s="31">
        <v>80</v>
      </c>
      <c r="D39" s="31">
        <v>150</v>
      </c>
      <c r="E39" s="31">
        <v>80</v>
      </c>
      <c r="F39" s="31">
        <v>160</v>
      </c>
      <c r="G39" s="31">
        <v>80</v>
      </c>
      <c r="H39" s="31">
        <v>160</v>
      </c>
      <c r="I39" s="32">
        <f t="shared" si="4"/>
        <v>-4.1666666666666661</v>
      </c>
      <c r="J39" s="65">
        <v>150</v>
      </c>
      <c r="K39" s="65">
        <v>180</v>
      </c>
      <c r="L39" s="33">
        <f t="shared" si="5"/>
        <v>-30.303030303030305</v>
      </c>
    </row>
    <row r="40" spans="1:12" ht="21.75">
      <c r="A40" s="79" t="s">
        <v>47</v>
      </c>
      <c r="B40" s="6" t="s">
        <v>18</v>
      </c>
      <c r="C40" s="31">
        <v>200</v>
      </c>
      <c r="D40" s="31">
        <v>240</v>
      </c>
      <c r="E40" s="31">
        <v>190</v>
      </c>
      <c r="F40" s="31">
        <v>240</v>
      </c>
      <c r="G40" s="31">
        <v>220</v>
      </c>
      <c r="H40" s="31">
        <v>240</v>
      </c>
      <c r="I40" s="32">
        <f t="shared" si="4"/>
        <v>-4.3478260869565215</v>
      </c>
      <c r="J40" s="65">
        <v>200</v>
      </c>
      <c r="K40" s="65">
        <v>220</v>
      </c>
      <c r="L40" s="33">
        <f t="shared" si="5"/>
        <v>4.7619047619047619</v>
      </c>
    </row>
    <row r="41" spans="1:12" ht="21.75">
      <c r="A41" s="79" t="s">
        <v>48</v>
      </c>
      <c r="B41" s="6" t="s">
        <v>18</v>
      </c>
      <c r="C41" s="31">
        <v>250</v>
      </c>
      <c r="D41" s="31">
        <v>300</v>
      </c>
      <c r="E41" s="31">
        <v>250</v>
      </c>
      <c r="F41" s="31">
        <v>300</v>
      </c>
      <c r="G41" s="31">
        <v>250</v>
      </c>
      <c r="H41" s="31">
        <v>300</v>
      </c>
      <c r="I41" s="32">
        <f t="shared" si="4"/>
        <v>0</v>
      </c>
      <c r="J41" s="65">
        <v>350</v>
      </c>
      <c r="K41" s="65">
        <v>480</v>
      </c>
      <c r="L41" s="33">
        <f t="shared" si="5"/>
        <v>-33.734939759036145</v>
      </c>
    </row>
    <row r="42" spans="1:12" ht="21.75">
      <c r="A42" s="79" t="s">
        <v>49</v>
      </c>
      <c r="B42" s="6" t="s">
        <v>18</v>
      </c>
      <c r="C42" s="31">
        <v>350</v>
      </c>
      <c r="D42" s="31">
        <v>430</v>
      </c>
      <c r="E42" s="31">
        <v>320</v>
      </c>
      <c r="F42" s="31">
        <v>430</v>
      </c>
      <c r="G42" s="31">
        <v>350</v>
      </c>
      <c r="H42" s="31">
        <v>430</v>
      </c>
      <c r="I42" s="32">
        <f t="shared" si="4"/>
        <v>0</v>
      </c>
      <c r="J42" s="65">
        <v>440</v>
      </c>
      <c r="K42" s="65">
        <v>500</v>
      </c>
      <c r="L42" s="33">
        <f t="shared" si="5"/>
        <v>-17.021276595744681</v>
      </c>
    </row>
    <row r="43" spans="1:12" ht="21.75">
      <c r="A43" s="79" t="s">
        <v>50</v>
      </c>
      <c r="B43" s="6" t="s">
        <v>18</v>
      </c>
      <c r="C43" s="31">
        <v>320</v>
      </c>
      <c r="D43" s="31">
        <v>400</v>
      </c>
      <c r="E43" s="31">
        <v>280</v>
      </c>
      <c r="F43" s="31">
        <v>400</v>
      </c>
      <c r="G43" s="31">
        <v>320</v>
      </c>
      <c r="H43" s="31">
        <v>400</v>
      </c>
      <c r="I43" s="32">
        <f t="shared" si="4"/>
        <v>0</v>
      </c>
      <c r="J43" s="65">
        <v>280</v>
      </c>
      <c r="K43" s="65">
        <v>400</v>
      </c>
      <c r="L43" s="33">
        <f t="shared" si="5"/>
        <v>5.8823529411764701</v>
      </c>
    </row>
    <row r="44" spans="1:12" ht="21.75">
      <c r="A44" s="79" t="s">
        <v>51</v>
      </c>
      <c r="B44" s="6" t="s">
        <v>18</v>
      </c>
      <c r="C44" s="31">
        <v>250</v>
      </c>
      <c r="D44" s="31">
        <v>420</v>
      </c>
      <c r="E44" s="31">
        <v>250</v>
      </c>
      <c r="F44" s="31">
        <v>420</v>
      </c>
      <c r="G44" s="31">
        <v>250</v>
      </c>
      <c r="H44" s="31">
        <v>420</v>
      </c>
      <c r="I44" s="32">
        <f t="shared" si="4"/>
        <v>0</v>
      </c>
      <c r="J44" s="65">
        <v>260</v>
      </c>
      <c r="K44" s="65">
        <v>360</v>
      </c>
      <c r="L44" s="33">
        <f t="shared" si="5"/>
        <v>8.064516129032258</v>
      </c>
    </row>
    <row r="45" spans="1:12" ht="21.75">
      <c r="A45" s="79" t="s">
        <v>52</v>
      </c>
      <c r="B45" s="6" t="s">
        <v>18</v>
      </c>
      <c r="C45" s="31">
        <v>100</v>
      </c>
      <c r="D45" s="31">
        <v>150</v>
      </c>
      <c r="E45" s="31">
        <v>100</v>
      </c>
      <c r="F45" s="31">
        <v>200</v>
      </c>
      <c r="G45" s="31">
        <v>100</v>
      </c>
      <c r="H45" s="31">
        <v>250</v>
      </c>
      <c r="I45" s="32">
        <f t="shared" si="4"/>
        <v>-28.571428571428569</v>
      </c>
      <c r="J45" s="65">
        <v>250</v>
      </c>
      <c r="K45" s="65">
        <v>300</v>
      </c>
      <c r="L45" s="33">
        <f t="shared" si="5"/>
        <v>-54.54545454545454</v>
      </c>
    </row>
    <row r="46" spans="1:12" ht="21.75">
      <c r="A46" s="79" t="s">
        <v>53</v>
      </c>
      <c r="B46" s="6" t="s">
        <v>18</v>
      </c>
      <c r="C46" s="31">
        <v>100</v>
      </c>
      <c r="D46" s="31">
        <v>200</v>
      </c>
      <c r="E46" s="31">
        <v>100</v>
      </c>
      <c r="F46" s="31">
        <v>200</v>
      </c>
      <c r="G46" s="31">
        <v>100</v>
      </c>
      <c r="H46" s="31">
        <v>200</v>
      </c>
      <c r="I46" s="32">
        <f t="shared" si="4"/>
        <v>0</v>
      </c>
      <c r="J46" s="65">
        <v>190</v>
      </c>
      <c r="K46" s="65">
        <v>250</v>
      </c>
      <c r="L46" s="33">
        <f t="shared" si="5"/>
        <v>-31.818181818181817</v>
      </c>
    </row>
    <row r="47" spans="1:12" ht="21.75">
      <c r="A47" s="79" t="s">
        <v>54</v>
      </c>
      <c r="B47" s="6" t="s">
        <v>18</v>
      </c>
      <c r="C47" s="31">
        <v>650</v>
      </c>
      <c r="D47" s="31">
        <v>750</v>
      </c>
      <c r="E47" s="31">
        <v>650</v>
      </c>
      <c r="F47" s="31">
        <v>750</v>
      </c>
      <c r="G47" s="31">
        <v>650</v>
      </c>
      <c r="H47" s="31">
        <v>780</v>
      </c>
      <c r="I47" s="32">
        <f t="shared" si="4"/>
        <v>-2.0979020979020979</v>
      </c>
      <c r="J47" s="65">
        <v>650</v>
      </c>
      <c r="K47" s="65">
        <v>800</v>
      </c>
      <c r="L47" s="33">
        <f t="shared" si="5"/>
        <v>-3.4482758620689653</v>
      </c>
    </row>
    <row r="48" spans="1:12" ht="21.75">
      <c r="A48" s="79" t="s">
        <v>55</v>
      </c>
      <c r="B48" s="6" t="s">
        <v>18</v>
      </c>
      <c r="C48" s="31">
        <v>500</v>
      </c>
      <c r="D48" s="31">
        <v>550</v>
      </c>
      <c r="E48" s="31">
        <v>500</v>
      </c>
      <c r="F48" s="31">
        <v>550</v>
      </c>
      <c r="G48" s="31">
        <v>500</v>
      </c>
      <c r="H48" s="31">
        <v>550</v>
      </c>
      <c r="I48" s="32">
        <f t="shared" si="4"/>
        <v>0</v>
      </c>
      <c r="J48" s="65">
        <v>500</v>
      </c>
      <c r="K48" s="65">
        <v>560</v>
      </c>
      <c r="L48" s="33">
        <f t="shared" si="5"/>
        <v>-0.94339622641509435</v>
      </c>
    </row>
    <row r="49" spans="1:12" ht="21.75">
      <c r="A49" s="79" t="s">
        <v>56</v>
      </c>
      <c r="B49" s="6" t="s">
        <v>18</v>
      </c>
      <c r="C49" s="31">
        <v>1350</v>
      </c>
      <c r="D49" s="31">
        <v>1600</v>
      </c>
      <c r="E49" s="31">
        <v>1400</v>
      </c>
      <c r="F49" s="31">
        <v>1600</v>
      </c>
      <c r="G49" s="31">
        <v>1400</v>
      </c>
      <c r="H49" s="31">
        <v>1600</v>
      </c>
      <c r="I49" s="32">
        <f t="shared" si="4"/>
        <v>-1.6666666666666667</v>
      </c>
      <c r="J49" s="65">
        <v>1700</v>
      </c>
      <c r="K49" s="65">
        <v>1800</v>
      </c>
      <c r="L49" s="33">
        <f t="shared" si="5"/>
        <v>-15.714285714285714</v>
      </c>
    </row>
    <row r="50" spans="1:12" ht="21.75">
      <c r="A50" s="79" t="s">
        <v>57</v>
      </c>
      <c r="B50" s="6" t="s">
        <v>18</v>
      </c>
      <c r="C50" s="31">
        <v>4600</v>
      </c>
      <c r="D50" s="31">
        <v>5200</v>
      </c>
      <c r="E50" s="31">
        <v>4500</v>
      </c>
      <c r="F50" s="31">
        <v>5000</v>
      </c>
      <c r="G50" s="31">
        <v>4500</v>
      </c>
      <c r="H50" s="31">
        <v>5000</v>
      </c>
      <c r="I50" s="32">
        <f t="shared" si="4"/>
        <v>3.1578947368421053</v>
      </c>
      <c r="J50" s="65">
        <v>2500</v>
      </c>
      <c r="K50" s="65">
        <v>3500</v>
      </c>
      <c r="L50" s="33">
        <f t="shared" si="5"/>
        <v>63.333333333333329</v>
      </c>
    </row>
    <row r="51" spans="1:12" ht="21.75">
      <c r="A51" s="79" t="s">
        <v>58</v>
      </c>
      <c r="B51" s="6" t="s">
        <v>18</v>
      </c>
      <c r="C51" s="31">
        <v>210</v>
      </c>
      <c r="D51" s="31">
        <v>280</v>
      </c>
      <c r="E51" s="31">
        <v>210</v>
      </c>
      <c r="F51" s="31">
        <v>280</v>
      </c>
      <c r="G51" s="31">
        <v>230</v>
      </c>
      <c r="H51" s="31">
        <v>280</v>
      </c>
      <c r="I51" s="32">
        <f t="shared" si="4"/>
        <v>-3.9215686274509802</v>
      </c>
      <c r="J51" s="65">
        <v>200</v>
      </c>
      <c r="K51" s="65">
        <v>240</v>
      </c>
      <c r="L51" s="33">
        <f t="shared" si="5"/>
        <v>11.363636363636363</v>
      </c>
    </row>
    <row r="52" spans="1:12" ht="21.75">
      <c r="A52" s="79" t="s">
        <v>59</v>
      </c>
      <c r="B52" s="6" t="s">
        <v>18</v>
      </c>
      <c r="C52" s="31">
        <v>140</v>
      </c>
      <c r="D52" s="31">
        <v>220</v>
      </c>
      <c r="E52" s="31">
        <v>140</v>
      </c>
      <c r="F52" s="31">
        <v>220</v>
      </c>
      <c r="G52" s="31">
        <v>140</v>
      </c>
      <c r="H52" s="31">
        <v>240</v>
      </c>
      <c r="I52" s="32">
        <f t="shared" si="4"/>
        <v>-5.2631578947368416</v>
      </c>
      <c r="J52" s="65">
        <v>150</v>
      </c>
      <c r="K52" s="65">
        <v>200</v>
      </c>
      <c r="L52" s="33">
        <f t="shared" si="5"/>
        <v>2.8571428571428572</v>
      </c>
    </row>
    <row r="53" spans="1:12" ht="21.75">
      <c r="A53" s="77" t="s">
        <v>60</v>
      </c>
      <c r="B53" s="68"/>
      <c r="C53" s="36"/>
      <c r="D53" s="36"/>
      <c r="E53" s="36"/>
      <c r="F53" s="36"/>
      <c r="G53" s="36"/>
      <c r="H53" s="36"/>
      <c r="I53" s="35"/>
      <c r="J53" s="87"/>
      <c r="K53" s="87"/>
      <c r="L53" s="35"/>
    </row>
    <row r="54" spans="1:12" ht="21.75">
      <c r="A54" s="79" t="s">
        <v>61</v>
      </c>
      <c r="B54" s="6" t="s">
        <v>18</v>
      </c>
      <c r="C54" s="31">
        <v>280</v>
      </c>
      <c r="D54" s="31">
        <v>450</v>
      </c>
      <c r="E54" s="31">
        <v>280</v>
      </c>
      <c r="F54" s="31">
        <v>450</v>
      </c>
      <c r="G54" s="31">
        <v>280</v>
      </c>
      <c r="H54" s="31">
        <v>450</v>
      </c>
      <c r="I54" s="32">
        <f t="shared" ref="I54:I59" si="6">((C54+D54)/2-(G54+H54)/2)/((G54+H54)/2)*100</f>
        <v>0</v>
      </c>
      <c r="J54" s="65">
        <v>280</v>
      </c>
      <c r="K54" s="65">
        <v>400</v>
      </c>
      <c r="L54" s="33">
        <f t="shared" ref="L54:L59" si="7">((C54+D54)/2-(J54+K54)/2)/((J54+K54)/2)*100</f>
        <v>7.3529411764705888</v>
      </c>
    </row>
    <row r="55" spans="1:12" ht="21.75">
      <c r="A55" s="79" t="s">
        <v>62</v>
      </c>
      <c r="B55" s="6" t="s">
        <v>18</v>
      </c>
      <c r="C55" s="31">
        <v>750</v>
      </c>
      <c r="D55" s="31">
        <v>2500</v>
      </c>
      <c r="E55" s="31">
        <v>750</v>
      </c>
      <c r="F55" s="31">
        <v>1700</v>
      </c>
      <c r="G55" s="31">
        <v>650</v>
      </c>
      <c r="H55" s="31">
        <v>1600</v>
      </c>
      <c r="I55" s="32">
        <f t="shared" si="6"/>
        <v>44.444444444444443</v>
      </c>
      <c r="J55" s="65">
        <v>650</v>
      </c>
      <c r="K55" s="65">
        <v>1600</v>
      </c>
      <c r="L55" s="33">
        <f t="shared" si="7"/>
        <v>44.444444444444443</v>
      </c>
    </row>
    <row r="56" spans="1:12" ht="21.75">
      <c r="A56" s="79" t="s">
        <v>94</v>
      </c>
      <c r="B56" s="6" t="s">
        <v>18</v>
      </c>
      <c r="C56" s="31">
        <v>750</v>
      </c>
      <c r="D56" s="31">
        <v>800</v>
      </c>
      <c r="E56" s="31">
        <v>750</v>
      </c>
      <c r="F56" s="31">
        <v>800</v>
      </c>
      <c r="G56" s="31">
        <v>750</v>
      </c>
      <c r="H56" s="31">
        <v>800</v>
      </c>
      <c r="I56" s="32">
        <f t="shared" si="6"/>
        <v>0</v>
      </c>
      <c r="J56" s="65">
        <v>750</v>
      </c>
      <c r="K56" s="65">
        <v>780</v>
      </c>
      <c r="L56" s="33">
        <f t="shared" si="7"/>
        <v>1.3071895424836601</v>
      </c>
    </row>
    <row r="57" spans="1:12" ht="21.75">
      <c r="A57" s="79" t="s">
        <v>95</v>
      </c>
      <c r="B57" s="6" t="s">
        <v>18</v>
      </c>
      <c r="C57" s="31">
        <v>1100</v>
      </c>
      <c r="D57" s="31">
        <v>1250</v>
      </c>
      <c r="E57" s="31">
        <v>1100</v>
      </c>
      <c r="F57" s="31">
        <v>1250</v>
      </c>
      <c r="G57" s="31">
        <v>1100</v>
      </c>
      <c r="H57" s="31">
        <v>1250</v>
      </c>
      <c r="I57" s="32">
        <f t="shared" si="6"/>
        <v>0</v>
      </c>
      <c r="J57" s="65">
        <v>1050</v>
      </c>
      <c r="K57" s="65">
        <v>1150</v>
      </c>
      <c r="L57" s="33">
        <f t="shared" si="7"/>
        <v>6.8181818181818175</v>
      </c>
    </row>
    <row r="58" spans="1:12" ht="21.75">
      <c r="A58" s="79" t="s">
        <v>63</v>
      </c>
      <c r="B58" s="6" t="s">
        <v>18</v>
      </c>
      <c r="C58" s="31">
        <v>180</v>
      </c>
      <c r="D58" s="31">
        <v>205</v>
      </c>
      <c r="E58" s="31">
        <v>190</v>
      </c>
      <c r="F58" s="31">
        <v>210</v>
      </c>
      <c r="G58" s="31">
        <v>200</v>
      </c>
      <c r="H58" s="31">
        <v>220</v>
      </c>
      <c r="I58" s="32">
        <f t="shared" si="6"/>
        <v>-8.3333333333333321</v>
      </c>
      <c r="J58" s="65">
        <v>200</v>
      </c>
      <c r="K58" s="65">
        <v>220</v>
      </c>
      <c r="L58" s="33">
        <f t="shared" si="7"/>
        <v>-8.3333333333333321</v>
      </c>
    </row>
    <row r="59" spans="1:12" ht="21.75">
      <c r="A59" s="79" t="s">
        <v>64</v>
      </c>
      <c r="B59" s="6" t="s">
        <v>18</v>
      </c>
      <c r="C59" s="31">
        <v>500</v>
      </c>
      <c r="D59" s="31">
        <v>580</v>
      </c>
      <c r="E59" s="31">
        <v>500</v>
      </c>
      <c r="F59" s="31">
        <v>580</v>
      </c>
      <c r="G59" s="31">
        <v>480</v>
      </c>
      <c r="H59" s="31">
        <v>580</v>
      </c>
      <c r="I59" s="32">
        <f t="shared" si="6"/>
        <v>1.8867924528301887</v>
      </c>
      <c r="J59" s="65">
        <v>550</v>
      </c>
      <c r="K59" s="65">
        <v>600</v>
      </c>
      <c r="L59" s="33">
        <f t="shared" si="7"/>
        <v>-6.0869565217391308</v>
      </c>
    </row>
    <row r="60" spans="1:12" ht="21.75">
      <c r="A60" s="81" t="s">
        <v>65</v>
      </c>
      <c r="B60" s="69"/>
      <c r="C60" s="38"/>
      <c r="D60" s="38"/>
      <c r="E60" s="38"/>
      <c r="F60" s="38"/>
      <c r="G60" s="38"/>
      <c r="H60" s="38"/>
      <c r="I60" s="37"/>
      <c r="J60" s="88"/>
      <c r="K60" s="88"/>
      <c r="L60" s="37"/>
    </row>
    <row r="61" spans="1:12" ht="23.25" customHeight="1">
      <c r="A61" s="79" t="s">
        <v>66</v>
      </c>
      <c r="B61" s="6" t="s">
        <v>67</v>
      </c>
      <c r="C61" s="31">
        <v>740</v>
      </c>
      <c r="D61" s="31">
        <v>830</v>
      </c>
      <c r="E61" s="31">
        <v>740</v>
      </c>
      <c r="F61" s="31">
        <v>830</v>
      </c>
      <c r="G61" s="31">
        <v>740</v>
      </c>
      <c r="H61" s="31">
        <v>830</v>
      </c>
      <c r="I61" s="32">
        <f>((C61+D61)/2-(G61+H61)/2)/((G61+H61)/2)*100</f>
        <v>0</v>
      </c>
      <c r="J61" s="65">
        <v>800</v>
      </c>
      <c r="K61" s="65">
        <v>820</v>
      </c>
      <c r="L61" s="33">
        <f>((C61+D61)/2-(J61+K61)/2)/((J61+K61)/2)*100</f>
        <v>-3.0864197530864197</v>
      </c>
    </row>
    <row r="62" spans="1:12" ht="20.25" customHeight="1">
      <c r="A62" s="79" t="s">
        <v>68</v>
      </c>
      <c r="B62" s="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5">
        <v>790</v>
      </c>
      <c r="K62" s="65">
        <v>820</v>
      </c>
      <c r="L62" s="33">
        <f>((C62+D62)/2-(J62+K62)/2)/((J62+K62)/2)*100</f>
        <v>0.6211180124223602</v>
      </c>
    </row>
    <row r="63" spans="1:12" ht="22.5" customHeight="1">
      <c r="A63" s="79" t="s">
        <v>69</v>
      </c>
      <c r="B63" s="6" t="s">
        <v>67</v>
      </c>
      <c r="C63" s="31">
        <v>775</v>
      </c>
      <c r="D63" s="31">
        <v>830</v>
      </c>
      <c r="E63" s="31">
        <v>775</v>
      </c>
      <c r="F63" s="31">
        <v>830</v>
      </c>
      <c r="G63" s="31">
        <v>775</v>
      </c>
      <c r="H63" s="31">
        <v>820</v>
      </c>
      <c r="I63" s="32">
        <f>((C63+D63)/2-(G63+H63)/2)/((G63+H63)/2)*100</f>
        <v>0.62695924764890276</v>
      </c>
      <c r="J63" s="65">
        <v>780</v>
      </c>
      <c r="K63" s="65">
        <v>800</v>
      </c>
      <c r="L63" s="33">
        <f>((C63+D63)/2-(J63+K63)/2)/((J63+K63)/2)*100</f>
        <v>1.5822784810126582</v>
      </c>
    </row>
    <row r="64" spans="1:12" ht="24" customHeight="1">
      <c r="A64" s="79" t="s">
        <v>70</v>
      </c>
      <c r="B64" s="70" t="s">
        <v>67</v>
      </c>
      <c r="C64" s="31">
        <v>780</v>
      </c>
      <c r="D64" s="31">
        <v>840</v>
      </c>
      <c r="E64" s="31">
        <v>780</v>
      </c>
      <c r="F64" s="31">
        <v>840</v>
      </c>
      <c r="G64" s="31">
        <v>780</v>
      </c>
      <c r="H64" s="31">
        <v>840</v>
      </c>
      <c r="I64" s="32">
        <f>((C64+D64)/2-(G64+H64)/2)/((G64+H64)/2)*100</f>
        <v>0</v>
      </c>
      <c r="J64" s="65">
        <v>790</v>
      </c>
      <c r="K64" s="65">
        <v>800</v>
      </c>
      <c r="L64" s="33">
        <f>((C64+D64)/2-(J64+K64)/2)/((J64+K64)/2)*100</f>
        <v>1.8867924528301887</v>
      </c>
    </row>
    <row r="65" spans="1:12" ht="24.75" customHeight="1">
      <c r="A65" s="82"/>
      <c r="B65" s="71"/>
      <c r="C65" s="72"/>
      <c r="D65" s="72"/>
      <c r="E65" s="72"/>
      <c r="F65" s="72"/>
      <c r="G65" s="72"/>
      <c r="H65" s="72"/>
      <c r="I65" s="11"/>
      <c r="J65" s="85"/>
      <c r="K65" s="85"/>
      <c r="L65" s="73"/>
    </row>
    <row r="66" spans="1:12" ht="21.75">
      <c r="A66" s="79" t="s">
        <v>4</v>
      </c>
      <c r="B66" s="6" t="s">
        <v>5</v>
      </c>
      <c r="C66" s="89" t="s">
        <v>6</v>
      </c>
      <c r="D66" s="90"/>
      <c r="E66" s="89" t="s">
        <v>7</v>
      </c>
      <c r="F66" s="90"/>
      <c r="G66" s="89" t="s">
        <v>8</v>
      </c>
      <c r="H66" s="90"/>
      <c r="I66" s="28" t="s">
        <v>9</v>
      </c>
      <c r="J66" s="89" t="s">
        <v>10</v>
      </c>
      <c r="K66" s="90"/>
      <c r="L66" s="28" t="s">
        <v>11</v>
      </c>
    </row>
    <row r="67" spans="1:12" ht="21.75">
      <c r="A67" s="83"/>
      <c r="B67" s="74"/>
      <c r="C67" s="91">
        <v>45768</v>
      </c>
      <c r="D67" s="90"/>
      <c r="E67" s="91">
        <v>45760</v>
      </c>
      <c r="F67" s="99"/>
      <c r="G67" s="91">
        <v>45737</v>
      </c>
      <c r="H67" s="90"/>
      <c r="I67" s="28" t="s">
        <v>12</v>
      </c>
      <c r="J67" s="100">
        <v>45403</v>
      </c>
      <c r="K67" s="101"/>
      <c r="L67" s="28" t="s">
        <v>12</v>
      </c>
    </row>
    <row r="68" spans="1:12" ht="21.75">
      <c r="A68" s="84" t="s">
        <v>71</v>
      </c>
      <c r="B68" s="75"/>
      <c r="C68" s="30" t="s">
        <v>14</v>
      </c>
      <c r="D68" s="30" t="s">
        <v>15</v>
      </c>
      <c r="E68" s="30" t="s">
        <v>14</v>
      </c>
      <c r="F68" s="30" t="s">
        <v>15</v>
      </c>
      <c r="G68" s="30" t="s">
        <v>14</v>
      </c>
      <c r="H68" s="30" t="s">
        <v>15</v>
      </c>
      <c r="I68" s="30" t="s">
        <v>16</v>
      </c>
      <c r="J68" s="67" t="s">
        <v>14</v>
      </c>
      <c r="K68" s="67" t="s">
        <v>15</v>
      </c>
      <c r="L68" s="30" t="s">
        <v>16</v>
      </c>
    </row>
    <row r="69" spans="1:12" ht="21.75">
      <c r="A69" s="79" t="s">
        <v>72</v>
      </c>
      <c r="B69" s="6" t="s">
        <v>18</v>
      </c>
      <c r="C69" s="31">
        <v>114</v>
      </c>
      <c r="D69" s="31">
        <v>120</v>
      </c>
      <c r="E69" s="31">
        <v>115</v>
      </c>
      <c r="F69" s="31">
        <v>120</v>
      </c>
      <c r="G69" s="31">
        <v>115</v>
      </c>
      <c r="H69" s="31">
        <v>120</v>
      </c>
      <c r="I69" s="32">
        <f>((C69+D69)/2-(G69+H69)/2)/((G69+H69)/2)*100</f>
        <v>-0.42553191489361702</v>
      </c>
      <c r="J69" s="65">
        <v>130</v>
      </c>
      <c r="K69" s="65">
        <v>140</v>
      </c>
      <c r="L69" s="33">
        <f t="shared" ref="L69:L75" si="8">((C69+D69)/2-(J69+K69)/2)/((J69+K69)/2)*100</f>
        <v>-13.333333333333334</v>
      </c>
    </row>
    <row r="70" spans="1:12" ht="21.75">
      <c r="A70" s="79" t="s">
        <v>73</v>
      </c>
      <c r="B70" s="76" t="s">
        <v>18</v>
      </c>
      <c r="C70" s="31">
        <v>220</v>
      </c>
      <c r="D70" s="31">
        <v>550</v>
      </c>
      <c r="E70" s="31">
        <v>220</v>
      </c>
      <c r="F70" s="31">
        <v>550</v>
      </c>
      <c r="G70" s="31">
        <v>220</v>
      </c>
      <c r="H70" s="31">
        <v>550</v>
      </c>
      <c r="I70" s="32">
        <f t="shared" ref="I70:I75" si="9">((C70+D70)/2-(G70+H70)/2)/((G70+H70)/2)*100</f>
        <v>0</v>
      </c>
      <c r="J70" s="65">
        <v>280</v>
      </c>
      <c r="K70" s="65">
        <v>400</v>
      </c>
      <c r="L70" s="33">
        <f t="shared" si="8"/>
        <v>13.23529411764706</v>
      </c>
    </row>
    <row r="71" spans="1:12" ht="21.75">
      <c r="A71" s="79" t="s">
        <v>112</v>
      </c>
      <c r="B71" s="76" t="s">
        <v>18</v>
      </c>
      <c r="C71" s="31">
        <v>38</v>
      </c>
      <c r="D71" s="31">
        <v>42</v>
      </c>
      <c r="E71" s="31">
        <v>38</v>
      </c>
      <c r="F71" s="31">
        <v>42</v>
      </c>
      <c r="G71" s="31">
        <v>38</v>
      </c>
      <c r="H71" s="31">
        <v>42</v>
      </c>
      <c r="I71" s="32">
        <f t="shared" si="9"/>
        <v>0</v>
      </c>
      <c r="J71" s="65">
        <v>40</v>
      </c>
      <c r="K71" s="65">
        <v>42</v>
      </c>
      <c r="L71" s="33">
        <f t="shared" si="8"/>
        <v>-2.4390243902439024</v>
      </c>
    </row>
    <row r="72" spans="1:12" ht="21.75">
      <c r="A72" s="79" t="s">
        <v>74</v>
      </c>
      <c r="B72" s="6" t="s">
        <v>75</v>
      </c>
      <c r="C72" s="39">
        <v>40</v>
      </c>
      <c r="D72" s="39">
        <v>45</v>
      </c>
      <c r="E72" s="39">
        <v>38</v>
      </c>
      <c r="F72" s="39">
        <v>45</v>
      </c>
      <c r="G72" s="39">
        <v>38</v>
      </c>
      <c r="H72" s="39">
        <v>45</v>
      </c>
      <c r="I72" s="32">
        <f t="shared" si="9"/>
        <v>2.4096385542168677</v>
      </c>
      <c r="J72" s="66">
        <v>40</v>
      </c>
      <c r="K72" s="66">
        <v>42</v>
      </c>
      <c r="L72" s="33">
        <f t="shared" si="8"/>
        <v>3.6585365853658534</v>
      </c>
    </row>
    <row r="73" spans="1:12" ht="21.75">
      <c r="A73" s="79" t="s">
        <v>76</v>
      </c>
      <c r="B73" s="6" t="s">
        <v>77</v>
      </c>
      <c r="C73" s="39">
        <v>30</v>
      </c>
      <c r="D73" s="39">
        <v>40</v>
      </c>
      <c r="E73" s="39">
        <v>30</v>
      </c>
      <c r="F73" s="39">
        <v>40</v>
      </c>
      <c r="G73" s="39">
        <v>30</v>
      </c>
      <c r="H73" s="39">
        <v>40</v>
      </c>
      <c r="I73" s="32">
        <f t="shared" si="9"/>
        <v>0</v>
      </c>
      <c r="J73" s="66">
        <v>30</v>
      </c>
      <c r="K73" s="66">
        <v>35</v>
      </c>
      <c r="L73" s="33">
        <f t="shared" si="8"/>
        <v>7.6923076923076925</v>
      </c>
    </row>
    <row r="74" spans="1:12" ht="21.75">
      <c r="A74" s="79" t="s">
        <v>78</v>
      </c>
      <c r="B74" s="6" t="s">
        <v>79</v>
      </c>
      <c r="C74" s="31">
        <v>92500</v>
      </c>
      <c r="D74" s="31">
        <v>95000</v>
      </c>
      <c r="E74" s="31">
        <v>92500</v>
      </c>
      <c r="F74" s="31">
        <v>95000</v>
      </c>
      <c r="G74" s="31">
        <v>91000</v>
      </c>
      <c r="H74" s="31">
        <v>95000</v>
      </c>
      <c r="I74" s="32">
        <f t="shared" si="9"/>
        <v>0.80645161290322576</v>
      </c>
      <c r="J74" s="65">
        <v>91500</v>
      </c>
      <c r="K74" s="65">
        <v>98500</v>
      </c>
      <c r="L74" s="33">
        <f t="shared" si="8"/>
        <v>-1.3157894736842104</v>
      </c>
    </row>
    <row r="75" spans="1:12" ht="21.75">
      <c r="A75" s="79" t="s">
        <v>80</v>
      </c>
      <c r="B75" s="6" t="s">
        <v>79</v>
      </c>
      <c r="C75" s="31">
        <v>87000</v>
      </c>
      <c r="D75" s="39">
        <v>88500</v>
      </c>
      <c r="E75" s="31">
        <v>87000</v>
      </c>
      <c r="F75" s="39">
        <v>88500</v>
      </c>
      <c r="G75" s="31">
        <v>86000</v>
      </c>
      <c r="H75" s="39">
        <v>88000</v>
      </c>
      <c r="I75" s="32">
        <f t="shared" si="9"/>
        <v>0.86206896551724133</v>
      </c>
      <c r="J75" s="66">
        <v>83500</v>
      </c>
      <c r="K75" s="66">
        <v>89500</v>
      </c>
      <c r="L75" s="33">
        <f t="shared" si="8"/>
        <v>1.4450867052023122</v>
      </c>
    </row>
    <row r="76" spans="1:12" ht="37.5" customHeight="1">
      <c r="A76" s="92" t="s">
        <v>118</v>
      </c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</row>
    <row r="77" spans="1:12" ht="21.75">
      <c r="A77" s="17"/>
      <c r="B77" s="4" t="s">
        <v>119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130</v>
      </c>
      <c r="C78" s="2"/>
      <c r="D78" s="2"/>
      <c r="E78" s="2"/>
      <c r="F78" s="2"/>
      <c r="G78" s="2"/>
      <c r="H78" s="3"/>
      <c r="I78" s="3"/>
      <c r="J78" s="3"/>
      <c r="K78" s="3"/>
      <c r="L78" s="9"/>
    </row>
    <row r="79" spans="1:12" ht="21.75">
      <c r="A79" s="18"/>
      <c r="B79" s="1" t="s">
        <v>131</v>
      </c>
      <c r="C79" s="2"/>
      <c r="D79" s="2"/>
      <c r="E79" s="2"/>
      <c r="F79" s="2"/>
      <c r="G79" s="2"/>
      <c r="H79" s="3"/>
      <c r="I79" s="3"/>
      <c r="J79" s="3"/>
      <c r="K79" s="3"/>
      <c r="L79" s="9"/>
    </row>
    <row r="80" spans="1:12" ht="21.75">
      <c r="A80" s="18"/>
      <c r="B80" s="1" t="s">
        <v>113</v>
      </c>
      <c r="C80" s="2"/>
      <c r="D80" s="2"/>
      <c r="E80" s="2"/>
      <c r="F80" s="2"/>
      <c r="G80" s="3"/>
      <c r="H80" s="3"/>
      <c r="I80" s="3"/>
      <c r="J80" s="3"/>
      <c r="K80" s="2"/>
      <c r="L80" s="9"/>
    </row>
    <row r="81" spans="1:12" ht="21.75">
      <c r="A81" s="46" t="s">
        <v>81</v>
      </c>
      <c r="B81" s="47"/>
      <c r="C81" s="48"/>
      <c r="D81" s="48"/>
      <c r="E81" s="48"/>
      <c r="F81" s="48"/>
      <c r="G81" s="49"/>
      <c r="H81" s="49"/>
      <c r="I81" s="48"/>
      <c r="J81" s="48"/>
      <c r="K81" s="48"/>
      <c r="L81" s="9"/>
    </row>
    <row r="82" spans="1:12" ht="21.75">
      <c r="A82" s="5" t="s">
        <v>82</v>
      </c>
      <c r="B82" s="6" t="s">
        <v>83</v>
      </c>
      <c r="C82" s="94" t="s">
        <v>6</v>
      </c>
      <c r="D82" s="95"/>
      <c r="E82" s="96" t="s">
        <v>84</v>
      </c>
      <c r="F82" s="97"/>
      <c r="G82" s="7" t="s">
        <v>12</v>
      </c>
      <c r="H82" s="94" t="s">
        <v>85</v>
      </c>
      <c r="I82" s="98"/>
      <c r="J82" s="95"/>
      <c r="K82" s="54"/>
      <c r="L82" s="19"/>
    </row>
    <row r="83" spans="1:12" ht="21.75">
      <c r="A83" s="5" t="s">
        <v>108</v>
      </c>
      <c r="B83" s="6" t="s">
        <v>18</v>
      </c>
      <c r="C83" s="31">
        <v>57</v>
      </c>
      <c r="D83" s="31">
        <v>65</v>
      </c>
      <c r="E83" s="31">
        <v>58</v>
      </c>
      <c r="F83" s="31">
        <v>65</v>
      </c>
      <c r="G83" s="8">
        <f t="shared" ref="G83:G100" si="10">((C83+D83)/2-(E83+F83)/2)/((E83+F83)/2)*100</f>
        <v>-0.81300813008130091</v>
      </c>
      <c r="H83" s="5" t="s">
        <v>120</v>
      </c>
      <c r="I83" s="6"/>
      <c r="J83" s="6"/>
      <c r="K83" s="54"/>
      <c r="L83" s="19"/>
    </row>
    <row r="84" spans="1:12" ht="21.75">
      <c r="A84" s="5" t="s">
        <v>19</v>
      </c>
      <c r="B84" s="6" t="s">
        <v>18</v>
      </c>
      <c r="C84" s="31">
        <v>50</v>
      </c>
      <c r="D84" s="31">
        <v>57</v>
      </c>
      <c r="E84" s="31">
        <v>50</v>
      </c>
      <c r="F84" s="31">
        <v>55</v>
      </c>
      <c r="G84" s="8">
        <f t="shared" si="10"/>
        <v>1.9047619047619049</v>
      </c>
      <c r="H84" s="5" t="s">
        <v>124</v>
      </c>
      <c r="I84" s="6"/>
      <c r="J84" s="6"/>
      <c r="K84" s="54"/>
      <c r="L84" s="19"/>
    </row>
    <row r="85" spans="1:12" ht="21.75">
      <c r="A85" s="5" t="s">
        <v>21</v>
      </c>
      <c r="B85" s="6" t="s">
        <v>18</v>
      </c>
      <c r="C85" s="31">
        <v>40</v>
      </c>
      <c r="D85" s="31">
        <v>45</v>
      </c>
      <c r="E85" s="31">
        <v>38</v>
      </c>
      <c r="F85" s="31">
        <v>45</v>
      </c>
      <c r="G85" s="8">
        <f t="shared" si="10"/>
        <v>2.4096385542168677</v>
      </c>
      <c r="H85" s="5" t="s">
        <v>128</v>
      </c>
      <c r="I85" s="6"/>
      <c r="J85" s="6"/>
      <c r="K85" s="54"/>
      <c r="L85" s="19"/>
    </row>
    <row r="86" spans="1:12" ht="21.75">
      <c r="A86" s="79" t="s">
        <v>27</v>
      </c>
      <c r="B86" s="6" t="s">
        <v>28</v>
      </c>
      <c r="C86" s="31">
        <v>165</v>
      </c>
      <c r="D86" s="31">
        <v>168</v>
      </c>
      <c r="E86" s="31">
        <v>158</v>
      </c>
      <c r="F86" s="31">
        <v>165</v>
      </c>
      <c r="G86" s="8">
        <f t="shared" si="10"/>
        <v>3.0959752321981426</v>
      </c>
      <c r="H86" s="5" t="s">
        <v>124</v>
      </c>
      <c r="I86" s="6"/>
      <c r="J86" s="6"/>
      <c r="K86" s="54"/>
      <c r="L86" s="19"/>
    </row>
    <row r="87" spans="1:12" ht="21.75">
      <c r="A87" s="79" t="s">
        <v>29</v>
      </c>
      <c r="B87" s="6" t="s">
        <v>30</v>
      </c>
      <c r="C87" s="31">
        <v>850</v>
      </c>
      <c r="D87" s="31">
        <v>920</v>
      </c>
      <c r="E87" s="31">
        <v>845</v>
      </c>
      <c r="F87" s="31">
        <v>850</v>
      </c>
      <c r="G87" s="8">
        <f t="shared" si="10"/>
        <v>4.4247787610619467</v>
      </c>
      <c r="H87" s="5" t="s">
        <v>128</v>
      </c>
      <c r="I87" s="6"/>
      <c r="J87" s="6"/>
      <c r="K87" s="54"/>
      <c r="L87" s="19"/>
    </row>
    <row r="88" spans="1:12" ht="21.75">
      <c r="A88" s="79" t="s">
        <v>29</v>
      </c>
      <c r="B88" s="6" t="s">
        <v>31</v>
      </c>
      <c r="C88" s="31">
        <v>350</v>
      </c>
      <c r="D88" s="31">
        <v>378</v>
      </c>
      <c r="E88" s="31">
        <v>345</v>
      </c>
      <c r="F88" s="31">
        <v>350</v>
      </c>
      <c r="G88" s="8">
        <f t="shared" si="10"/>
        <v>4.7482014388489207</v>
      </c>
      <c r="H88" s="5" t="s">
        <v>123</v>
      </c>
      <c r="I88" s="6"/>
      <c r="J88" s="6"/>
      <c r="K88" s="54"/>
      <c r="L88" s="19"/>
    </row>
    <row r="89" spans="1:12" ht="21.75">
      <c r="A89" s="79" t="s">
        <v>29</v>
      </c>
      <c r="B89" s="6" t="s">
        <v>32</v>
      </c>
      <c r="C89" s="31">
        <v>175</v>
      </c>
      <c r="D89" s="31">
        <v>189</v>
      </c>
      <c r="E89" s="31">
        <v>175</v>
      </c>
      <c r="F89" s="31">
        <v>176</v>
      </c>
      <c r="G89" s="8">
        <f t="shared" si="10"/>
        <v>3.7037037037037033</v>
      </c>
      <c r="H89" s="5" t="s">
        <v>123</v>
      </c>
      <c r="I89" s="6"/>
      <c r="J89" s="6"/>
      <c r="K89" s="54"/>
      <c r="L89" s="19"/>
    </row>
    <row r="90" spans="1:12" ht="21.75">
      <c r="A90" s="79" t="s">
        <v>33</v>
      </c>
      <c r="B90" s="6" t="s">
        <v>28</v>
      </c>
      <c r="C90" s="31">
        <v>145</v>
      </c>
      <c r="D90" s="31">
        <v>155</v>
      </c>
      <c r="E90" s="31">
        <v>145</v>
      </c>
      <c r="F90" s="31">
        <v>152</v>
      </c>
      <c r="G90" s="8">
        <f t="shared" si="10"/>
        <v>1.0101010101010102</v>
      </c>
      <c r="H90" s="5" t="s">
        <v>128</v>
      </c>
      <c r="I90" s="6"/>
      <c r="J90" s="6"/>
      <c r="K90" s="54"/>
      <c r="L90" s="19"/>
    </row>
    <row r="91" spans="1:12" ht="21.75">
      <c r="A91" s="79" t="s">
        <v>110</v>
      </c>
      <c r="B91" s="6" t="s">
        <v>28</v>
      </c>
      <c r="C91" s="31">
        <v>154</v>
      </c>
      <c r="D91" s="31">
        <v>160</v>
      </c>
      <c r="E91" s="31">
        <v>150</v>
      </c>
      <c r="F91" s="31">
        <v>155</v>
      </c>
      <c r="G91" s="8">
        <f t="shared" si="10"/>
        <v>2.9508196721311477</v>
      </c>
      <c r="H91" s="5" t="s">
        <v>128</v>
      </c>
      <c r="I91" s="6"/>
      <c r="J91" s="6"/>
      <c r="K91" s="54"/>
      <c r="L91" s="19"/>
    </row>
    <row r="92" spans="1:12" ht="21.75">
      <c r="A92" s="79" t="s">
        <v>39</v>
      </c>
      <c r="B92" s="6" t="s">
        <v>18</v>
      </c>
      <c r="C92" s="31">
        <v>130</v>
      </c>
      <c r="D92" s="31">
        <v>135</v>
      </c>
      <c r="E92" s="31">
        <v>130</v>
      </c>
      <c r="F92" s="31">
        <v>140</v>
      </c>
      <c r="G92" s="8">
        <f t="shared" si="10"/>
        <v>-1.8518518518518516</v>
      </c>
      <c r="H92" s="5" t="s">
        <v>121</v>
      </c>
      <c r="I92" s="6"/>
      <c r="J92" s="6"/>
      <c r="K92" s="54"/>
      <c r="L92" s="19"/>
    </row>
    <row r="93" spans="1:12" ht="21.75">
      <c r="A93" s="79" t="s">
        <v>93</v>
      </c>
      <c r="B93" s="6" t="s">
        <v>18</v>
      </c>
      <c r="C93" s="31">
        <v>40</v>
      </c>
      <c r="D93" s="31">
        <v>65</v>
      </c>
      <c r="E93" s="31">
        <v>35</v>
      </c>
      <c r="F93" s="31">
        <v>50</v>
      </c>
      <c r="G93" s="8">
        <f t="shared" si="10"/>
        <v>23.52941176470588</v>
      </c>
      <c r="H93" s="5" t="s">
        <v>122</v>
      </c>
      <c r="I93" s="6"/>
      <c r="J93" s="6"/>
      <c r="K93" s="54"/>
      <c r="L93" s="19"/>
    </row>
    <row r="94" spans="1:12" ht="21.75">
      <c r="A94" s="79" t="s">
        <v>46</v>
      </c>
      <c r="B94" s="6" t="s">
        <v>18</v>
      </c>
      <c r="C94" s="31">
        <v>80</v>
      </c>
      <c r="D94" s="31">
        <v>150</v>
      </c>
      <c r="E94" s="31">
        <v>80</v>
      </c>
      <c r="F94" s="31">
        <v>160</v>
      </c>
      <c r="G94" s="8">
        <f t="shared" si="10"/>
        <v>-4.1666666666666661</v>
      </c>
      <c r="H94" s="5" t="s">
        <v>129</v>
      </c>
      <c r="I94" s="6"/>
      <c r="J94" s="6"/>
      <c r="K94" s="54"/>
      <c r="L94" s="19"/>
    </row>
    <row r="95" spans="1:12" ht="21.75">
      <c r="A95" s="79" t="s">
        <v>47</v>
      </c>
      <c r="B95" s="6" t="s">
        <v>18</v>
      </c>
      <c r="C95" s="31">
        <v>200</v>
      </c>
      <c r="D95" s="31">
        <v>240</v>
      </c>
      <c r="E95" s="31">
        <v>190</v>
      </c>
      <c r="F95" s="31">
        <v>240</v>
      </c>
      <c r="G95" s="8">
        <f t="shared" si="10"/>
        <v>2.3255813953488373</v>
      </c>
      <c r="H95" s="5" t="s">
        <v>123</v>
      </c>
      <c r="I95" s="6"/>
      <c r="J95" s="6"/>
      <c r="K95" s="54"/>
      <c r="L95" s="19"/>
    </row>
    <row r="96" spans="1:12" ht="21.75">
      <c r="A96" s="79" t="s">
        <v>52</v>
      </c>
      <c r="B96" s="6" t="s">
        <v>18</v>
      </c>
      <c r="C96" s="31">
        <v>100</v>
      </c>
      <c r="D96" s="31">
        <v>150</v>
      </c>
      <c r="E96" s="31">
        <v>100</v>
      </c>
      <c r="F96" s="31">
        <v>200</v>
      </c>
      <c r="G96" s="8">
        <f t="shared" si="10"/>
        <v>-16.666666666666664</v>
      </c>
      <c r="H96" s="5" t="s">
        <v>129</v>
      </c>
      <c r="I96" s="6"/>
      <c r="J96" s="6"/>
      <c r="K96" s="54"/>
      <c r="L96" s="19"/>
    </row>
    <row r="97" spans="1:12" ht="21.75">
      <c r="A97" s="79" t="s">
        <v>57</v>
      </c>
      <c r="B97" s="6" t="s">
        <v>18</v>
      </c>
      <c r="C97" s="31">
        <v>4600</v>
      </c>
      <c r="D97" s="31">
        <v>5200</v>
      </c>
      <c r="E97" s="31">
        <v>4500</v>
      </c>
      <c r="F97" s="31">
        <v>5000</v>
      </c>
      <c r="G97" s="8">
        <f t="shared" si="10"/>
        <v>3.1578947368421053</v>
      </c>
      <c r="H97" s="5" t="s">
        <v>124</v>
      </c>
      <c r="I97" s="6"/>
      <c r="J97" s="6"/>
      <c r="K97" s="54"/>
      <c r="L97" s="19"/>
    </row>
    <row r="98" spans="1:12" ht="21.75">
      <c r="A98" s="5" t="s">
        <v>63</v>
      </c>
      <c r="B98" s="6" t="s">
        <v>18</v>
      </c>
      <c r="C98" s="31">
        <v>180</v>
      </c>
      <c r="D98" s="31">
        <v>205</v>
      </c>
      <c r="E98" s="31">
        <v>190</v>
      </c>
      <c r="F98" s="31">
        <v>210</v>
      </c>
      <c r="G98" s="8">
        <f t="shared" ref="G98" si="11">((C98+D98)/2-(E98+F98)/2)/((E98+F98)/2)*100</f>
        <v>-3.75</v>
      </c>
      <c r="H98" s="5" t="s">
        <v>129</v>
      </c>
      <c r="I98" s="6"/>
      <c r="J98" s="6"/>
      <c r="K98" s="54"/>
      <c r="L98" s="19"/>
    </row>
    <row r="99" spans="1:12" ht="21.75">
      <c r="A99" s="5" t="s">
        <v>72</v>
      </c>
      <c r="B99" s="6" t="s">
        <v>18</v>
      </c>
      <c r="C99" s="31">
        <v>114</v>
      </c>
      <c r="D99" s="31">
        <v>120</v>
      </c>
      <c r="E99" s="31">
        <v>115</v>
      </c>
      <c r="F99" s="31">
        <v>120</v>
      </c>
      <c r="G99" s="8">
        <f t="shared" si="10"/>
        <v>-0.42553191489361702</v>
      </c>
      <c r="H99" s="5" t="s">
        <v>129</v>
      </c>
      <c r="I99" s="6"/>
      <c r="J99" s="6"/>
      <c r="K99" s="54"/>
      <c r="L99" s="19"/>
    </row>
    <row r="100" spans="1:12" ht="24.75">
      <c r="A100" s="5" t="s">
        <v>74</v>
      </c>
      <c r="B100" s="6" t="s">
        <v>75</v>
      </c>
      <c r="C100" s="102">
        <v>40</v>
      </c>
      <c r="D100" s="102">
        <v>45</v>
      </c>
      <c r="E100" s="102">
        <v>38</v>
      </c>
      <c r="F100" s="102">
        <v>45</v>
      </c>
      <c r="G100" s="8">
        <f t="shared" si="10"/>
        <v>2.4096385542168677</v>
      </c>
      <c r="H100" s="5" t="s">
        <v>128</v>
      </c>
      <c r="I100" s="6"/>
      <c r="J100" s="6"/>
      <c r="K100" s="13"/>
      <c r="L100" s="13"/>
    </row>
    <row r="101" spans="1:12" ht="24.75">
      <c r="A101" s="1"/>
      <c r="B101" s="3"/>
      <c r="C101" s="10"/>
      <c r="D101" s="10"/>
      <c r="E101" s="10"/>
      <c r="F101" s="10"/>
      <c r="G101" s="11"/>
      <c r="H101" s="1"/>
      <c r="I101" s="3"/>
      <c r="J101" s="3"/>
      <c r="K101" s="13"/>
      <c r="L101" s="13"/>
    </row>
    <row r="102" spans="1:12" ht="24.75">
      <c r="A102" s="1"/>
      <c r="B102" s="3"/>
      <c r="C102" s="10"/>
      <c r="D102" s="10"/>
      <c r="E102" s="10"/>
      <c r="F102" s="10"/>
      <c r="G102" s="11"/>
      <c r="H102" s="1"/>
      <c r="I102" s="3"/>
      <c r="J102" s="3"/>
      <c r="K102" s="13"/>
      <c r="L102" s="13"/>
    </row>
    <row r="103" spans="1:12" ht="24.75">
      <c r="A103" s="1"/>
      <c r="B103" s="3"/>
      <c r="C103" s="10"/>
      <c r="D103" s="10"/>
      <c r="E103" s="10"/>
      <c r="F103" s="10"/>
      <c r="G103" s="11"/>
      <c r="H103" s="1"/>
      <c r="I103" s="3"/>
      <c r="J103" s="3"/>
      <c r="K103" s="13"/>
      <c r="L103" s="13"/>
    </row>
    <row r="104" spans="1:12" ht="24.75">
      <c r="A104" s="1"/>
      <c r="B104" s="15"/>
      <c r="C104" s="16"/>
      <c r="D104" s="16"/>
      <c r="E104" s="15"/>
      <c r="F104" s="16"/>
      <c r="G104" s="40"/>
      <c r="H104" s="41"/>
      <c r="I104" s="42"/>
      <c r="J104" s="42"/>
      <c r="K104" s="42"/>
      <c r="L104" s="13"/>
    </row>
    <row r="105" spans="1:12" ht="24.75">
      <c r="A105" s="1"/>
      <c r="B105" s="43"/>
      <c r="C105" s="44" t="s">
        <v>114</v>
      </c>
      <c r="D105" s="12"/>
      <c r="E105" s="43"/>
      <c r="F105" s="15"/>
      <c r="G105" s="12"/>
      <c r="H105" s="41"/>
      <c r="I105" s="14"/>
      <c r="J105" s="15" t="s">
        <v>116</v>
      </c>
      <c r="K105" s="12"/>
      <c r="L105" s="12"/>
    </row>
    <row r="106" spans="1:12" ht="24.75">
      <c r="A106" s="1"/>
      <c r="B106" s="45"/>
      <c r="C106" s="44" t="s">
        <v>115</v>
      </c>
      <c r="D106" s="15"/>
      <c r="E106" s="43"/>
      <c r="F106" s="46"/>
      <c r="G106" s="48"/>
      <c r="H106" s="53"/>
      <c r="I106" s="52"/>
      <c r="J106" s="15" t="s">
        <v>109</v>
      </c>
      <c r="K106" s="15"/>
      <c r="L106" s="15"/>
    </row>
    <row r="107" spans="1:12" ht="24.75">
      <c r="A107" s="1"/>
      <c r="B107" s="15"/>
      <c r="C107" s="16"/>
      <c r="D107" s="15"/>
      <c r="E107" s="16"/>
      <c r="F107" s="46"/>
      <c r="G107" s="48"/>
      <c r="H107" s="48"/>
      <c r="I107" s="47"/>
      <c r="J107" s="12"/>
      <c r="K107" s="12"/>
      <c r="L107" s="2"/>
    </row>
    <row r="108" spans="1:12" ht="19.5">
      <c r="A108" s="59" t="s">
        <v>96</v>
      </c>
      <c r="B108" s="57"/>
      <c r="C108" s="55"/>
      <c r="D108" s="57"/>
      <c r="E108" s="55"/>
      <c r="F108" s="55"/>
      <c r="G108" s="55"/>
      <c r="H108" s="56"/>
      <c r="I108" s="61"/>
      <c r="J108" s="2"/>
      <c r="K108" s="2"/>
      <c r="L108" s="2"/>
    </row>
    <row r="109" spans="1:12" ht="19.5">
      <c r="A109" s="58" t="s">
        <v>102</v>
      </c>
      <c r="B109" s="57"/>
      <c r="C109" s="55"/>
      <c r="D109" s="57"/>
      <c r="E109" s="55"/>
      <c r="F109" s="55"/>
      <c r="G109" s="57"/>
      <c r="H109" s="56"/>
      <c r="I109" s="61"/>
      <c r="J109" s="2"/>
      <c r="K109" s="2"/>
      <c r="L109" s="2"/>
    </row>
    <row r="110" spans="1:12" ht="19.5">
      <c r="A110" s="58" t="s">
        <v>101</v>
      </c>
      <c r="B110" s="57"/>
      <c r="C110" s="57"/>
      <c r="D110" s="57"/>
      <c r="E110" s="57"/>
      <c r="F110" s="55"/>
      <c r="G110" s="57"/>
      <c r="H110" s="56"/>
      <c r="I110" s="61"/>
      <c r="J110" s="2"/>
      <c r="K110" s="2"/>
      <c r="L110" s="2"/>
    </row>
    <row r="111" spans="1:12" ht="19.5">
      <c r="A111" s="58" t="s">
        <v>86</v>
      </c>
      <c r="B111" s="57"/>
      <c r="C111" s="57"/>
      <c r="D111" s="57"/>
      <c r="E111" s="57"/>
      <c r="F111" s="56"/>
      <c r="G111" s="56"/>
      <c r="H111" s="56"/>
      <c r="I111" s="61"/>
      <c r="J111" s="2"/>
      <c r="K111" s="2"/>
      <c r="L111" s="2"/>
    </row>
    <row r="112" spans="1:12" ht="19.5">
      <c r="A112" s="58" t="s">
        <v>100</v>
      </c>
      <c r="B112" s="57"/>
      <c r="C112" s="57"/>
      <c r="D112" s="57"/>
      <c r="E112" s="57"/>
      <c r="F112" s="57"/>
      <c r="G112" s="56"/>
      <c r="H112" s="56"/>
      <c r="I112" s="61"/>
      <c r="J112" s="2"/>
      <c r="K112" s="2"/>
      <c r="L112" s="2"/>
    </row>
    <row r="113" spans="1:12" ht="19.5">
      <c r="A113" s="58" t="s">
        <v>99</v>
      </c>
      <c r="B113" s="57"/>
      <c r="C113" s="57"/>
      <c r="D113" s="57"/>
      <c r="E113" s="57"/>
      <c r="F113" s="57"/>
      <c r="G113" s="57"/>
      <c r="H113" s="56"/>
      <c r="I113" s="61"/>
      <c r="J113" s="2"/>
      <c r="K113" s="2"/>
      <c r="L113" s="2"/>
    </row>
    <row r="114" spans="1:12" ht="19.5">
      <c r="A114" s="58" t="s">
        <v>111</v>
      </c>
      <c r="B114" s="57"/>
      <c r="C114" s="57"/>
      <c r="D114" s="57"/>
      <c r="E114" s="57"/>
      <c r="F114" s="57"/>
      <c r="G114" s="57"/>
      <c r="H114" s="56"/>
      <c r="I114" s="61"/>
      <c r="J114" s="2"/>
      <c r="K114" s="2"/>
      <c r="L114" s="2"/>
    </row>
    <row r="115" spans="1:12" ht="19.5">
      <c r="A115" s="58" t="s">
        <v>98</v>
      </c>
      <c r="B115" s="57"/>
      <c r="C115" s="57"/>
      <c r="D115" s="57"/>
      <c r="E115" s="57"/>
      <c r="F115" s="57"/>
      <c r="G115" s="57"/>
      <c r="H115" s="56"/>
      <c r="I115" s="61"/>
      <c r="J115" s="2"/>
      <c r="K115" s="2"/>
      <c r="L115" s="2"/>
    </row>
    <row r="116" spans="1:12" ht="19.5">
      <c r="A116" s="58" t="s">
        <v>97</v>
      </c>
      <c r="B116" s="57"/>
      <c r="C116" s="57"/>
      <c r="D116" s="57"/>
      <c r="E116" s="57"/>
      <c r="F116" s="57"/>
      <c r="G116" s="57"/>
      <c r="H116" s="56"/>
      <c r="I116" s="61"/>
      <c r="J116" s="2"/>
      <c r="K116" s="2"/>
      <c r="L116" s="2"/>
    </row>
    <row r="117" spans="1:12" ht="19.5">
      <c r="A117" s="58" t="s">
        <v>87</v>
      </c>
      <c r="B117" s="57"/>
      <c r="C117" s="57"/>
      <c r="D117" s="57"/>
      <c r="E117" s="57"/>
      <c r="F117" s="57"/>
      <c r="G117" s="57"/>
      <c r="H117" s="56"/>
      <c r="I117" s="61"/>
      <c r="J117" s="2"/>
      <c r="K117" s="2"/>
      <c r="L117" s="2"/>
    </row>
    <row r="118" spans="1:12" ht="19.5">
      <c r="A118" s="58" t="s">
        <v>104</v>
      </c>
      <c r="B118" s="57"/>
      <c r="C118" s="57"/>
      <c r="D118" s="57"/>
      <c r="E118" s="57"/>
      <c r="F118" s="57"/>
      <c r="G118" s="57"/>
      <c r="H118" s="56"/>
      <c r="I118" s="61"/>
      <c r="J118" s="2"/>
      <c r="K118" s="2"/>
      <c r="L118" s="2"/>
    </row>
    <row r="119" spans="1:12" ht="19.5">
      <c r="A119" s="58" t="s">
        <v>103</v>
      </c>
      <c r="B119" s="57"/>
      <c r="C119" s="57"/>
      <c r="D119" s="57"/>
      <c r="E119" s="57"/>
      <c r="F119" s="57"/>
      <c r="G119" s="57"/>
      <c r="H119" s="56"/>
      <c r="I119" s="61"/>
      <c r="J119" s="2"/>
      <c r="K119" s="2"/>
      <c r="L119" s="2"/>
    </row>
    <row r="120" spans="1:12" ht="19.5">
      <c r="A120" s="58" t="s">
        <v>105</v>
      </c>
      <c r="B120" s="57"/>
      <c r="C120" s="57"/>
      <c r="D120" s="57"/>
      <c r="E120" s="57"/>
      <c r="F120" s="57"/>
      <c r="G120" s="57"/>
      <c r="H120" s="56"/>
      <c r="I120" s="61"/>
      <c r="J120" s="2"/>
      <c r="K120" s="2"/>
      <c r="L120" s="2"/>
    </row>
    <row r="121" spans="1:12" ht="19.5">
      <c r="A121" s="58" t="s">
        <v>106</v>
      </c>
      <c r="B121" s="57"/>
      <c r="C121" s="57"/>
      <c r="D121" s="57"/>
      <c r="E121" s="57"/>
      <c r="F121" s="57"/>
      <c r="G121" s="57"/>
      <c r="H121" s="56"/>
      <c r="I121" s="61"/>
      <c r="J121" s="2"/>
      <c r="K121" s="2"/>
      <c r="L121" s="2"/>
    </row>
    <row r="122" spans="1:12" ht="19.5">
      <c r="A122" s="58" t="s">
        <v>88</v>
      </c>
      <c r="B122" s="57"/>
      <c r="C122" s="57"/>
      <c r="D122" s="57"/>
      <c r="E122" s="57"/>
      <c r="F122" s="57"/>
      <c r="G122" s="57"/>
      <c r="H122" s="60"/>
      <c r="I122" s="62"/>
      <c r="J122" s="13"/>
      <c r="K122" s="13"/>
      <c r="L122" s="13"/>
    </row>
    <row r="123" spans="1:12" ht="19.5">
      <c r="A123" s="58"/>
      <c r="B123" s="57"/>
      <c r="C123" s="57"/>
      <c r="D123" s="57"/>
      <c r="E123" s="57"/>
      <c r="F123" s="57"/>
      <c r="G123" s="57"/>
      <c r="H123" s="60"/>
      <c r="I123" s="62"/>
      <c r="J123" s="13"/>
      <c r="K123" s="13"/>
      <c r="L123" s="13"/>
    </row>
    <row r="124" spans="1:12" ht="19.5">
      <c r="A124" s="59" t="s">
        <v>89</v>
      </c>
      <c r="B124" s="57"/>
      <c r="C124" s="57"/>
      <c r="D124" s="57"/>
      <c r="E124" s="57"/>
      <c r="F124" s="57"/>
      <c r="G124" s="57"/>
      <c r="H124" s="60"/>
      <c r="I124" s="62"/>
      <c r="J124" s="13"/>
      <c r="K124" s="13"/>
      <c r="L124" s="13"/>
    </row>
    <row r="125" spans="1:12" ht="19.5">
      <c r="A125" s="58" t="s">
        <v>90</v>
      </c>
      <c r="B125" s="57"/>
      <c r="C125" s="57"/>
      <c r="D125" s="57"/>
      <c r="E125" s="57"/>
      <c r="F125" s="57"/>
      <c r="G125" s="57"/>
      <c r="H125" s="60"/>
      <c r="I125" s="62"/>
      <c r="J125" s="13"/>
      <c r="K125" s="13"/>
      <c r="L125" s="13"/>
    </row>
    <row r="126" spans="1:12" ht="19.5">
      <c r="A126" s="58" t="s">
        <v>91</v>
      </c>
      <c r="B126" s="57"/>
      <c r="C126" s="57"/>
      <c r="D126" s="57"/>
      <c r="E126" s="57"/>
      <c r="F126" s="57"/>
      <c r="G126" s="57"/>
      <c r="H126" s="60"/>
      <c r="I126" s="62"/>
      <c r="J126" s="13"/>
      <c r="K126" s="13"/>
      <c r="L126" s="13"/>
    </row>
    <row r="127" spans="1:12" ht="19.5">
      <c r="A127" s="58" t="s">
        <v>92</v>
      </c>
      <c r="B127" s="57"/>
      <c r="C127" s="57"/>
      <c r="D127" s="57"/>
      <c r="E127" s="57"/>
      <c r="F127" s="57"/>
      <c r="G127" s="57"/>
      <c r="H127" s="60"/>
      <c r="I127" s="62"/>
      <c r="J127" s="13"/>
      <c r="K127" s="13"/>
      <c r="L127" s="13"/>
    </row>
    <row r="128" spans="1:12" ht="18">
      <c r="A128" s="63"/>
      <c r="B128" s="61"/>
      <c r="C128" s="61"/>
      <c r="D128" s="61"/>
      <c r="E128" s="61"/>
      <c r="F128" s="61"/>
      <c r="G128" s="61"/>
      <c r="H128" s="64"/>
      <c r="I128" s="62"/>
      <c r="J128" s="13"/>
      <c r="K128" s="13"/>
      <c r="L128" s="13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2025-04-10T08:15:31Z</cp:lastPrinted>
  <dcterms:created xsi:type="dcterms:W3CDTF">2021-06-05T07:13:00Z</dcterms:created>
  <dcterms:modified xsi:type="dcterms:W3CDTF">2025-04-21T07:51:59Z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