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lohmann\Google Drive\Eixo 3\Variáveis Estruturadas (nova CSC)\Excel plataforma\2017\"/>
    </mc:Choice>
  </mc:AlternateContent>
  <xr:revisionPtr revIDLastSave="0" documentId="13_ncr:1_{B6683660-515F-42DD-B437-ADAA2277BD5A}" xr6:coauthVersionLast="32" xr6:coauthVersionMax="32" xr10:uidLastSave="{00000000-0000-0000-0000-000000000000}"/>
  <bookViews>
    <workbookView xWindow="0" yWindow="0" windowWidth="28800" windowHeight="13425" tabRatio="991" xr2:uid="{00000000-000D-0000-FFFF-FFFF00000000}"/>
  </bookViews>
  <sheets>
    <sheet name="Base FNC" sheetId="5" r:id="rId1"/>
    <sheet name="Total x Ano" sheetId="16" r:id="rId2"/>
    <sheet name="Síntese_Total" sheetId="12" r:id="rId3"/>
    <sheet name="SCC X Ano = Total" sheetId="11" r:id="rId4"/>
    <sheet name="SCC X Ano = Total_VAR" sheetId="13" r:id="rId5"/>
    <sheet name="Síntese_Mecenato" sheetId="2" r:id="rId6"/>
    <sheet name="SCC X Ano = Mecenato" sheetId="4" r:id="rId7"/>
    <sheet name="SCC X Ano = Mecenato_VAR" sheetId="14" r:id="rId8"/>
    <sheet name="Síntese_FNC" sheetId="9" r:id="rId9"/>
    <sheet name="SCC X Ano = FNC" sheetId="8" r:id="rId10"/>
    <sheet name="SCC X Ano = FNC_VAR" sheetId="10" r:id="rId11"/>
  </sheets>
  <definedNames>
    <definedName name="_xlnm._FilterDatabase" localSheetId="0" hidden="1">'Base FNC'!$A$1:$K$6536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9" l="1"/>
  <c r="B11" i="9"/>
  <c r="C24" i="9" l="1"/>
  <c r="G14" i="9"/>
  <c r="B14" i="9"/>
  <c r="F11" i="9"/>
  <c r="H8" i="9"/>
  <c r="E11" i="9"/>
  <c r="D14" i="9"/>
  <c r="C14" i="9"/>
  <c r="B8" i="9"/>
  <c r="D8" i="9"/>
  <c r="J8" i="9"/>
  <c r="C8" i="9"/>
  <c r="K14" i="9"/>
  <c r="E13" i="2"/>
  <c r="C34" i="9"/>
  <c r="C30" i="9"/>
  <c r="C26" i="9"/>
  <c r="B47" i="9"/>
  <c r="B43" i="9"/>
  <c r="E8" i="9"/>
  <c r="C22" i="9"/>
  <c r="B39" i="9"/>
  <c r="I8" i="2"/>
  <c r="C32" i="9"/>
  <c r="C35" i="9"/>
  <c r="C11" i="9"/>
  <c r="C21" i="9"/>
  <c r="D40" i="9"/>
  <c r="B45" i="9"/>
  <c r="B44" i="9"/>
  <c r="B38" i="9"/>
  <c r="B24" i="9"/>
  <c r="C45" i="9"/>
  <c r="C33" i="9"/>
  <c r="C25" i="9"/>
  <c r="F14" i="9"/>
  <c r="B41" i="9"/>
  <c r="I11" i="9"/>
  <c r="F40" i="9"/>
  <c r="D35" i="9"/>
  <c r="E14" i="9"/>
  <c r="F47" i="9"/>
  <c r="C23" i="9"/>
  <c r="G34" i="9"/>
  <c r="B33" i="9"/>
  <c r="B32" i="9"/>
  <c r="B30" i="9"/>
  <c r="B28" i="9"/>
  <c r="B26" i="9"/>
  <c r="B23" i="9"/>
  <c r="B21" i="9"/>
  <c r="E46" i="9"/>
  <c r="C47" i="9"/>
  <c r="C43" i="9"/>
  <c r="C39" i="9"/>
  <c r="C31" i="9"/>
  <c r="C46" i="9"/>
  <c r="C44" i="9"/>
  <c r="C42" i="9"/>
  <c r="C41" i="9"/>
  <c r="C40" i="9"/>
  <c r="C38" i="9"/>
  <c r="C37" i="9"/>
  <c r="C36" i="9"/>
  <c r="D37" i="9"/>
  <c r="E37" i="9"/>
  <c r="G8" i="9"/>
  <c r="F22" i="9"/>
  <c r="G21" i="9"/>
  <c r="I34" i="9"/>
  <c r="F29" i="9"/>
  <c r="H23" i="9"/>
  <c r="H43" i="9"/>
  <c r="B5" i="2"/>
  <c r="E34" i="9"/>
  <c r="G28" i="9"/>
  <c r="D46" i="9"/>
  <c r="F8" i="9"/>
  <c r="F39" i="9"/>
  <c r="J11" i="9"/>
  <c r="F45" i="9"/>
  <c r="G32" i="9"/>
  <c r="D47" i="9"/>
  <c r="D44" i="9"/>
  <c r="D11" i="9"/>
  <c r="E21" i="9"/>
  <c r="C29" i="9"/>
  <c r="G40" i="9"/>
  <c r="F26" i="9"/>
  <c r="C28" i="9"/>
  <c r="C27" i="9"/>
  <c r="J24" i="9"/>
  <c r="J33" i="9"/>
  <c r="I35" i="9"/>
  <c r="I30" i="9"/>
  <c r="I38" i="9"/>
  <c r="G44" i="9"/>
  <c r="G29" i="9"/>
  <c r="I24" i="9"/>
  <c r="H33" i="9"/>
  <c r="H30" i="9"/>
  <c r="G11" i="9"/>
  <c r="I8" i="9"/>
  <c r="H24" i="9"/>
  <c r="I23" i="9"/>
  <c r="H11" i="9"/>
  <c r="J39" i="9"/>
  <c r="I39" i="9"/>
  <c r="B37" i="9"/>
  <c r="B27" i="9"/>
  <c r="E25" i="9"/>
  <c r="G35" i="9"/>
  <c r="E27" i="9"/>
  <c r="E39" i="9"/>
  <c r="G36" i="9"/>
  <c r="F32" i="9"/>
  <c r="G25" i="9"/>
  <c r="B34" i="9"/>
  <c r="B7" i="2"/>
  <c r="B9" i="2"/>
  <c r="J34" i="9"/>
  <c r="J29" i="9"/>
  <c r="J42" i="9"/>
  <c r="J28" i="9"/>
  <c r="I43" i="9"/>
  <c r="I42" i="9"/>
  <c r="I32" i="9"/>
  <c r="I31" i="9"/>
  <c r="H44" i="9"/>
  <c r="H29" i="9"/>
  <c r="H27" i="9"/>
  <c r="H39" i="9"/>
  <c r="H41" i="9"/>
  <c r="H21" i="9"/>
  <c r="H47" i="9"/>
  <c r="H46" i="9"/>
  <c r="H28" i="9"/>
  <c r="H25" i="9"/>
  <c r="G42" i="9"/>
  <c r="G45" i="9"/>
  <c r="G37" i="9"/>
  <c r="G31" i="9"/>
  <c r="G24" i="9"/>
  <c r="G22" i="9"/>
  <c r="G33" i="9"/>
  <c r="G43" i="9"/>
  <c r="G46" i="9"/>
  <c r="F38" i="9"/>
  <c r="F33" i="9"/>
  <c r="F46" i="9"/>
  <c r="F41" i="9"/>
  <c r="F43" i="9"/>
  <c r="F37" i="9"/>
  <c r="F35" i="9"/>
  <c r="F30" i="9"/>
  <c r="F36" i="9"/>
  <c r="F44" i="9"/>
  <c r="E42" i="9"/>
  <c r="E26" i="9"/>
  <c r="E38" i="9"/>
  <c r="E30" i="9"/>
  <c r="E47" i="9"/>
  <c r="E36" i="9"/>
  <c r="E44" i="9"/>
  <c r="E33" i="9"/>
  <c r="E31" i="9"/>
  <c r="E22" i="9"/>
  <c r="E45" i="9"/>
  <c r="D31" i="9"/>
  <c r="D43" i="9"/>
  <c r="D29" i="9"/>
  <c r="D27" i="9"/>
  <c r="D24" i="9"/>
  <c r="D21" i="9"/>
  <c r="D38" i="9"/>
  <c r="D45" i="9"/>
  <c r="D32" i="9"/>
  <c r="D25" i="9"/>
  <c r="D39" i="9"/>
  <c r="D33" i="9"/>
  <c r="B25" i="9"/>
  <c r="B46" i="9"/>
  <c r="B31" i="9"/>
  <c r="B42" i="9"/>
  <c r="B36" i="9"/>
  <c r="B22" i="9"/>
  <c r="B40" i="9"/>
  <c r="B29" i="9"/>
  <c r="G26" i="9"/>
  <c r="I47" i="9"/>
  <c r="J45" i="9"/>
  <c r="J43" i="9"/>
  <c r="J32" i="9"/>
  <c r="J31" i="9"/>
  <c r="I46" i="9"/>
  <c r="G30" i="9"/>
  <c r="D36" i="9"/>
  <c r="G39" i="9"/>
  <c r="D41" i="9"/>
  <c r="D34" i="9"/>
  <c r="D30" i="9"/>
  <c r="D28" i="9"/>
  <c r="D26" i="9"/>
  <c r="D23" i="9"/>
  <c r="D22" i="9"/>
  <c r="G41" i="9"/>
  <c r="E29" i="9"/>
  <c r="J47" i="9"/>
  <c r="H22" i="9"/>
  <c r="E40" i="9"/>
  <c r="J41" i="9"/>
  <c r="J36" i="9"/>
  <c r="I37" i="9"/>
  <c r="I28" i="9"/>
  <c r="I26" i="9"/>
  <c r="H36" i="9"/>
  <c r="H26" i="9"/>
  <c r="J37" i="9"/>
  <c r="J27" i="9"/>
  <c r="H35" i="9"/>
  <c r="H31" i="9"/>
  <c r="F31" i="9"/>
  <c r="F21" i="9"/>
  <c r="J14" i="9"/>
  <c r="J44" i="9"/>
  <c r="F27" i="9"/>
  <c r="J25" i="9"/>
  <c r="H38" i="9"/>
  <c r="H37" i="9"/>
  <c r="H32" i="9"/>
  <c r="G27" i="9"/>
  <c r="F28" i="9"/>
  <c r="E41" i="9"/>
  <c r="D42" i="9"/>
  <c r="I45" i="9"/>
  <c r="I36" i="9"/>
  <c r="E23" i="9"/>
  <c r="I40" i="9"/>
  <c r="J23" i="9"/>
  <c r="I41" i="9"/>
  <c r="I29" i="9"/>
  <c r="F42" i="9"/>
  <c r="F23" i="9"/>
  <c r="E24" i="9"/>
  <c r="J40" i="9"/>
  <c r="J35" i="9"/>
  <c r="J26" i="9"/>
  <c r="J21" i="9"/>
  <c r="I22" i="9"/>
  <c r="H45" i="9"/>
  <c r="H42" i="9"/>
  <c r="H40" i="9"/>
  <c r="G23" i="9"/>
  <c r="F34" i="9"/>
  <c r="E43" i="9"/>
  <c r="E32" i="9"/>
  <c r="E28" i="9"/>
  <c r="I44" i="9"/>
  <c r="I25" i="9"/>
  <c r="I21" i="9"/>
  <c r="G47" i="9"/>
  <c r="I27" i="9"/>
  <c r="I14" i="9"/>
  <c r="I33" i="9"/>
  <c r="H34" i="9"/>
  <c r="G38" i="9"/>
  <c r="F25" i="9"/>
  <c r="F24" i="9"/>
  <c r="E35" i="9"/>
  <c r="J46" i="9"/>
  <c r="J38" i="9"/>
  <c r="J30" i="9"/>
  <c r="J22" i="9"/>
  <c r="K8" i="9"/>
  <c r="K11" i="9"/>
  <c r="K40" i="9" l="1"/>
  <c r="K21" i="9"/>
  <c r="K32" i="9"/>
  <c r="K29" i="9"/>
  <c r="K24" i="9"/>
  <c r="K35" i="9"/>
  <c r="K37" i="9"/>
  <c r="K34" i="9"/>
  <c r="K45" i="9"/>
  <c r="B12" i="9"/>
  <c r="J9" i="9"/>
  <c r="K9" i="9"/>
  <c r="F9" i="9"/>
  <c r="J6" i="9"/>
  <c r="B10" i="9"/>
  <c r="K11" i="12"/>
  <c r="H7" i="2"/>
  <c r="J13" i="2"/>
  <c r="C14" i="12"/>
  <c r="G6" i="2"/>
  <c r="I10" i="2"/>
  <c r="C8" i="12"/>
  <c r="K8" i="12"/>
  <c r="D6" i="2"/>
  <c r="I5" i="2"/>
  <c r="K10" i="2"/>
  <c r="K12" i="2"/>
  <c r="K9" i="2"/>
  <c r="H8" i="12"/>
  <c r="K13" i="2"/>
  <c r="K14" i="12"/>
  <c r="G7" i="2"/>
  <c r="K5" i="2"/>
  <c r="D7" i="2"/>
  <c r="D13" i="2"/>
  <c r="E8" i="12"/>
  <c r="F14" i="12"/>
  <c r="F5" i="2"/>
  <c r="K7" i="2"/>
  <c r="D14" i="12"/>
  <c r="G14" i="12"/>
  <c r="G9" i="2"/>
  <c r="H13" i="2"/>
  <c r="I13" i="2"/>
  <c r="E7" i="2"/>
  <c r="I9" i="2"/>
  <c r="J12" i="2"/>
  <c r="I12" i="2"/>
  <c r="I8" i="12"/>
  <c r="G5" i="2"/>
  <c r="G13" i="2"/>
  <c r="H10" i="2"/>
  <c r="D9" i="2"/>
  <c r="C10" i="2"/>
  <c r="E10" i="2"/>
  <c r="E14" i="12"/>
  <c r="E5" i="2"/>
  <c r="G12" i="2"/>
  <c r="E12" i="2"/>
  <c r="F13" i="2"/>
  <c r="F11" i="2"/>
  <c r="F10" i="2"/>
  <c r="E11" i="12"/>
  <c r="C6" i="2"/>
  <c r="I6" i="12"/>
  <c r="B12" i="12"/>
  <c r="I10" i="12"/>
  <c r="E8" i="2"/>
  <c r="D12" i="12"/>
  <c r="K9" i="12"/>
  <c r="H5" i="12"/>
  <c r="D10" i="2"/>
  <c r="D5" i="2"/>
  <c r="E11" i="2"/>
  <c r="K12" i="12"/>
  <c r="G10" i="2"/>
  <c r="H9" i="2"/>
  <c r="H5" i="9"/>
  <c r="F9" i="12"/>
  <c r="K12" i="9"/>
  <c r="B10" i="12"/>
  <c r="H12" i="2"/>
  <c r="F12" i="2"/>
  <c r="F9" i="2"/>
  <c r="I11" i="2"/>
  <c r="H11" i="2"/>
  <c r="G11" i="2"/>
  <c r="G11" i="12"/>
  <c r="G8" i="12"/>
  <c r="G8" i="2"/>
  <c r="E6" i="2"/>
  <c r="D12" i="2"/>
  <c r="D12" i="9"/>
  <c r="D11" i="2"/>
  <c r="F6" i="2"/>
  <c r="H8" i="2"/>
  <c r="H5" i="2"/>
  <c r="I10" i="9"/>
  <c r="I6" i="9"/>
  <c r="B8" i="12"/>
  <c r="B8" i="2"/>
  <c r="B10" i="2"/>
  <c r="J8" i="2"/>
  <c r="H6" i="2"/>
  <c r="I6" i="2"/>
  <c r="C5" i="2"/>
  <c r="I14" i="12"/>
  <c r="F8" i="2"/>
  <c r="F7" i="2"/>
  <c r="I7" i="2"/>
  <c r="C12" i="2"/>
  <c r="J7" i="2"/>
  <c r="C8" i="2"/>
  <c r="B6" i="2"/>
  <c r="J11" i="2"/>
  <c r="C13" i="2"/>
  <c r="B11" i="12"/>
  <c r="B11" i="2"/>
  <c r="E9" i="2"/>
  <c r="K8" i="2"/>
  <c r="C7" i="2"/>
  <c r="E7" i="12"/>
  <c r="E7" i="9"/>
  <c r="B14" i="12"/>
  <c r="J5" i="2"/>
  <c r="J6" i="2"/>
  <c r="K11" i="2"/>
  <c r="J10" i="2"/>
  <c r="C9" i="2"/>
  <c r="B13" i="2"/>
  <c r="D8" i="2"/>
  <c r="K33" i="9"/>
  <c r="K27" i="9"/>
  <c r="K42" i="9"/>
  <c r="K47" i="9"/>
  <c r="C11" i="2"/>
  <c r="C7" i="9"/>
  <c r="E6" i="9"/>
  <c r="I7" i="9"/>
  <c r="F10" i="9"/>
  <c r="J10" i="9"/>
  <c r="J5" i="9"/>
  <c r="J48" i="9"/>
  <c r="K26" i="9"/>
  <c r="K31" i="9"/>
  <c r="K6" i="2"/>
  <c r="B13" i="9"/>
  <c r="C10" i="9"/>
  <c r="D9" i="9"/>
  <c r="G10" i="9"/>
  <c r="I5" i="9"/>
  <c r="I48" i="9"/>
  <c r="F6" i="9"/>
  <c r="K36" i="9"/>
  <c r="B6" i="9"/>
  <c r="G7" i="9"/>
  <c r="D5" i="9"/>
  <c r="D48" i="9"/>
  <c r="D6" i="9"/>
  <c r="I9" i="9"/>
  <c r="I12" i="9"/>
  <c r="G12" i="9"/>
  <c r="H9" i="9"/>
  <c r="D13" i="9"/>
  <c r="K7" i="9"/>
  <c r="K41" i="9"/>
  <c r="K6" i="9"/>
  <c r="K22" i="9"/>
  <c r="K38" i="9"/>
  <c r="K13" i="9"/>
  <c r="E12" i="9"/>
  <c r="D10" i="9"/>
  <c r="I13" i="9"/>
  <c r="F12" i="9"/>
  <c r="H12" i="9"/>
  <c r="E9" i="9"/>
  <c r="K25" i="9"/>
  <c r="K5" i="9"/>
  <c r="J9" i="2"/>
  <c r="B35" i="12"/>
  <c r="C6" i="9"/>
  <c r="C12" i="9"/>
  <c r="B7" i="9"/>
  <c r="C5" i="9"/>
  <c r="C48" i="9"/>
  <c r="G5" i="9"/>
  <c r="G48" i="9"/>
  <c r="F13" i="9"/>
  <c r="K23" i="9"/>
  <c r="K28" i="9"/>
  <c r="K44" i="9"/>
  <c r="K43" i="9"/>
  <c r="G9" i="9"/>
  <c r="E48" i="9"/>
  <c r="E5" i="9"/>
  <c r="G13" i="9"/>
  <c r="H6" i="9"/>
  <c r="J7" i="9"/>
  <c r="E13" i="9"/>
  <c r="F48" i="9"/>
  <c r="F5" i="9"/>
  <c r="H13" i="9"/>
  <c r="J13" i="9"/>
  <c r="K39" i="9"/>
  <c r="B33" i="12"/>
  <c r="B5" i="9"/>
  <c r="B48" i="9"/>
  <c r="B9" i="9"/>
  <c r="B12" i="2"/>
  <c r="E10" i="9"/>
  <c r="H10" i="9"/>
  <c r="C9" i="9"/>
  <c r="J12" i="9"/>
  <c r="K10" i="9"/>
  <c r="K30" i="9"/>
  <c r="K46" i="9"/>
  <c r="C13" i="9"/>
  <c r="D7" i="9"/>
  <c r="F7" i="9"/>
  <c r="H7" i="9"/>
  <c r="G6" i="9"/>
  <c r="H14" i="9"/>
  <c r="H48" i="9"/>
  <c r="G15" i="9" l="1"/>
  <c r="J15" i="9"/>
  <c r="F15" i="9"/>
  <c r="D15" i="9"/>
  <c r="B15" i="9"/>
  <c r="H15" i="9"/>
  <c r="C15" i="9"/>
  <c r="I15" i="9"/>
  <c r="E15" i="9"/>
  <c r="K15" i="9"/>
  <c r="K23" i="2"/>
  <c r="B48" i="2"/>
  <c r="K33" i="2"/>
  <c r="K27" i="2"/>
  <c r="H48" i="2"/>
  <c r="G26" i="2"/>
  <c r="I41" i="2"/>
  <c r="D29" i="2"/>
  <c r="F42" i="2"/>
  <c r="G31" i="2"/>
  <c r="H31" i="2"/>
  <c r="F37" i="2"/>
  <c r="K22" i="2"/>
  <c r="J25" i="2"/>
  <c r="K43" i="2"/>
  <c r="K36" i="2"/>
  <c r="K42" i="2"/>
  <c r="K28" i="2"/>
  <c r="G46" i="2"/>
  <c r="E40" i="2"/>
  <c r="F21" i="2"/>
  <c r="F48" i="2"/>
  <c r="H35" i="2"/>
  <c r="G35" i="2"/>
  <c r="F46" i="2"/>
  <c r="E47" i="2"/>
  <c r="E30" i="2"/>
  <c r="H23" i="2"/>
  <c r="I32" i="2"/>
  <c r="F33" i="2"/>
  <c r="E48" i="2"/>
  <c r="D41" i="2"/>
  <c r="D28" i="2"/>
  <c r="D27" i="2"/>
  <c r="G42" i="2"/>
  <c r="D38" i="2"/>
  <c r="H40" i="2"/>
  <c r="E28" i="2"/>
  <c r="E24" i="2"/>
  <c r="D30" i="2"/>
  <c r="H24" i="2"/>
  <c r="E23" i="2"/>
  <c r="K44" i="2"/>
  <c r="D48" i="2"/>
  <c r="I28" i="2"/>
  <c r="I26" i="2"/>
  <c r="D33" i="2"/>
  <c r="H29" i="2"/>
  <c r="G22" i="2"/>
  <c r="F28" i="2"/>
  <c r="G33" i="2"/>
  <c r="I23" i="2"/>
  <c r="K31" i="2"/>
  <c r="D22" i="2"/>
  <c r="F38" i="2"/>
  <c r="H37" i="2"/>
  <c r="G48" i="2"/>
  <c r="I48" i="2"/>
  <c r="D23" i="2"/>
  <c r="G38" i="2"/>
  <c r="I34" i="2"/>
  <c r="H33" i="2"/>
  <c r="F25" i="2"/>
  <c r="D25" i="2"/>
  <c r="K30" i="2"/>
  <c r="G41" i="2"/>
  <c r="K41" i="2"/>
  <c r="K48" i="2"/>
  <c r="K38" i="2"/>
  <c r="C48" i="2"/>
  <c r="K47" i="2"/>
  <c r="K26" i="2"/>
  <c r="K25" i="2"/>
  <c r="F40" i="2"/>
  <c r="I37" i="2"/>
  <c r="I33" i="2"/>
  <c r="E42" i="2"/>
  <c r="K39" i="2"/>
  <c r="J48" i="2"/>
  <c r="E31" i="2"/>
  <c r="E32" i="2"/>
  <c r="G40" i="2"/>
  <c r="K46" i="2"/>
  <c r="G45" i="2"/>
  <c r="F23" i="2"/>
  <c r="E25" i="2"/>
  <c r="E36" i="2"/>
  <c r="I45" i="2"/>
  <c r="H27" i="2"/>
  <c r="H22" i="2"/>
  <c r="F31" i="2"/>
  <c r="G31" i="12"/>
  <c r="D27" i="12"/>
  <c r="F38" i="12"/>
  <c r="G22" i="12"/>
  <c r="D29" i="12"/>
  <c r="D33" i="12"/>
  <c r="I22" i="12"/>
  <c r="G46" i="12"/>
  <c r="H37" i="12"/>
  <c r="D46" i="12"/>
  <c r="D21" i="12"/>
  <c r="E39" i="12"/>
  <c r="F11" i="12"/>
  <c r="F34" i="12"/>
  <c r="G27" i="12"/>
  <c r="B22" i="12"/>
  <c r="F33" i="12"/>
  <c r="E33" i="2"/>
  <c r="F21" i="12"/>
  <c r="E36" i="12"/>
  <c r="I25" i="2"/>
  <c r="H39" i="12"/>
  <c r="I35" i="2"/>
  <c r="F46" i="12"/>
  <c r="E47" i="12"/>
  <c r="F31" i="12"/>
  <c r="C22" i="12"/>
  <c r="I42" i="12"/>
  <c r="I37" i="12"/>
  <c r="F22" i="2"/>
  <c r="E25" i="12"/>
  <c r="D45" i="12"/>
  <c r="G26" i="12"/>
  <c r="D28" i="12"/>
  <c r="C31" i="12"/>
  <c r="B38" i="12"/>
  <c r="I33" i="12"/>
  <c r="E41" i="12"/>
  <c r="G30" i="12"/>
  <c r="G38" i="12"/>
  <c r="E38" i="12"/>
  <c r="D44" i="12"/>
  <c r="F39" i="12"/>
  <c r="G47" i="12"/>
  <c r="D24" i="12"/>
  <c r="I43" i="12"/>
  <c r="F37" i="12"/>
  <c r="B44" i="12"/>
  <c r="H22" i="12"/>
  <c r="F42" i="12"/>
  <c r="E24" i="12"/>
  <c r="H42" i="2"/>
  <c r="G35" i="12"/>
  <c r="H26" i="12"/>
  <c r="E21" i="12"/>
  <c r="H23" i="12"/>
  <c r="G37" i="12"/>
  <c r="F35" i="12"/>
  <c r="D25" i="12"/>
  <c r="E32" i="12"/>
  <c r="H35" i="12"/>
  <c r="I21" i="12"/>
  <c r="E29" i="12"/>
  <c r="I30" i="12"/>
  <c r="H31" i="12"/>
  <c r="G32" i="12"/>
  <c r="I38" i="12"/>
  <c r="F28" i="12"/>
  <c r="D31" i="12"/>
  <c r="H28" i="12"/>
  <c r="G33" i="12"/>
  <c r="H24" i="12"/>
  <c r="E22" i="12"/>
  <c r="I45" i="12"/>
  <c r="I47" i="12"/>
  <c r="E37" i="12"/>
  <c r="E42" i="12"/>
  <c r="H21" i="12"/>
  <c r="I27" i="12"/>
  <c r="F23" i="12"/>
  <c r="D34" i="12"/>
  <c r="D35" i="12"/>
  <c r="E43" i="12"/>
  <c r="C48" i="12"/>
  <c r="H33" i="12"/>
  <c r="I29" i="12"/>
  <c r="G42" i="12"/>
  <c r="F25" i="12"/>
  <c r="G23" i="12"/>
  <c r="I31" i="12"/>
  <c r="I41" i="12"/>
  <c r="F44" i="12"/>
  <c r="I39" i="12"/>
  <c r="E46" i="12"/>
  <c r="E23" i="12"/>
  <c r="B42" i="12"/>
  <c r="D41" i="12"/>
  <c r="H46" i="12"/>
  <c r="I36" i="12"/>
  <c r="C28" i="12"/>
  <c r="H45" i="12"/>
  <c r="H32" i="12"/>
  <c r="E45" i="12"/>
  <c r="I28" i="12"/>
  <c r="B24" i="12"/>
  <c r="D32" i="12"/>
  <c r="G28" i="12"/>
  <c r="E31" i="12"/>
  <c r="H44" i="12"/>
  <c r="I26" i="12"/>
  <c r="B28" i="12"/>
  <c r="D30" i="12"/>
  <c r="C34" i="12"/>
  <c r="E30" i="12"/>
  <c r="B43" i="12"/>
  <c r="E28" i="12"/>
  <c r="I11" i="12"/>
  <c r="H29" i="12"/>
  <c r="H11" i="12"/>
  <c r="I35" i="12"/>
  <c r="B21" i="12"/>
  <c r="E38" i="2"/>
  <c r="D11" i="12"/>
  <c r="E29" i="2"/>
  <c r="G44" i="12"/>
  <c r="F29" i="12"/>
  <c r="F32" i="12"/>
  <c r="H42" i="12"/>
  <c r="D35" i="2"/>
  <c r="I34" i="12"/>
  <c r="F40" i="12"/>
  <c r="I32" i="12"/>
  <c r="G34" i="12"/>
  <c r="I24" i="12"/>
  <c r="D23" i="12"/>
  <c r="K24" i="2"/>
  <c r="D44" i="2"/>
  <c r="F24" i="12"/>
  <c r="C46" i="12"/>
  <c r="D42" i="12"/>
  <c r="H27" i="12"/>
  <c r="F24" i="2"/>
  <c r="C36" i="12"/>
  <c r="I25" i="12"/>
  <c r="G32" i="2"/>
  <c r="B39" i="12"/>
  <c r="F36" i="12"/>
  <c r="H36" i="12"/>
  <c r="I23" i="12"/>
  <c r="F27" i="12"/>
  <c r="C40" i="12"/>
  <c r="I46" i="12"/>
  <c r="I22" i="2"/>
  <c r="F8" i="12"/>
  <c r="D37" i="12"/>
  <c r="G45" i="12"/>
  <c r="H40" i="12"/>
  <c r="I27" i="2"/>
  <c r="C27" i="12"/>
  <c r="B32" i="12"/>
  <c r="C30" i="12"/>
  <c r="E33" i="12"/>
  <c r="H43" i="12"/>
  <c r="G36" i="12"/>
  <c r="I44" i="12"/>
  <c r="H36" i="2"/>
  <c r="I44" i="2"/>
  <c r="H34" i="2"/>
  <c r="C25" i="12"/>
  <c r="F47" i="12"/>
  <c r="C43" i="12"/>
  <c r="F22" i="12"/>
  <c r="G36" i="2"/>
  <c r="H32" i="2"/>
  <c r="H34" i="12"/>
  <c r="G37" i="2"/>
  <c r="F34" i="2"/>
  <c r="D24" i="2"/>
  <c r="C47" i="12"/>
  <c r="D21" i="2"/>
  <c r="F35" i="2"/>
  <c r="I42" i="2"/>
  <c r="G29" i="2"/>
  <c r="I46" i="2"/>
  <c r="G29" i="12"/>
  <c r="C29" i="12"/>
  <c r="H47" i="12"/>
  <c r="G40" i="12"/>
  <c r="E40" i="12"/>
  <c r="F36" i="2"/>
  <c r="F47" i="2"/>
  <c r="I30" i="2"/>
  <c r="I36" i="2"/>
  <c r="G34" i="2"/>
  <c r="B23" i="12"/>
  <c r="C21" i="12"/>
  <c r="H41" i="12"/>
  <c r="F26" i="12"/>
  <c r="G41" i="12"/>
  <c r="H43" i="2"/>
  <c r="H44" i="2"/>
  <c r="H45" i="2"/>
  <c r="G44" i="2"/>
  <c r="D38" i="12"/>
  <c r="D37" i="2"/>
  <c r="J8" i="12"/>
  <c r="E44" i="12"/>
  <c r="H26" i="2"/>
  <c r="I29" i="2"/>
  <c r="E35" i="2"/>
  <c r="H47" i="2"/>
  <c r="E35" i="12"/>
  <c r="C37" i="12"/>
  <c r="G47" i="2"/>
  <c r="D34" i="2"/>
  <c r="J11" i="12"/>
  <c r="I31" i="2"/>
  <c r="J25" i="12"/>
  <c r="E37" i="2"/>
  <c r="F44" i="2"/>
  <c r="H28" i="2"/>
  <c r="I24" i="2"/>
  <c r="F30" i="2"/>
  <c r="J14" i="12"/>
  <c r="B43" i="2"/>
  <c r="B41" i="12"/>
  <c r="D45" i="2"/>
  <c r="J37" i="12"/>
  <c r="K21" i="2"/>
  <c r="H30" i="2"/>
  <c r="D36" i="12"/>
  <c r="G27" i="2"/>
  <c r="K45" i="2"/>
  <c r="B23" i="2"/>
  <c r="E27" i="12"/>
  <c r="B38" i="2"/>
  <c r="J36" i="12"/>
  <c r="G43" i="12"/>
  <c r="J37" i="2"/>
  <c r="D36" i="2"/>
  <c r="D22" i="12"/>
  <c r="H21" i="2"/>
  <c r="F30" i="12"/>
  <c r="D31" i="2"/>
  <c r="G28" i="2"/>
  <c r="F45" i="2"/>
  <c r="F29" i="2"/>
  <c r="D39" i="2"/>
  <c r="D32" i="2"/>
  <c r="H30" i="12"/>
  <c r="E26" i="12"/>
  <c r="G39" i="2"/>
  <c r="F26" i="2"/>
  <c r="I40" i="2"/>
  <c r="H38" i="2"/>
  <c r="E26" i="2"/>
  <c r="D26" i="12"/>
  <c r="C33" i="2"/>
  <c r="D46" i="2"/>
  <c r="I47" i="2"/>
  <c r="J31" i="2"/>
  <c r="G30" i="2"/>
  <c r="I39" i="2"/>
  <c r="I43" i="2"/>
  <c r="G39" i="12"/>
  <c r="D47" i="12"/>
  <c r="G23" i="2"/>
  <c r="H25" i="12"/>
  <c r="D43" i="12"/>
  <c r="F41" i="12"/>
  <c r="E34" i="12"/>
  <c r="B34" i="12"/>
  <c r="H25" i="2"/>
  <c r="F27" i="2"/>
  <c r="E43" i="2"/>
  <c r="F45" i="12"/>
  <c r="B39" i="2"/>
  <c r="D39" i="12"/>
  <c r="E45" i="2"/>
  <c r="I40" i="12"/>
  <c r="H38" i="12"/>
  <c r="J6" i="12"/>
  <c r="E27" i="2"/>
  <c r="C40" i="2"/>
  <c r="G24" i="2"/>
  <c r="C21" i="2"/>
  <c r="F43" i="2"/>
  <c r="J31" i="12"/>
  <c r="D43" i="2"/>
  <c r="G25" i="2"/>
  <c r="I38" i="2"/>
  <c r="H46" i="2"/>
  <c r="D40" i="2"/>
  <c r="F41" i="2"/>
  <c r="E21" i="2"/>
  <c r="E46" i="2"/>
  <c r="B46" i="12"/>
  <c r="C41" i="12"/>
  <c r="J36" i="2"/>
  <c r="K29" i="2"/>
  <c r="E39" i="2"/>
  <c r="G43" i="2"/>
  <c r="F32" i="2"/>
  <c r="H41" i="2"/>
  <c r="G21" i="2"/>
  <c r="D47" i="2"/>
  <c r="E44" i="2"/>
  <c r="F39" i="2"/>
  <c r="D26" i="2"/>
  <c r="D40" i="12"/>
  <c r="G24" i="12"/>
  <c r="C33" i="12"/>
  <c r="E34" i="2"/>
  <c r="D8" i="12"/>
  <c r="D42" i="2"/>
  <c r="H39" i="2"/>
  <c r="F43" i="12"/>
  <c r="G21" i="12"/>
  <c r="E41" i="2"/>
  <c r="I21" i="2"/>
  <c r="G25" i="12"/>
  <c r="E22" i="2"/>
  <c r="C37" i="2"/>
  <c r="C27" i="2"/>
  <c r="H7" i="12"/>
  <c r="C23" i="12"/>
  <c r="J39" i="12"/>
  <c r="C45" i="2"/>
  <c r="B25" i="2"/>
  <c r="B5" i="12"/>
  <c r="B48" i="12"/>
  <c r="C39" i="2"/>
  <c r="J26" i="12"/>
  <c r="B30" i="2"/>
  <c r="C12" i="12"/>
  <c r="C6" i="12"/>
  <c r="C38" i="12"/>
  <c r="B21" i="2"/>
  <c r="K7" i="12"/>
  <c r="B6" i="12"/>
  <c r="K34" i="2"/>
  <c r="J45" i="12"/>
  <c r="D9" i="12"/>
  <c r="J42" i="2"/>
  <c r="J38" i="12"/>
  <c r="J10" i="12"/>
  <c r="C44" i="2"/>
  <c r="H14" i="12"/>
  <c r="J43" i="2"/>
  <c r="B24" i="2"/>
  <c r="B46" i="2"/>
  <c r="J7" i="12"/>
  <c r="B35" i="2"/>
  <c r="J22" i="2"/>
  <c r="H12" i="12"/>
  <c r="I13" i="12"/>
  <c r="B29" i="2"/>
  <c r="H9" i="12"/>
  <c r="I12" i="12"/>
  <c r="D6" i="12"/>
  <c r="B44" i="2"/>
  <c r="B40" i="12"/>
  <c r="B37" i="2"/>
  <c r="J42" i="12"/>
  <c r="C26" i="2"/>
  <c r="J28" i="2"/>
  <c r="C44" i="12"/>
  <c r="F7" i="12"/>
  <c r="E10" i="12"/>
  <c r="C47" i="2"/>
  <c r="J41" i="2"/>
  <c r="G13" i="12"/>
  <c r="C46" i="2"/>
  <c r="K32" i="2"/>
  <c r="J22" i="12"/>
  <c r="J23" i="12"/>
  <c r="E12" i="12"/>
  <c r="B29" i="12"/>
  <c r="B37" i="12"/>
  <c r="K6" i="12"/>
  <c r="C10" i="12"/>
  <c r="B31" i="2"/>
  <c r="J40" i="12"/>
  <c r="J5" i="12"/>
  <c r="J48" i="12"/>
  <c r="I7" i="12"/>
  <c r="C36" i="2"/>
  <c r="J24" i="2"/>
  <c r="J12" i="12"/>
  <c r="C9" i="12"/>
  <c r="C39" i="12"/>
  <c r="H13" i="12"/>
  <c r="B41" i="2"/>
  <c r="C32" i="2"/>
  <c r="F13" i="12"/>
  <c r="C5" i="12"/>
  <c r="K48" i="9"/>
  <c r="J23" i="2"/>
  <c r="C30" i="2"/>
  <c r="C24" i="2"/>
  <c r="I5" i="12"/>
  <c r="I48" i="12"/>
  <c r="J40" i="2"/>
  <c r="J28" i="12"/>
  <c r="B27" i="12"/>
  <c r="J46" i="2"/>
  <c r="J43" i="12"/>
  <c r="C26" i="12"/>
  <c r="J32" i="2"/>
  <c r="G6" i="12"/>
  <c r="C45" i="12"/>
  <c r="J32" i="12"/>
  <c r="C25" i="2"/>
  <c r="J41" i="12"/>
  <c r="G9" i="12"/>
  <c r="J44" i="2"/>
  <c r="C29" i="2"/>
  <c r="C22" i="2"/>
  <c r="D5" i="12"/>
  <c r="D48" i="12"/>
  <c r="B34" i="2"/>
  <c r="J27" i="2"/>
  <c r="G10" i="12"/>
  <c r="B31" i="12"/>
  <c r="F10" i="12"/>
  <c r="B47" i="12"/>
  <c r="J24" i="12"/>
  <c r="C13" i="12"/>
  <c r="C23" i="2"/>
  <c r="J33" i="2"/>
  <c r="J29" i="2"/>
  <c r="B32" i="2"/>
  <c r="E13" i="12"/>
  <c r="H6" i="12"/>
  <c r="H48" i="12"/>
  <c r="B45" i="2"/>
  <c r="C24" i="12"/>
  <c r="B22" i="2"/>
  <c r="J9" i="12"/>
  <c r="E9" i="12"/>
  <c r="F12" i="12"/>
  <c r="D10" i="12"/>
  <c r="B42" i="2"/>
  <c r="J30" i="12"/>
  <c r="D13" i="12"/>
  <c r="G12" i="12"/>
  <c r="I9" i="12"/>
  <c r="B36" i="2"/>
  <c r="J34" i="2"/>
  <c r="J35" i="2"/>
  <c r="J27" i="12"/>
  <c r="J21" i="2"/>
  <c r="B47" i="2"/>
  <c r="B13" i="12"/>
  <c r="B26" i="12"/>
  <c r="B27" i="2"/>
  <c r="C7" i="12"/>
  <c r="C11" i="12"/>
  <c r="B30" i="12"/>
  <c r="J46" i="12"/>
  <c r="D7" i="12"/>
  <c r="C31" i="2"/>
  <c r="J39" i="2"/>
  <c r="K10" i="12"/>
  <c r="H10" i="12"/>
  <c r="B9" i="12"/>
  <c r="B33" i="2"/>
  <c r="J26" i="2"/>
  <c r="E48" i="12"/>
  <c r="E5" i="12"/>
  <c r="J47" i="2"/>
  <c r="C35" i="2"/>
  <c r="C32" i="12"/>
  <c r="J44" i="12"/>
  <c r="K40" i="2"/>
  <c r="B7" i="12"/>
  <c r="B28" i="2"/>
  <c r="K5" i="12"/>
  <c r="C41" i="2"/>
  <c r="K13" i="12"/>
  <c r="K35" i="2"/>
  <c r="J30" i="2"/>
  <c r="G7" i="12"/>
  <c r="J45" i="2"/>
  <c r="C43" i="2"/>
  <c r="C35" i="12"/>
  <c r="J38" i="2"/>
  <c r="E6" i="12"/>
  <c r="J33" i="12"/>
  <c r="J29" i="12"/>
  <c r="J13" i="12"/>
  <c r="F5" i="12"/>
  <c r="F48" i="12"/>
  <c r="B45" i="12"/>
  <c r="J47" i="12"/>
  <c r="G5" i="12"/>
  <c r="G48" i="12"/>
  <c r="C38" i="2"/>
  <c r="K37" i="2"/>
  <c r="B25" i="12"/>
  <c r="B40" i="2"/>
  <c r="B36" i="12"/>
  <c r="J34" i="12"/>
  <c r="J35" i="12"/>
  <c r="J21" i="12"/>
  <c r="F6" i="12"/>
  <c r="C42" i="2"/>
  <c r="B26" i="2"/>
  <c r="C42" i="12"/>
  <c r="C28" i="2"/>
  <c r="C34" i="2"/>
  <c r="K31" i="12" l="1"/>
  <c r="K39" i="12"/>
  <c r="K26" i="12"/>
  <c r="K40" i="12"/>
  <c r="K29" i="12"/>
  <c r="K23" i="12"/>
  <c r="K42" i="12"/>
  <c r="K41" i="12"/>
  <c r="K43" i="12"/>
  <c r="K38" i="12"/>
  <c r="K28" i="12"/>
  <c r="K45" i="12"/>
  <c r="K37" i="12"/>
  <c r="K44" i="12"/>
  <c r="K24" i="12"/>
  <c r="K25" i="12"/>
  <c r="K33" i="12"/>
  <c r="K34" i="12"/>
  <c r="K35" i="12"/>
  <c r="K36" i="12"/>
  <c r="K47" i="12"/>
  <c r="K27" i="12"/>
  <c r="K32" i="12"/>
  <c r="K21" i="12"/>
  <c r="K22" i="12"/>
  <c r="K30" i="12"/>
  <c r="K46" i="12"/>
  <c r="E15" i="12"/>
  <c r="F15" i="12"/>
  <c r="H15" i="12"/>
  <c r="J15" i="12"/>
  <c r="I15" i="12"/>
  <c r="D15" i="12"/>
  <c r="K15" i="12"/>
  <c r="C15" i="12"/>
  <c r="G15" i="12"/>
  <c r="B15" i="12"/>
  <c r="K48" i="12"/>
</calcChain>
</file>

<file path=xl/sharedStrings.xml><?xml version="1.0" encoding="utf-8"?>
<sst xmlns="http://schemas.openxmlformats.org/spreadsheetml/2006/main" count="42788" uniqueCount="6040">
  <si>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</si>
  <si>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</si>
  <si>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</si>
  <si>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</si>
  <si>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</si>
  <si>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</si>
  <si>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</si>
  <si>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</si>
  <si>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</si>
  <si>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Publicidade</t>
  </si>
  <si>
    <t>Cultura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</si>
  <si>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</si>
  <si>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</si>
  <si>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</si>
  <si>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</si>
  <si>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</si>
  <si>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</si>
  <si>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</si>
  <si>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</si>
  <si>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</si>
  <si>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</si>
  <si>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</si>
  <si>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</si>
  <si>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</si>
  <si>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</si>
  <si>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</si>
  <si>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</si>
  <si>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</si>
  <si>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</si>
  <si>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</si>
  <si>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</si>
  <si>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</si>
  <si>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</si>
  <si>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</si>
  <si>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</si>
  <si>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</si>
  <si>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</si>
  <si>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</si>
  <si>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Total</t>
  </si>
  <si>
    <t>Cultura Popular</t>
  </si>
  <si>
    <t>Rede das Produtoras Culturais Colaborativas</t>
  </si>
  <si>
    <t>Artes Integradas</t>
  </si>
  <si>
    <t>Realização do Encontro Nordestino de Cultura</t>
  </si>
  <si>
    <t>III Fórum Nacional de Cultura e Infância</t>
  </si>
  <si>
    <t>Fazendo Esccambo</t>
  </si>
  <si>
    <t>Espetáculo Parada Livre de Canoas</t>
  </si>
  <si>
    <t>Celebrações nas cidades do revezamento da tocha Olímpica e Paraolímpica 2016</t>
  </si>
  <si>
    <t>Celebrações nas cidades do revezamento da tocha Olimpíca e Paralímpica de 2016</t>
  </si>
  <si>
    <t>Celebrações nas cidades do revezamento da tocha Olímpica e Paralímpica 2016</t>
  </si>
  <si>
    <t>Celebrações nas Cidades do Revezamento da Tocha Olímpica e Paralímpica 2016</t>
  </si>
  <si>
    <t>Celebrações nas Cidades do revezamento da Tocha Olímpica e Paralímpica 2016</t>
  </si>
  <si>
    <t>celebrações nas cidades do revezamento da tocha Olimpíca e Paralímpica 2016</t>
  </si>
  <si>
    <t>Celebrações nas cidades do revezamento da tocha Olimpíca e Paralimpíca 2016</t>
  </si>
  <si>
    <t>Celebrações nas cidades do revezamento da tocha Olimpíca e Paralimpica 2016</t>
  </si>
  <si>
    <t>Celebrações nas cidades do revezamento da tocha Olimpica e Paralimpica 2016</t>
  </si>
  <si>
    <t>Celebrações nas cidades do revezamento da tocha Olimpica e Paralimpíca</t>
  </si>
  <si>
    <t>Celebrações do revezamento da tocga Olímpica e Paralímpica de 2016</t>
  </si>
  <si>
    <t>Ações de cultura no municipio de Abelardo Luz-SC</t>
  </si>
  <si>
    <t>18º Salão FNLIJ do Livro para Crianças e Jovens</t>
  </si>
  <si>
    <t>16ª Feira Nacional do Livro de Ribeirão Preto</t>
  </si>
  <si>
    <t xml:space="preserve">	Ações culturais em São Gonçalo do Abaeté - MG</t>
  </si>
  <si>
    <t xml:space="preserve">XIX Regata de Canoas de Icaraí </t>
  </si>
  <si>
    <t>XI Festival Cultural dos Inhanmuns</t>
  </si>
  <si>
    <t>Tauá Natalino 2015</t>
  </si>
  <si>
    <t>Semana Cultural Especial de Ituverava</t>
  </si>
  <si>
    <t>Rock Ecologia Trilha Parque.</t>
  </si>
  <si>
    <t>Rede Municipal de Pontos de Cultura de São José do Campos/SP.</t>
  </si>
  <si>
    <t>Rede Municipal de Pontos de Cultura de Palmas.</t>
  </si>
  <si>
    <t>Rede Municipal de Pontos de Cultura de Niterói/RJ</t>
  </si>
  <si>
    <t>Rede Municipal de Pontos de Cultura de Maceió</t>
  </si>
  <si>
    <t>Rede Municipal de Pontos de Cultura de Campinas/SP.</t>
  </si>
  <si>
    <t>Rede Municipal de Pontos de Cultura de Aparecida de Goiânia.</t>
  </si>
  <si>
    <t>Rede Estadual de Pontos de Cultura do Mato Grosso/MT</t>
  </si>
  <si>
    <t>Rede de Pontos de Cultura do Governo do Distrito Federal</t>
  </si>
  <si>
    <t>Promoção e Fomento à Cultura Brasileira/0sasco-SP</t>
  </si>
  <si>
    <t>Promoção e Fomento à Cultura Brasileira</t>
  </si>
  <si>
    <t>Projeto: Duas Asas</t>
  </si>
  <si>
    <t>Programa Cultura Viva- Prefeitura de São Luis do Maranhão</t>
  </si>
  <si>
    <t>Passeando pelas Gerações</t>
  </si>
  <si>
    <t>Olinda de Todos os Ritmos</t>
  </si>
  <si>
    <t>Oficinas de Capacitação Cultural Mauá - SP</t>
  </si>
  <si>
    <t>JAMAXIN CULTURAL</t>
  </si>
  <si>
    <t>I Encontro Municipal de Cultura Digital e Democratização da Comunicação</t>
  </si>
  <si>
    <t>Giro de Folguedos</t>
  </si>
  <si>
    <t>Música Popular</t>
  </si>
  <si>
    <t>Festival de Música e Gastronomia de Tatuí/SP</t>
  </si>
  <si>
    <t>Festival de Diversidades Culturais de Taciba/SP</t>
  </si>
  <si>
    <t>Festival de Diversidades Culturais de Anhumas/SP</t>
  </si>
  <si>
    <t>Festival Cultural Sempre Viva</t>
  </si>
  <si>
    <t>Exposição com obras do artista Hansen Bahia e Exposição Itinerante</t>
  </si>
  <si>
    <t>Encontro da Cultura Nordestina</t>
  </si>
  <si>
    <t>Encontro Cultural de Artes Livre - 2015</t>
  </si>
  <si>
    <t xml:space="preserve">Edital de seleção para premiação de 18 entidades sem fins lucrativos. _x000D_
</t>
  </si>
  <si>
    <t>Circuito da Cultura Viva 2</t>
  </si>
  <si>
    <t>Arte Por Toda a Parte</t>
  </si>
  <si>
    <t>Arte nas Cidades</t>
  </si>
  <si>
    <t>Arranjo Produtivo local da Cultura Popular</t>
  </si>
  <si>
    <t>Carnaval</t>
  </si>
  <si>
    <t>Apoio a Candeia Produtiva do Carnaval - Porto Alegre.</t>
  </si>
  <si>
    <t>Ações Culturais para a cidade de Maceió-Circuito Cultura Viva de Maceió/AL</t>
  </si>
  <si>
    <t>Ações Culturais em São Gonçalo do Abaeté - MG</t>
  </si>
  <si>
    <t>9º Edição do Festival Canavial no Município de Limoeiro- PE</t>
  </si>
  <si>
    <t>1ª Mostra Cultural de Verão</t>
  </si>
  <si>
    <t xml:space="preserve">X Semana Cultural Fernando Furlaneto </t>
  </si>
  <si>
    <t>Teatro por toda parte</t>
  </si>
  <si>
    <t>Semana Farroupilha 2014 - Interiorização</t>
  </si>
  <si>
    <t>Semana Farroupilha</t>
  </si>
  <si>
    <t>São  João de Maceió 2014</t>
  </si>
  <si>
    <t>Multimídia</t>
  </si>
  <si>
    <t>Realização do São João dos Ventos</t>
  </si>
  <si>
    <t>Realização do Projeto II Festival Viva Breves (PA).</t>
  </si>
  <si>
    <t>Realização do Projeto Cultura e Movimento</t>
  </si>
  <si>
    <t>Realização de Virada Cultural no Município de Santa Luzia</t>
  </si>
  <si>
    <t>Realização de um evento cultural de apresentações musicais na comunidade periférica de Heliópolis em São Paulo.</t>
  </si>
  <si>
    <t>Quixelô Junino</t>
  </si>
  <si>
    <t>Promoção e Fomento à Cultura Brasileira- AD</t>
  </si>
  <si>
    <t>Promoção cultural das tradições dos desbravadores do sudoeste do Paraná</t>
  </si>
  <si>
    <t xml:space="preserve">Projeto de Promoção e Fomento à Cultura Brasileira- TO. </t>
  </si>
  <si>
    <t>Projeto de formação artística no municipio de Guarujá</t>
  </si>
  <si>
    <t>Projeção Cultural no Meio do Mundo - Primavera 2014</t>
  </si>
  <si>
    <t xml:space="preserve">Jundiaí Cultural </t>
  </si>
  <si>
    <t>I Festival Regional de Música de Guaira</t>
  </si>
  <si>
    <t>Formalização de Convênio entre a SCDC/MINC e a Fundação de Arte de Niterói/FAN, referente a realização do projeto: Seminário Arte e Cultura LGBT.</t>
  </si>
  <si>
    <t>Fomento e promoção na área de música instrumental para jovens e adolescentes.</t>
  </si>
  <si>
    <t>Restauração/Bolsas</t>
  </si>
  <si>
    <t>Fomentar a Cultura</t>
  </si>
  <si>
    <t>Festival de Música em Santos</t>
  </si>
  <si>
    <t>Festival de fotografia da Comarca de Abre Campo</t>
  </si>
  <si>
    <t>Feira de Artes</t>
  </si>
  <si>
    <t>Difusão de acervo audiovisual</t>
  </si>
  <si>
    <t>Eventos Artístico-Culturais em Municípios do Estado do Acre</t>
  </si>
  <si>
    <t>Encontro Musical Regional no Município de Santa Luzia</t>
  </si>
  <si>
    <t>Emenda Parlamentar nº 28790004de Autoria da Deputada Lídice da Mata-PSB</t>
  </si>
  <si>
    <t>Emenda Parlamentar nº 28790004- Deputada  Lídice da Mata-PSB</t>
  </si>
  <si>
    <t>Divulgação de CD de Músicas Regionais- Promoção de Culturas Regionais</t>
  </si>
  <si>
    <t>Caravana Cultural da 11ª Regional de Cultura</t>
  </si>
  <si>
    <t>Brasília de Todas as Culturas</t>
  </si>
  <si>
    <t xml:space="preserve">Barracões Culturais da Cidâdania </t>
  </si>
  <si>
    <t>Equipamentos culturais multifuncionais</t>
  </si>
  <si>
    <t>Aquisição de equipamentos para dotar espaços culturais</t>
  </si>
  <si>
    <t>Aniversário Cultural</t>
  </si>
  <si>
    <t>8ª Edição do Festival Canavial do Município de Buenos Aires/PE</t>
  </si>
  <si>
    <t>8ª Edição do Festival Canavial de Nazaré da Mata.</t>
  </si>
  <si>
    <t>3º Festival de Música Regional de Tarumã/SP</t>
  </si>
  <si>
    <t>Xangô Rezado Alto 2013.</t>
  </si>
  <si>
    <t>VIII Festival de Cultura de Oeiras</t>
  </si>
  <si>
    <t>Rede Cultura e Saúde - Construção, Sistematização e Avaliação do Conhecimento e Experiência sobre as Ações Articuladas da Saúde e da Cultura e sua Contribuição para a Melhoria da Qualidade de Vida</t>
  </si>
  <si>
    <t>Realização do Carnaval Cultural</t>
  </si>
  <si>
    <t>Promoção Valorização e Fortalecimento das Culturas Populares e Tradicionais.</t>
  </si>
  <si>
    <t>Programa Cultura Viva- Estado de São Paulo</t>
  </si>
  <si>
    <t>Programa Cultura Viva - Municipio de São Paulo</t>
  </si>
  <si>
    <t>Orquestra</t>
  </si>
  <si>
    <t>Orquestra Conquista Sinfônica - Práticas Concertantes</t>
  </si>
  <si>
    <t>Natal de Luz</t>
  </si>
  <si>
    <t>Modernização dos sistemas de sonorização, iluminação vestimenta cênica do Teatro 4 de Setembro</t>
  </si>
  <si>
    <t>Mestre em Movimento</t>
  </si>
  <si>
    <t>Museu</t>
  </si>
  <si>
    <t>Implantação da Reserva Técnica</t>
  </si>
  <si>
    <t>Fomento e Intercâmbio entre Música e Artes Visuais</t>
  </si>
  <si>
    <t>Música Instrumental</t>
  </si>
  <si>
    <t>Fomento às Corporações Musicais em Campo Grande/MS</t>
  </si>
  <si>
    <t>Copa das Confederações 2013: Festival BH Cultura na Copa</t>
  </si>
  <si>
    <t>Circuito Cultural XXVII Ronda Crioula de Cachoeirinha</t>
  </si>
  <si>
    <t>Circuito Cultura Viva</t>
  </si>
  <si>
    <t>Ceará Junino</t>
  </si>
  <si>
    <t>Carnaval RS 2014 - Desfile de Rua</t>
  </si>
  <si>
    <t>Aquisição de Instrumentos Musicais para a Banda Lira Castelense</t>
  </si>
  <si>
    <t>Aquisição de Instrumentos Musicais</t>
  </si>
  <si>
    <t>Aquisição de Equipamentos para o Centro Cultural Walter Puccineli</t>
  </si>
  <si>
    <t>Aquisição De Equipamentos de Áudio e Vídeo</t>
  </si>
  <si>
    <t>Aquisição de Equipamentos</t>
  </si>
  <si>
    <t>Alô Carnaval - cultura e carnaval como forma de profissionalização</t>
  </si>
  <si>
    <t>2ª Mostra Mangue Cultural Município de Juquitiba</t>
  </si>
  <si>
    <t>Jogos eletrônicos</t>
  </si>
  <si>
    <t>XI Simpósio Brasileiro de Jogos e Entretenimento Digital - SBGames</t>
  </si>
  <si>
    <t>Segundo Festival de Música Regional de Tarumã</t>
  </si>
  <si>
    <t>Exibição Cinematográfica</t>
  </si>
  <si>
    <t>Ribeirão Vai ao Cinema - 2012</t>
  </si>
  <si>
    <t>Intercâmbio cultural</t>
  </si>
  <si>
    <t xml:space="preserve">Resturação e revitalização de bens tombados integrantes do Patrimônio Histórico Municipal </t>
  </si>
  <si>
    <t>Arquitetônico</t>
  </si>
  <si>
    <t>Restauração e Melhorias do Patrimônio da Escola Sarandi localizado na Av. Expedicionário nº 625, no Município de Sarandi/RS.</t>
  </si>
  <si>
    <t>Acervos Museológicos</t>
  </si>
  <si>
    <t>Restauração dos Acervos da Rede de Museus do Estado do Rio de Janeiro</t>
  </si>
  <si>
    <t>Recuperação e Modernização dos Prédios e Jardim do Museu Antônio Parreiras - MAP</t>
  </si>
  <si>
    <t>Realização de Eventos Culturais e Artes (Festivais de Artes) - RO.</t>
  </si>
  <si>
    <t>Biblioteca</t>
  </si>
  <si>
    <t>Humanidades</t>
  </si>
  <si>
    <t>Projeto de Modernização de Bibliotecas Públicas de Belo Horizonte.</t>
  </si>
  <si>
    <t>Videofonográfica</t>
  </si>
  <si>
    <t>Programa Cinema da Fronteira</t>
  </si>
  <si>
    <t>Primeiro Plano 2012 - Festival de Cinema de Juiz de Fora e Mercocidades</t>
  </si>
  <si>
    <t>Primeiro Fazendo Cultura e Arte de Tarumã</t>
  </si>
  <si>
    <t>Pesquisa de Conteúdo sobre a moda, o feminino e a Marquesa de Santos</t>
  </si>
  <si>
    <t>Oficinas Técnicas e Jornadas: Institucionalizando Museus</t>
  </si>
  <si>
    <t>Formação /Pesquisa/Informação</t>
  </si>
  <si>
    <t>Oficinas Audiovisuais - Vídeos na Comunidade</t>
  </si>
  <si>
    <t>Oficina de Arte HIP HOP</t>
  </si>
  <si>
    <t>Modernização e Revitalização de Espaços Culturais da Bahia</t>
  </si>
  <si>
    <t>Modernização da Biblioteca Publica Cecilia Meireles</t>
  </si>
  <si>
    <t>Eventos e ações de incentivo à leitura</t>
  </si>
  <si>
    <t>Implementação da ação Agentes de Leitura no município de Sobral/CE</t>
  </si>
  <si>
    <t>Áreas Integradas</t>
  </si>
  <si>
    <t>I Festival do Mercosul de Música e Dança</t>
  </si>
  <si>
    <t>Gira Cultura</t>
  </si>
  <si>
    <t>Festival Nossa Música pela Paz e Contra as Drogas</t>
  </si>
  <si>
    <t>Festival Ibero-Americano de Cinema: 22º Cine Ceará</t>
  </si>
  <si>
    <t>Festival de Música e Meio Ambiente Rio dos Sinos</t>
  </si>
  <si>
    <t>Festival de Danças Bailando</t>
  </si>
  <si>
    <t>Encontro de Documentaristas: A Eternidade do Cotidiano</t>
  </si>
  <si>
    <t>Edital  Prêmio Agente Jovem de Cultura: Diálogos e Ações Interculturais 2011</t>
  </si>
  <si>
    <t>Desenvolver atividades de divulgação dos serviços e acervo da Biblioteca Pública Municipal Euclides da Cunha, por meio da implementação de Feira do Livro do Municipio de Sapucaia do Sul, visando o inc</t>
  </si>
  <si>
    <t>Criativa Birô no Estado da Bahia</t>
  </si>
  <si>
    <t>Confecção de LIVRETO com 200 Curiosidades sobre o município de Macaé-RJ.</t>
  </si>
  <si>
    <t xml:space="preserve">Circuitos de Oficina de Percussão </t>
  </si>
  <si>
    <t>Cine Praça na Mostra de Cinema de Ouro Preto</t>
  </si>
  <si>
    <t>Cine Escola - Ver e Fazer Cinema</t>
  </si>
  <si>
    <t xml:space="preserve">Centenário de Divinópolis </t>
  </si>
  <si>
    <t>Caravana Multicultural</t>
  </si>
  <si>
    <t>Produção Cinematográfica de curta metragem</t>
  </si>
  <si>
    <t>Capacitação de Produtores e Artistas - Região Metropolitana do Recife - Modulo 1</t>
  </si>
  <si>
    <t>Campanha Oscar do Filme " O Palhaço"</t>
  </si>
  <si>
    <t>Aquisição de instrumentos musicais que intregará o acervo do Centro Cultural do município de Glória/BA</t>
  </si>
  <si>
    <t>Aquisição de equipamentos de sonorização, iluminação e instrumentos musicais</t>
  </si>
  <si>
    <t>Difusão</t>
  </si>
  <si>
    <t>Ações de Resultados da Mostra de Cinema de Tiradentes</t>
  </si>
  <si>
    <t>Ação de Cine Mais Cultura em Municípios Paraenses</t>
  </si>
  <si>
    <t>7º CineOP</t>
  </si>
  <si>
    <t>Evento Literário</t>
  </si>
  <si>
    <t>1º Feira do Livro de Barretos</t>
  </si>
  <si>
    <t>Teatro</t>
  </si>
  <si>
    <t>11º Edição do FETACAM 2011- Festival de Teatro de Campo Mourão- PR</t>
  </si>
  <si>
    <t>10º Nóia - Festival de Cinema Universitário- Itinerante</t>
  </si>
  <si>
    <t xml:space="preserve">Xangô Rezado alto - Centenário do Quebra </t>
  </si>
  <si>
    <t>Santa Maria para o Cinema e para o Cineclubismo</t>
  </si>
  <si>
    <t>Infra-estrutura Técnica Audiovisual</t>
  </si>
  <si>
    <t>Sala Avenida Brasil - Sala Cinevitória</t>
  </si>
  <si>
    <t>Rede de Pontos de Cultura no Estado do Rio Grande do Sul</t>
  </si>
  <si>
    <t>Produção do Documentário II Festival Cultural Corredor Pano</t>
  </si>
  <si>
    <t>Primeiro Plano 2011 - Festival de Cinema de Juíz de Fora e Mercocidades (Termo de Cooperação)</t>
  </si>
  <si>
    <t>Implementação de Pontos de Cultura Indígena- Região Centro - Oeste</t>
  </si>
  <si>
    <t>Implementação de Pontos de Cultura Indigena - Região Sul</t>
  </si>
  <si>
    <t>Cultura Indígena</t>
  </si>
  <si>
    <t>Implementação de 09 Pontos de Cultura Indígena: Araribá-Avái-Ribeirão Silveira - São Sebastião e Bertioga, Peruíbe, Pindo-ty-Miracatú e Sete Barras, Vanuire-Tupã, Guarani de Itaporanga-Itaporanga outr</t>
  </si>
  <si>
    <t>II Festival Natalino de Votuporanga</t>
  </si>
  <si>
    <t>I Nossas Américas - Nossos Cinemas</t>
  </si>
  <si>
    <t>Forumdoc.bh.2011</t>
  </si>
  <si>
    <t>Feiras de Música do Brasil: Circuito de Cultura - Porto Musical</t>
  </si>
  <si>
    <t>Dia do Samba - 40ª Edição.</t>
  </si>
  <si>
    <t>Formação/Pesquisa e informação</t>
  </si>
  <si>
    <t>Cinema sem Fronteiras 2011</t>
  </si>
  <si>
    <t>Cine Pernambuco (Capacitação de Produtores e Artistas - Região Metropolitana do Recife)</t>
  </si>
  <si>
    <t>Capitólio - Conclusão da III Etapa de Restauro</t>
  </si>
  <si>
    <t>Ateliê de Coprodução Cinematográfica internacional Produire au Sud Imagem dos Povos</t>
  </si>
  <si>
    <t>2º Coruja da Canção de Capão da Canoa</t>
  </si>
  <si>
    <t>18º Vitória Cine Vídeo Itinerante</t>
  </si>
  <si>
    <t>xx005</t>
  </si>
  <si>
    <t xml:space="preserve">XXXVII JORNADA INTERNACIONAL DE CINEMA DA BAHIA </t>
  </si>
  <si>
    <t>XVII FESTEJOS REGIONAIS DE SÃO LUIZ DO ANUÁ.</t>
  </si>
  <si>
    <t>X ENCONTRO DE CULTURAS TRADICIONAIS DA CHAPADA DOS VEADEIROS</t>
  </si>
  <si>
    <t>Vozes do Tambor (Oficinas de Percussão)</t>
  </si>
  <si>
    <t xml:space="preserve">VIVADANÇA Festival Internacional 5ª Edição </t>
  </si>
  <si>
    <t>Vitrine Cultural</t>
  </si>
  <si>
    <t>Acervo Bibliográfico</t>
  </si>
  <si>
    <t>Visa a manutenção, conservação e aquisição de equipamentos para o acervo bibliográfico da Fundação José e Paulina Nemirovsky</t>
  </si>
  <si>
    <t>VIII Congresso Brasileiro de Cinema</t>
  </si>
  <si>
    <t>Vídeo-Documentário São Paulo Cidade Aberta</t>
  </si>
  <si>
    <t>Vídeo Índio Brasil</t>
  </si>
  <si>
    <t>Produção Cinematográfica</t>
  </si>
  <si>
    <t>VIDAS VAZIAS E AS HORAS MORTAS</t>
  </si>
  <si>
    <t>VI SEMCINE- Seminário Internacional de Cinema e Audiovisual</t>
  </si>
  <si>
    <t>VI Panorama Internacional - Coisa de Cinema</t>
  </si>
  <si>
    <t>VI Mostra Produção Independente - 10 anos da ABD Capixaba</t>
  </si>
  <si>
    <t xml:space="preserve">VI Festival Brasília de Cultura Popular </t>
  </si>
  <si>
    <t>V Tudo Sobre Mulheres - Festival de Cinema Feminino de Chapada dos Guimarães</t>
  </si>
  <si>
    <t xml:space="preserve">V Programa de Fomento à Produção e Teledifusão do Documentário Brasileiro -  DOCTV </t>
  </si>
  <si>
    <t>V edição do Goyaz Festival - Mostra de Música Instrumental</t>
  </si>
  <si>
    <t>Trem da História - MG</t>
  </si>
  <si>
    <t>Tô Sabendo 2</t>
  </si>
  <si>
    <t xml:space="preserve">Teatro Pra que te  Quero </t>
  </si>
  <si>
    <t>Talento das Artes</t>
  </si>
  <si>
    <t>Sonhar TV</t>
  </si>
  <si>
    <t>Edição de Livros</t>
  </si>
  <si>
    <t>Soldados da Borracha. Os Pracinhas da Floresta.</t>
  </si>
  <si>
    <t>Site e Livro do CBC</t>
  </si>
  <si>
    <t>Seminário Regional "Cultura: Desafio do Vale do Jequitinhonha"</t>
  </si>
  <si>
    <t>Seminário Com.Posições.Políticas</t>
  </si>
  <si>
    <t>Seminário CINE - PE - Festival do Audivisual 2010</t>
  </si>
  <si>
    <t>Saulo Laranjeira e Saldanha Cantam Geraldo Vandré e Luiz Gonzaga</t>
  </si>
  <si>
    <t>São João Fora de Época de Samambaia/DF (I)</t>
  </si>
  <si>
    <t>Sambrasil - DF</t>
  </si>
  <si>
    <t xml:space="preserve">Roda de Mulheres nas Escolas </t>
  </si>
  <si>
    <t>Revitalização do espaço - Parque Nacional Serra da Capivara.</t>
  </si>
  <si>
    <t>Revista de Cinema On Line</t>
  </si>
  <si>
    <t>Revista de Cinema Edição Especial CBC</t>
  </si>
  <si>
    <t>Revista Cineclube Brasil</t>
  </si>
  <si>
    <t>Restauração, preservação de Imóvel Histórico.</t>
  </si>
  <si>
    <t xml:space="preserve">Restauração do Telhado da Igreja São Domingos </t>
  </si>
  <si>
    <t>Reggae a Paz</t>
  </si>
  <si>
    <t>Reforma, ampliação e manutenção da Sede do Contato - Centro de Referência da Juventude</t>
  </si>
  <si>
    <t>Reforma Estruturais no Complexo Cultural 'O Gonzagão'</t>
  </si>
  <si>
    <t>Reforma e Estruturação - Usina da Música - São José Dos Pinhais</t>
  </si>
  <si>
    <t>Reforma e Adequação do Cine Teatro e Galeria de Arte de Serrinha/BA</t>
  </si>
  <si>
    <t>Reforma do Teatro Banestado</t>
  </si>
  <si>
    <t>Reforma do Patrimônio Cultural - Igreja Nossa Senhora da Purificação</t>
  </si>
  <si>
    <t>Reforma do Espaço Cultural da Casa do Povo de Santo.</t>
  </si>
  <si>
    <t>Reforma do Centro de Convivência Cultural dos Idosos</t>
  </si>
  <si>
    <t xml:space="preserve">Reforma do Anfiteatro Municipal </t>
  </si>
  <si>
    <t>Rede Pontos de Cultura do Muncipio de João Pessoa.</t>
  </si>
  <si>
    <t>Rede Olhares do Mundo - Continuação</t>
  </si>
  <si>
    <t>Rede de pontos de Cultura no Município de Jales</t>
  </si>
  <si>
    <t>Rede de Pontos de Cultura do Municpio de São Lepoldo/RS</t>
  </si>
  <si>
    <t>Rede de Pontos de Cultura do Município de Garibaldi/RS</t>
  </si>
  <si>
    <t>Rede de Pontos de Cultura do Município de Foz do Iguaçu/PR.</t>
  </si>
  <si>
    <t>REDE DE PONTOS DE CULTURA DO MUNICIPIO DE BENTO GONÇALVES</t>
  </si>
  <si>
    <t>Rede de pontos de Cultura do Município de Arapiraca</t>
  </si>
  <si>
    <t>REDE DE PONTOS DE CULTURA DO MUNICIPIO DE ALVORADA</t>
  </si>
  <si>
    <t>Rede de Pontos de Cultura do Muncipio de Passo Fundo</t>
  </si>
  <si>
    <t>Rede de Pontos de Cultura de Vitória/ES</t>
  </si>
  <si>
    <t>Rede de Pontos de Cultura de São José dos Pinhais.</t>
  </si>
  <si>
    <t>REDE DE PONTOS DE CULTURA DE SABARÁ</t>
  </si>
  <si>
    <t>Rede de Pontos de Cultura de Joinville/SC</t>
  </si>
  <si>
    <t>Rede de Pontos de Cultura de Diamantina</t>
  </si>
  <si>
    <t>Rede de Pontos de Cultura de Araras/SP</t>
  </si>
  <si>
    <t>Rede de Pontos de Cultura de Amparo</t>
  </si>
  <si>
    <t xml:space="preserve">REDE DE PONTOS DE CULTURA DE ALEGRETE </t>
  </si>
  <si>
    <t>Rede de Exibição Minuto / Exposição MASP 2010</t>
  </si>
  <si>
    <t>Realizar o Projeto Plataforma Intinerante em 12 municipios de Pernambuco.</t>
  </si>
  <si>
    <t>Realização do Segundo Módulo do Fórum de Atualização sobre Culturas Indígenas</t>
  </si>
  <si>
    <t>Realização do Projeto Frevo Relax</t>
  </si>
  <si>
    <t>Música Erudita</t>
  </si>
  <si>
    <t>Realização do Projeto Convite à Música na cidade de Maringá/PR</t>
  </si>
  <si>
    <t>Realização do espetáculo Áfricas do Bando de Teatro Oludum</t>
  </si>
  <si>
    <t>Realização do Concerto Cabeças ao Ar Livre, Edição Comemorativa dos 50 anos de Brasília</t>
  </si>
  <si>
    <t>Realização de oficinas de música</t>
  </si>
  <si>
    <t>Realização de Festival, Curso e Oficinas.</t>
  </si>
  <si>
    <t>Realização de cursos e oficinas no município de Cariacica</t>
  </si>
  <si>
    <t>Realização de 15 espetáculos teatral O Auto da Camisinha, além de realizar uma oficina teatral com duração de 15 horas</t>
  </si>
  <si>
    <t>RAPSÓDIA AUSENTE (PONTES DE CORRESPONDÊNCIA)</t>
  </si>
  <si>
    <t>Produção Radiofônica</t>
  </si>
  <si>
    <t>Rádio Web Juventude.Br</t>
  </si>
  <si>
    <t>Rádio Diversidade</t>
  </si>
  <si>
    <t>Quintas Culturais</t>
  </si>
  <si>
    <t>Publicar o livro - Brasília Arquitetura Famíliar</t>
  </si>
  <si>
    <t>Publicação de sete obras de autores brasileiros</t>
  </si>
  <si>
    <t>Publicação de Livros Imigração Japonesa no Brasil</t>
  </si>
  <si>
    <t>Publicação de livro comemorativo ao Centenário da Imigração Okinawana no Brasil</t>
  </si>
  <si>
    <t>Projeto Vitral</t>
  </si>
  <si>
    <t>Projeto Vem Ser 2010</t>
  </si>
  <si>
    <t>Projeto Ultrapassa - Espetáculo em Circulação</t>
  </si>
  <si>
    <t>PROJETO TÉCNICO DE VIABILIDADE DE REVITALIZAÇÃO DA ESCOLA DE CINEMA DARCY RIBEIRO</t>
  </si>
  <si>
    <t xml:space="preserve">Projeto Setorial Integrado de Capacitação e Exportação </t>
  </si>
  <si>
    <t>Projeto Setorial de Promoção de Exportações</t>
  </si>
  <si>
    <t>Projeto Quintas Culturais T-BONE</t>
  </si>
  <si>
    <t>Projeto Meio Dia em Ponto</t>
  </si>
  <si>
    <t>Projeto Marcas e Marcos</t>
  </si>
  <si>
    <t>Projeto Manguerê (oficinas)</t>
  </si>
  <si>
    <t>Projeto Limoeiro em Movimento</t>
  </si>
  <si>
    <t>Projeto Letra de Música.</t>
  </si>
  <si>
    <t>Projeto Ganesha</t>
  </si>
  <si>
    <t>PROJETO FOTOLATA - Arte e Ciência COMUNIDADE QUILOMBOLAS</t>
  </si>
  <si>
    <t>Projeto Férias com a arte 2010 - IV Edição</t>
  </si>
  <si>
    <t>Projeto FAVELARTE</t>
  </si>
  <si>
    <t>Projeto EDU.TV</t>
  </si>
  <si>
    <t>Projeto Doces Sons</t>
  </si>
  <si>
    <t xml:space="preserve">Projeto Animação </t>
  </si>
  <si>
    <t>Programa de Formação em Gestão Cultural.</t>
  </si>
  <si>
    <t>Programa de Fomento Coletivos Criativos</t>
  </si>
  <si>
    <t>Programa de Capacitação do Tempo Glauber III - Projeto Irradiar Amazônia</t>
  </si>
  <si>
    <t>Programa Caipira Brasil</t>
  </si>
  <si>
    <t>Produção do DVD Titiane e o Campo da Vertentes</t>
  </si>
  <si>
    <t>PROCIMA - Projeto de Comunicação e Informação ao Mercado Audiovisual</t>
  </si>
  <si>
    <t>PRIMEIRO PLANO 2010 - FESTIVAL DE CINEMA DE JUIZ DE FORA E MERCOCIDADES</t>
  </si>
  <si>
    <t>Preservação e acessibilidade da hemeroteca integrante do acervo Jorge Amado</t>
  </si>
  <si>
    <t>Premiere Brasil Nova York 2010</t>
  </si>
  <si>
    <t>Prefeitura Municipal de Votorantim/SP</t>
  </si>
  <si>
    <t xml:space="preserve">PREFEITURA MUNICIPAL DE SÃO JOSÉ DO RIO PRETO </t>
  </si>
  <si>
    <t>Prefeitura Municipal de São Carlos / SP</t>
  </si>
  <si>
    <t>Praça da Identidade - Terra Madre Brasil</t>
  </si>
  <si>
    <t>Pontos de Cultura no Sul do Rio Grande do Sul</t>
  </si>
  <si>
    <t xml:space="preserve">Pontos de Cultura Indígena - O Encontro entre dois Mundos </t>
  </si>
  <si>
    <t xml:space="preserve">Ponto de Cultura da Vila Prudente </t>
  </si>
  <si>
    <t>Pontão Terceira Margem</t>
  </si>
  <si>
    <t>Pontão de Interações estéticas Internacionais Plataforma Brasil.</t>
  </si>
  <si>
    <t>PONTÃO DE INTERAÇÕES ESTÉTICAS</t>
  </si>
  <si>
    <t>Pontão de Integração Pim.</t>
  </si>
  <si>
    <t xml:space="preserve">PONTÃO DE CULTURA OLGA KOS </t>
  </si>
  <si>
    <t xml:space="preserve">PONTÃO DE CULTURA LABORATORIOS DE MÍDIA LIVRE - AGÊNCIA JOVEM DE NOTÍCIAS  </t>
  </si>
  <si>
    <t>Pontão de Cultura Fluminense de Cultura</t>
  </si>
  <si>
    <t>Pontão de Cultura e Comunicação.</t>
  </si>
  <si>
    <t>Pontão de Cultura Canavial.</t>
  </si>
  <si>
    <t>Rádio/Tvs Educativa</t>
  </si>
  <si>
    <t>Pontão de Cultura Brasil Plural</t>
  </si>
  <si>
    <t>Pontão Cineclubista de Cultura: Democratizando o Audivisual.</t>
  </si>
  <si>
    <t>Pontão Caipira</t>
  </si>
  <si>
    <t>Pontão " Cultura Viva ao Alcance de Todos.</t>
  </si>
  <si>
    <t>Pontal Raiz.</t>
  </si>
  <si>
    <t>Piscar de Olhos (Livro de Fotografias)</t>
  </si>
  <si>
    <t>Perro Loco 2010</t>
  </si>
  <si>
    <t>Pernambuco Pulsante</t>
  </si>
  <si>
    <t>Pé na Estrada Minas - Bagagem Cia de Bonecos</t>
  </si>
  <si>
    <t>Paixão de Cristo em Arapiraca - Edição 2010.</t>
  </si>
  <si>
    <t>Painel Setorial - Festivais Audiovisuais - 2011</t>
  </si>
  <si>
    <t>Orquestra de Sucata (oficinas de confecção de instrumentos)</t>
  </si>
  <si>
    <t>Olhar da Brasilidade</t>
  </si>
  <si>
    <t>Oficinas de Técnica Vocal e Gravação de CD das apresentações</t>
  </si>
  <si>
    <t xml:space="preserve">Oficinas de Sensibilização Musical </t>
  </si>
  <si>
    <t>Oficina de Música.</t>
  </si>
  <si>
    <t>O Sarau do Charles</t>
  </si>
  <si>
    <t>O Rei e o Baião</t>
  </si>
  <si>
    <t>O Olhar Precioso de Darcy Ribeiro</t>
  </si>
  <si>
    <t>O Milagre de Santa Luzia Série para TV e Rede Digital</t>
  </si>
  <si>
    <t>O Maranhão está aqui no coração de Bsb - Companhia de Desenvolvimento Economico e Social - CODES</t>
  </si>
  <si>
    <t>O Homem da Tarja Preta</t>
  </si>
  <si>
    <t>O Caminho de Peabiru</t>
  </si>
  <si>
    <t>Núcleo de Produção Digital Goiânia GO</t>
  </si>
  <si>
    <t>Núcleo de Criação e Produção Barração das Artes</t>
  </si>
  <si>
    <t xml:space="preserve">Núcleo de Cinema de Animação de Aracati - CE </t>
  </si>
  <si>
    <t>Núcleo de Administração Cultural Afrobrasileiro e Produção de Documentário Histórico Cultural</t>
  </si>
  <si>
    <t>Nós Digitais</t>
  </si>
  <si>
    <t>Nona edição da Feira da Música de Fortaleza</t>
  </si>
  <si>
    <t>Na Batalha ( Ex: Qual é a Graça?)</t>
  </si>
  <si>
    <t>Música e Manifestações Populares</t>
  </si>
  <si>
    <t>Música e Cidadania - Intercâmbios 2010</t>
  </si>
  <si>
    <t>Museu Luiz Gonzaga</t>
  </si>
  <si>
    <t>Museu do Trabalho e do Trabalhador</t>
  </si>
  <si>
    <t>MUDANTE - 1º Festival de Música, Dança e Teatro de Uberlândia</t>
  </si>
  <si>
    <t>Mostra Popular e Comunitária de Cinema - SP, BA e CE</t>
  </si>
  <si>
    <t>Mostra Popular e Comunitária de Cinema - AM AP e AC</t>
  </si>
  <si>
    <t>Mostra Novas Perspectivas</t>
  </si>
  <si>
    <t>Mostra Itinerante do IIIº Bahia Afro Film Festival</t>
  </si>
  <si>
    <t>Mostra Itinerante de Cinema do Ceará</t>
  </si>
  <si>
    <t>Mostra de Cinema de Tiradentes - 14ª Edição</t>
  </si>
  <si>
    <t>Mostra de Capoeira Guarulhos 450 Anos</t>
  </si>
  <si>
    <t>Mostra Cinebrasil</t>
  </si>
  <si>
    <t>MOSTRA BRASILIDADE - QUINZENA CULTURAL DO RIO DE JANEIRO</t>
  </si>
  <si>
    <t>Montagem de duas exposições e curso formação de arte para educadores</t>
  </si>
  <si>
    <t>Modernizar as Bibliotecas Públicas do Municipio de Arauá. (aquisição de equipamentos e material permanente)</t>
  </si>
  <si>
    <t>Modernização do Museu Sinagoga Kahal Zur Israel</t>
  </si>
  <si>
    <t>Modernização do Centro Municipal de Cultura Nelson Marchezan</t>
  </si>
  <si>
    <t>Modernização das Casas de Leitura do Acre</t>
  </si>
  <si>
    <t>Minissérie  Economia Criativa - Econômia da Cultura</t>
  </si>
  <si>
    <t>Melhorias do Centro Cultural</t>
  </si>
  <si>
    <t>Manutenção do Coral Giuseppe Verdì</t>
  </si>
  <si>
    <t>Luziânia Cenário Cultural</t>
  </si>
  <si>
    <t xml:space="preserve">LIVRO NA RODA </t>
  </si>
  <si>
    <t>Livro DOC TV</t>
  </si>
  <si>
    <t>Livro de Fotografia sobre a História e Memória do FEST CINEAMAZONIA - Festival latino Americano de Cinema e Vídeo Ambiental</t>
  </si>
  <si>
    <t>Livro de Emancipação</t>
  </si>
  <si>
    <t>Liçoes do Pererê 2010</t>
  </si>
  <si>
    <t xml:space="preserve">Lançamento Nacional do Filme "Dawson Isla 10" </t>
  </si>
  <si>
    <t xml:space="preserve">JORNAL DO PONTO </t>
  </si>
  <si>
    <t>IV Mostra Internacional de Curtas para as Relações Internacionais - Os Diferentes Olhares do Mundo - Etapa II</t>
  </si>
  <si>
    <t xml:space="preserve">IV Festival do Audiovisual Ação Mulher </t>
  </si>
  <si>
    <t>Itinerância  da Mostra Competiva do IV FOR RAINBOW - Festival de Cinema e Cultura da Diversidade Sexual</t>
  </si>
  <si>
    <t>Instalação do Museu  Nacional da Cultura Afro-Brasileira</t>
  </si>
  <si>
    <t>Instalação de Unidade Móvel de Cultura</t>
  </si>
  <si>
    <t>Instalação de Espaço Cultural</t>
  </si>
  <si>
    <t>Infraestrutura Cultural do Centro de Referência da Música Brasileira - Auditório Ibirapuera</t>
  </si>
  <si>
    <t>Implementar Bandas Marciais</t>
  </si>
  <si>
    <t>Implementação e Modernização do Teatro Paulo Pontes, cine Banguê e Galeria de Arte Archidy Picado</t>
  </si>
  <si>
    <t>Implementação do Centro de Documentação Prof. Luiz Mott/CEDED</t>
  </si>
  <si>
    <t>Implementação de um Núcleo Áudio Visual no Quilombo Kalunga</t>
  </si>
  <si>
    <t>Implantação de Uma Sala de Exibição de Filmes - Cinema</t>
  </si>
  <si>
    <t>Implantação de Infra-estrutura cultural do Centro de Memória da Bahia - Fase 2</t>
  </si>
  <si>
    <t>Circo</t>
  </si>
  <si>
    <t>Implantação de Escola de Artes Circo do Cidadão</t>
  </si>
  <si>
    <t xml:space="preserve">Implantação de equipamentos Museográficos nos "Cenários" do Parque Estadual de Canudos </t>
  </si>
  <si>
    <t>Implantação das Bibliotecas Públicas na Cidade de Diadema - SP</t>
  </si>
  <si>
    <t>Imagem dos Povos - Audiovisual das Américas e Diversidade Cultural</t>
  </si>
  <si>
    <t>Imagem das Américas e Mídia Digital</t>
  </si>
  <si>
    <t xml:space="preserve">III Forum da ECDR - Imagens e Expressões do Brasil </t>
  </si>
  <si>
    <t>III Festival de repentistas e trovadores Patativa do Assaré</t>
  </si>
  <si>
    <t>III DOCLAT XXI - 1ª Etapa</t>
  </si>
  <si>
    <t>II Festival Internacional da Sanfona</t>
  </si>
  <si>
    <t>II Auto de Natal Popular (espetáculo e oficinas de teatro)</t>
  </si>
  <si>
    <t xml:space="preserve">I Jornada Audiovisual Gaúcho (Ex: Verão de Cinema) </t>
  </si>
  <si>
    <t>I FESTIVAL CULTURAL DO CORREDOR PANO - ENCONTRO DAS 13  ETNIAS DO TRONCO LINGUISTICO PANO</t>
  </si>
  <si>
    <t>I FESTIVAL CARIRI MOSTRA ARTES DO POVO E I SENÁRIO CARIRI PARAIBANO.</t>
  </si>
  <si>
    <t>I Encontro com as culturas Identitárias/BA</t>
  </si>
  <si>
    <t>HIP-HOP DESCOBRINDO NOVOS TALENTOS</t>
  </si>
  <si>
    <t>Hip Hop pro ativo festival</t>
  </si>
  <si>
    <t>Hip Hop Pró Ativo</t>
  </si>
  <si>
    <t xml:space="preserve">HÉLIO OITICICA: RESTAURO DA OBRA </t>
  </si>
  <si>
    <t>Exposição Itinerante</t>
  </si>
  <si>
    <t>Hélio Oiticica Mundo Museu - Itinerância da Exposição</t>
  </si>
  <si>
    <t>Guia Cultural  Satelite 061 Edição IV</t>
  </si>
  <si>
    <t>Grupo Aruanda Circula em BH - Espetáculos Comemoração 50 anos</t>
  </si>
  <si>
    <t>Goiamum Audiovisual 2010</t>
  </si>
  <si>
    <t>Gestão e Desenvolvimento Institucional da Rede Cultural Quilombaque</t>
  </si>
  <si>
    <t xml:space="preserve">Forumdoc.bh.2010 - 14º Festival do Filme Documentário e Etnográfico de Belo Horizonte. </t>
  </si>
  <si>
    <t>Fórum entre Fronteiras</t>
  </si>
  <si>
    <t>Fórum audiovisual Mercosul</t>
  </si>
  <si>
    <t>Forrolândia 2010</t>
  </si>
  <si>
    <t>Forró-Bodó 2ª Edição - Elza Soares Canta Luiz Gonzaga</t>
  </si>
  <si>
    <t>Forregge, edição 2010</t>
  </si>
  <si>
    <t>Fomento de atividades culturais (espetáculos teatrais e shows musicais)</t>
  </si>
  <si>
    <t>Folguedos do Coco ao Mamulengo.</t>
  </si>
  <si>
    <t>Filme Maracatu Atômico  Kaosnavial</t>
  </si>
  <si>
    <t>Film Business School Latin América (FBS LA)</t>
  </si>
  <si>
    <t>Festival Universo Pop</t>
  </si>
  <si>
    <t>FESTIVAL SERRA CAMPO E CANTIGA NA CIDADE DE VERANÓPOLIS/RS</t>
  </si>
  <si>
    <t>Festival Rolla Pedra Música de Brasilia</t>
  </si>
  <si>
    <t>Festival República Blues - 2ª Etapa</t>
  </si>
  <si>
    <t>Festival República Blues - 1ª Etapa</t>
  </si>
  <si>
    <t>Festival Nossa Arte</t>
  </si>
  <si>
    <t>Festival Nacional de Arte - XIII FENART</t>
  </si>
  <si>
    <t>Festival Lixo e Cidadania - 9ª Edição</t>
  </si>
  <si>
    <t>Festival latino americano de cinema e vídeo ambiental - FEST CINEAMAZONIA 2010</t>
  </si>
  <si>
    <t>FESTIVAL LAÇADOR DO CANTO NATIVO NA CIDADE DE PORTO ALEGRE/RS</t>
  </si>
  <si>
    <t>Festival Internacional de Televisão - 2010</t>
  </si>
  <si>
    <t>Festival Internacional de Filmes Curtíssimos</t>
  </si>
  <si>
    <t>Festival Internacional de Bonecos</t>
  </si>
  <si>
    <t xml:space="preserve">Festival Ibero Americano de Cinema - 20° Cine Ceará. </t>
  </si>
  <si>
    <t>FESTIVAL GRITO DO NATIVISMO GAÚCHO NA CIDADE DE JAGUARI/RS</t>
  </si>
  <si>
    <t>FESTIVAL ESTAÇÃO DAS CANOAS NA CIDADE DE CANOAS/RS</t>
  </si>
  <si>
    <t>Festival Dulcina de Cenas Curta</t>
  </si>
  <si>
    <t>FESTIVAL DO JERRA DA CANÇÃO  NATIVA NA CIDADE  DE SANTA VITÓRIA DO PALMAR/RS</t>
  </si>
  <si>
    <t>FESTIVAL DE TROVA E MÚSICA REGIONALISTA NA CIDADE BAGÉ/RS</t>
  </si>
  <si>
    <t>Festival de Música Sertaneja e Popular de Guzolândia</t>
  </si>
  <si>
    <t>Festival de Música Regional de Taruma</t>
  </si>
  <si>
    <t>Festival de Música Popular de Santa Maria - DF</t>
  </si>
  <si>
    <t>Festival de Jazz do Capão - Chapada Diamantina</t>
  </si>
  <si>
    <t>Festival de Jazz de Capão - Chapada Diamantina - 2ª Edição</t>
  </si>
  <si>
    <t>Festival de Forró e Quadrilha do Guará</t>
  </si>
  <si>
    <t>Festival de Cinema, Vídeo e Televisão de Natal</t>
  </si>
  <si>
    <t>Festival de Cinema e Vídeo de Cuiabá  (17a)</t>
  </si>
  <si>
    <t>Festival de Arte Efêmera</t>
  </si>
  <si>
    <t>Festival da Brasilidade (Mostra de Teatro de Rua)</t>
  </si>
  <si>
    <t>FESTIVAL CANTO SEM FRONTEIRA NA CIDADE DE BAGÉ/RS</t>
  </si>
  <si>
    <t>Festival Canoas Jazz do Mercosul</t>
  </si>
  <si>
    <t>Festiva Canavial.</t>
  </si>
  <si>
    <t>Festejo de São Raimundo</t>
  </si>
  <si>
    <t>Festa Nordestina de Jaguariúna</t>
  </si>
  <si>
    <t>Festa da Tribo</t>
  </si>
  <si>
    <t>FEMINA - Festival Internacional de Cinema Feminino</t>
  </si>
  <si>
    <t>Feiras de Música do Brasil: Circuito de Cultura - Mercado Cultural da Bahia</t>
  </si>
  <si>
    <t>Feira de desenvolvimento de arte e cultura de Ceilandia</t>
  </si>
  <si>
    <t>Feira de Cultura e Arte de Ceilândia Edição Taguatinga</t>
  </si>
  <si>
    <t xml:space="preserve">Exposições do MAM </t>
  </si>
  <si>
    <t>Exposições de obras de Tony Minister</t>
  </si>
  <si>
    <t>Exposição Tony Minister Projeto Picasso</t>
  </si>
  <si>
    <t>Exposição Tony Minister Projeto Impressionista</t>
  </si>
  <si>
    <t>Exposição Permanente no Memorial Darcy Ribeiro</t>
  </si>
  <si>
    <t>Exposição na Cinelândia e Coleção Darcy no Bolso</t>
  </si>
  <si>
    <t>Exposição do Artista Rodrigo Braga</t>
  </si>
  <si>
    <t>Etapa III Projeto de Realização do Filme "O caminho das Gaivotas" e Formação na Área de Animação Brasil Cuba.</t>
  </si>
  <si>
    <t>Etapa II Projeto de Realização do Filme O Caminho das Gaivotas e Formação da Area de Animação Brasil Cuba</t>
  </si>
  <si>
    <t>Etapa de Encerramento do Circuito de Concursos de Quadrilhas Juninas do DF e Entorno</t>
  </si>
  <si>
    <t>Estruturação do Espaço Cultural Teatro Atheneu no Estado de Sergipe</t>
  </si>
  <si>
    <t>Dança</t>
  </si>
  <si>
    <t>Estação Hip Hop</t>
  </si>
  <si>
    <t>Estação Digital UFRJ.</t>
  </si>
  <si>
    <t>Estação Cultural Luiz Gonzaga</t>
  </si>
  <si>
    <t>Escola de Forró e realização do projeto Fancruz</t>
  </si>
  <si>
    <t>Encontro Nacional das Guardas de Congado e Grupos de Danças Folclóricas do Brasil</t>
  </si>
  <si>
    <t>Encontro de Bumba-Meu-Boi em Brasilia (2Âª)</t>
  </si>
  <si>
    <t xml:space="preserve">Encontro de Bumba-meu Boi em Brasília            </t>
  </si>
  <si>
    <t>Encontro Cultural de Brasilia - DF</t>
  </si>
  <si>
    <t>Encontro Cultural da Diversidade Ayahuasqueira</t>
  </si>
  <si>
    <t>Elaboração de 200 verbetes para o Dicionário Biográfico-Histórico da Bahia e a aquisição de equipamentos e mobiliário para o Centro de Memória da Bahia</t>
  </si>
  <si>
    <t>Edital de seleção e concessão do Prêmio Asas II</t>
  </si>
  <si>
    <t>ECCO - Espaço Cultural Contemporâneo</t>
  </si>
  <si>
    <t>È o São João de Repente na Casa do Cantador</t>
  </si>
  <si>
    <t>DVD ROM Vida e Obra de Cora Coralina</t>
  </si>
  <si>
    <t xml:space="preserve">Documentário de Longa-Metragem Tem Um Vidro Sob Minha Pele </t>
  </si>
  <si>
    <t>Divulgação das Culturas Populares do Município de Jales/SP</t>
  </si>
  <si>
    <t>Difusão e Preservação de Documentos Históricos: Um Direito do Cidadão e um Dever da Sociedade.</t>
  </si>
  <si>
    <t>Difusão do Cinema Brasileiro</t>
  </si>
  <si>
    <t xml:space="preserve">Dicionário de Filmes Brasileiros - Curta e Média Metragem </t>
  </si>
  <si>
    <t>Dia do Samba 2010</t>
  </si>
  <si>
    <t>Descentralização de R$ 2.000.000,00 ( Dois milhões de reais) . Para pagamento de Pontões de Bens Imateriais - IPHAN.</t>
  </si>
  <si>
    <t>Descentralização de Créditos Orçamentários para realização da 9ª Oficina para Inclusão Digital do Ministério do Planejamento</t>
  </si>
  <si>
    <t xml:space="preserve">Dança na cidade- Goiás </t>
  </si>
  <si>
    <t xml:space="preserve">Dança Movimento para a Vida </t>
  </si>
  <si>
    <t>Mímica</t>
  </si>
  <si>
    <t xml:space="preserve">Culturas Integradas 3ª Edição </t>
  </si>
  <si>
    <t>Cultural Maxakali</t>
  </si>
  <si>
    <t xml:space="preserve">Cultura e Cidadania sobre Rodas </t>
  </si>
  <si>
    <t>Cultura Digital - Olhares D'Outros 50</t>
  </si>
  <si>
    <t>Corpo Vivo</t>
  </si>
  <si>
    <t>Coral CATVE (formação de coro infanto-juvenil)</t>
  </si>
  <si>
    <t>Convênio Tempo Glauber VIII</t>
  </si>
  <si>
    <t>Conteúdo Brasil ( ex: BOX BRASIL)</t>
  </si>
  <si>
    <t xml:space="preserve">Construção, Modernização e Reforma de Espaço Cultural </t>
  </si>
  <si>
    <t>Construção e Instalação da Casa de Cultura de Itanhém-BA</t>
  </si>
  <si>
    <t>Construção do Teatro Municipal Londrina - 1ª Fase</t>
  </si>
  <si>
    <t>Construção do portal Rede Candanga (página eletrônica)</t>
  </si>
  <si>
    <t>Construção do piso do palco e instalação das cadeiras no auditório.</t>
  </si>
  <si>
    <t xml:space="preserve">Construção do Museu Histórico Municipal </t>
  </si>
  <si>
    <t>Acervo</t>
  </si>
  <si>
    <t>Construção do Memorial Darcy Ribeiro</t>
  </si>
  <si>
    <t>Construção do Espaço cultural de Euclides da Cunha - BA</t>
  </si>
  <si>
    <t>Construção do Centro Cultural Terreiro da Tribo</t>
  </si>
  <si>
    <t>Construção do Centro Cultural no Municipio de Dumont - SP</t>
  </si>
  <si>
    <t>Construção do Centro cultural no Municipío de Cacaulândia</t>
  </si>
  <si>
    <t>Construção do Centro Cultural de Vilhena - RO</t>
  </si>
  <si>
    <t>Construção do Centro Cultural</t>
  </si>
  <si>
    <t>Construção de um Centro de Cultural</t>
  </si>
  <si>
    <t>Construção de Réplicas de Prédios históricos no Largo da Estação Férrea de Osório</t>
  </si>
  <si>
    <t>Arqueológico</t>
  </si>
  <si>
    <t>Construção de prédio para abrigar a Biblioteca Pública Municipal</t>
  </si>
  <si>
    <t>Construção de Centro Municipal de Cultura</t>
  </si>
  <si>
    <t>Construção de Centro Cultural</t>
  </si>
  <si>
    <t>Construção de Biblioteca Pública</t>
  </si>
  <si>
    <t>Construção da II Etapa do Teatro Municipal de Nova Brasilandia D Oeste</t>
  </si>
  <si>
    <t>Construção da Casa da Cultura de Itapoá/SC</t>
  </si>
  <si>
    <t>ConstruÃ§Ã£o da Segunda Etapa de Anfiteatro no municÃ­pio de Birigui/SP.</t>
  </si>
  <si>
    <t>Consórcio Intermunicipal Culturando - CIC</t>
  </si>
  <si>
    <t>Conclusão da Via Sacra - Acesso Bairro Cristo Rei - Morro do Cristo em Serafina Correa - RS</t>
  </si>
  <si>
    <t>Concertos em Museus e Centros Culturais do Rio de Janeiro</t>
  </si>
  <si>
    <t>Comemoração do Aniversário de Brasília no Complexo da Funarte nos dias 21 a 23</t>
  </si>
  <si>
    <t>Clube do Violeiro Caipira de Brasilia</t>
  </si>
  <si>
    <t>Circularte Cultura e Arte em toda parte.</t>
  </si>
  <si>
    <t>Circuito Inffinito de Festivais - Cines Fest Brasil-Miami, Vancouver, Londres</t>
  </si>
  <si>
    <t>Circuito Educativo Brasiliathos</t>
  </si>
  <si>
    <t>Circuito de Eventos Tradicionais do Tocantins (festivais)</t>
  </si>
  <si>
    <t>Cineshow</t>
  </si>
  <si>
    <t>CINEMANEIRO CINECLUBISTA - Portal História Viva do Cinema Brasileiro</t>
  </si>
  <si>
    <t>Cinema que Pensa</t>
  </si>
  <si>
    <t>Cinema nas Praças</t>
  </si>
  <si>
    <t xml:space="preserve">CINEFOOT-FESTIVAL DE CINEMA DE FUTEBOL </t>
  </si>
  <si>
    <t>Cineclubinho - Festival Internacional de Cinema Infantil</t>
  </si>
  <si>
    <t>Cine Itinerante 2010</t>
  </si>
  <si>
    <t>Cidadão da Arte - Módulo de Capacitação para Técnicos</t>
  </si>
  <si>
    <t>Cidadão da Arte - Módulo de Capacitação para Artistas</t>
  </si>
  <si>
    <t>Centro Internacional de Referência das Artes Cênicas - CRIAC</t>
  </si>
  <si>
    <t>Centro de Movimento Deborah Colker</t>
  </si>
  <si>
    <t>Centro de Iniciação Musical - Complexo Cultural 22 de Maio</t>
  </si>
  <si>
    <t>Centro Cultural Palace</t>
  </si>
  <si>
    <t>Centro Cultural de Conceição da Feira (reforma e ampliação)</t>
  </si>
  <si>
    <t>Central de Mídia - Distribuição e Produção Cultural.</t>
  </si>
  <si>
    <t xml:space="preserve">Centenário Rachel de Queiroz </t>
  </si>
  <si>
    <t>Cenas Brasileiras - I Festival da Ópera Brasileira</t>
  </si>
  <si>
    <t>Ceilândia -Dança Para Todos</t>
  </si>
  <si>
    <t>CEDOJ Virtual - Produção do Acervo Virtual do Centro de Documentação de Juventude (CEDOJ)</t>
  </si>
  <si>
    <t>Casa da Vila Brasilia Outros 50</t>
  </si>
  <si>
    <t>Caravana seu Estrelo - Rumo a Cidade Mestiça</t>
  </si>
  <si>
    <t>Canta Gente Boa</t>
  </si>
  <si>
    <t>Calendário Cultural</t>
  </si>
  <si>
    <t>Brasília, Outros 50 Anos  na Cidade de Brazlândia</t>
  </si>
  <si>
    <t>Brasilia Outros 50 nas Cidades</t>
  </si>
  <si>
    <t>Brasília Outros 50 Anos</t>
  </si>
  <si>
    <t>Brasília Outros 50 - Dialogos Culturais, Arte Digital, Música e Acessibilidade.</t>
  </si>
  <si>
    <t>Brasília Ourtos 50 Anos</t>
  </si>
  <si>
    <t>Brasília  Outros 50 Anos - Área de Dança</t>
  </si>
  <si>
    <t>Bienal Internacional de Dança de Par em Par no Ceará</t>
  </si>
  <si>
    <t>Biblioteca Modernizada e Informatizada</t>
  </si>
  <si>
    <t>Biblioteca Itinerante - Viajando nas Rodas da Imaginação</t>
  </si>
  <si>
    <t>Base Técnica de Produção Audiovisual</t>
  </si>
  <si>
    <t>Avaliação de Filmes para Portal de Filmes Brasileiros na Internet</t>
  </si>
  <si>
    <t xml:space="preserve">Atividades Paralelas da IX Mostra de Cinema Infantil de Florianópolis </t>
  </si>
  <si>
    <t>Arte e Cultura - Economia Criativa e o Empoderamento da Mulher no Campo</t>
  </si>
  <si>
    <t>Ardor Irresistível</t>
  </si>
  <si>
    <t>Aquisição e restauração de equipamentos para o Theatro Fernanda Montenegro</t>
  </si>
  <si>
    <t xml:space="preserve">Aquisição de Mobiliário, Equipamentos e Instrumentos Musicais  para o Clube do Choro </t>
  </si>
  <si>
    <t>Aquisição de Instrumentos Musucais e realização de oficinas de Taiko</t>
  </si>
  <si>
    <t>Aquisição de Equipamentos, Mobiliário e Acervo Bibliográfico</t>
  </si>
  <si>
    <t>Aquisição de Equipamentos, Instalação Élétrica e Luminotécnicas.</t>
  </si>
  <si>
    <t>Aquisição de Equipamentos para o Teatro Municipal</t>
  </si>
  <si>
    <t>Aquisição de equipamentos para o Teatro Cine Ita</t>
  </si>
  <si>
    <t>Aquisição de Equipamentos para o Centro Cultural Terreira da Tribo</t>
  </si>
  <si>
    <t>Aquisição de Equipamentos para o Centro Cultural no Município de Jaru - RO</t>
  </si>
  <si>
    <t>Aquisição de equipamentos para o Centro Cultural Instituto Frei Manuel Simon</t>
  </si>
  <si>
    <t>Aquisição de Equipamentos para o Centro Cultural</t>
  </si>
  <si>
    <t>Aquisição de Equipamentos para a Biblioteca Pública Municipal Prof. Aroldo Azevedo</t>
  </si>
  <si>
    <t xml:space="preserve">Aquisição de Equipamentos e Mobiliários para o Centro de Criatividade Digital _x000D_
</t>
  </si>
  <si>
    <t>Aquisição de equipamentos e mobiliário para o Centro Cultural de Espigão do Oeste</t>
  </si>
  <si>
    <t>Aquisição de Equipamentos de Projeção (cinema) - Cine Cultura Jaguariaíva</t>
  </si>
  <si>
    <t>Aquisição de Circo para Escola de Arte Ciacerses da Fundacam</t>
  </si>
  <si>
    <t>Aquisição de Carreta-Palco</t>
  </si>
  <si>
    <t>Aquisição de acervos bibliográficos para Bibliotecas Públicas de Florianópolis</t>
  </si>
  <si>
    <t>Aquisição de 3 projetores</t>
  </si>
  <si>
    <t xml:space="preserve">Apoio a Mostra Microcine </t>
  </si>
  <si>
    <t>Apoio a Lista de Debates Sobre Cinema Brasileiro 2010</t>
  </si>
  <si>
    <t>APCT 25 Anos</t>
  </si>
  <si>
    <t>Alé</t>
  </si>
  <si>
    <t>África-Brasil, Ancestralidade e Expressões Contemporâneas.</t>
  </si>
  <si>
    <t>Ações de Resultado - 5º CINEOP</t>
  </si>
  <si>
    <t>Ações de Resultado  4ª Mostra CINEBH</t>
  </si>
  <si>
    <t>Acervo Denise Stoklos - Teatro Essencial - 42 anos</t>
  </si>
  <si>
    <t>Ação de Cinema em Gramado 2010</t>
  </si>
  <si>
    <t>Ação Arrumação II - Caravana da Cidadania (shows musicais, teatro, festival, palestras)</t>
  </si>
  <si>
    <t>A Trilha da Coluna Prestes na Bahia</t>
  </si>
  <si>
    <t>A Cultura Lúdica e a Formação do Brincante</t>
  </si>
  <si>
    <t>8º Minuano da Canção Nativa, na cidade de São Pedro do Sul/RS.</t>
  </si>
  <si>
    <t xml:space="preserve">8º Encontro Internacional de Televisão </t>
  </si>
  <si>
    <t>7º Fórum Internacional de TV Digital</t>
  </si>
  <si>
    <t>6º Festival Latino - Americano de Canoa Quebrada - Curta Canoa.</t>
  </si>
  <si>
    <t>6º Festival de Atibaia Internacional do Audiovisual</t>
  </si>
  <si>
    <t>6º Fest-Aruanda do Audiovisual Brasileiro</t>
  </si>
  <si>
    <t xml:space="preserve">6ª Festa do Ano Novo Chinês </t>
  </si>
  <si>
    <t>50 Anos de História por Mário Fontenelle</t>
  </si>
  <si>
    <t>43° Festival de Brasília do Cinema Brasileiro</t>
  </si>
  <si>
    <t>3ª Edição da Feira Música Brasil (FMB)</t>
  </si>
  <si>
    <t>2ª Edição do Festival Mulher em Cena</t>
  </si>
  <si>
    <t>29º Edição do Jornal Radcal</t>
  </si>
  <si>
    <t>28ª Jornada Nacional de Cineclubes/10º Internation Festival Of Film Society</t>
  </si>
  <si>
    <t>28ª Feira do Livro com Mostra Cultural e 11ª feira nacional de artesanato.</t>
  </si>
  <si>
    <t xml:space="preserve">21º Festival de Curtas de São Paulo - Comcurta e Kinooikos </t>
  </si>
  <si>
    <t>1º Festival de Cinema Curtaamazônia</t>
  </si>
  <si>
    <t>17º Vitória Cine Vídeo - 14ª Mostra Competitiva Nacional</t>
  </si>
  <si>
    <t>17º Festival de Cinema e Vídeo de Cuiabá</t>
  </si>
  <si>
    <t>15º Festival Brasileiro de Cinema Universitario</t>
  </si>
  <si>
    <t>13º edição do Festival Porão do Rock</t>
  </si>
  <si>
    <t>12º Festival Internacional de Curtas de Belo Horizonte</t>
  </si>
  <si>
    <t>12º Festival de Cinema Brasileiro de Paris</t>
  </si>
  <si>
    <t>10º Festival de Cinema Brasileiro em Israel</t>
  </si>
  <si>
    <t>10ª Goiânia Mostra Curtas</t>
  </si>
  <si>
    <t>História</t>
  </si>
  <si>
    <t>"Registro: Catálogo e DVD/ 12 anos de Festival Estudantil"</t>
  </si>
  <si>
    <t>"Circuito Cine Águas Lindas"</t>
  </si>
  <si>
    <t>"Brasília Outros 50 Anos"</t>
  </si>
  <si>
    <t>"Acordes do Cerrado - Viola de Raíz"</t>
  </si>
  <si>
    <t xml:space="preserve">  XII Festival de Música Sacra  </t>
  </si>
  <si>
    <t>xx004</t>
  </si>
  <si>
    <t>xx003</t>
  </si>
  <si>
    <t>XI festival do Cinema Brasileiro de Paris</t>
  </si>
  <si>
    <t>Workshop Fedala - Rio de Janeiro - Brasil</t>
  </si>
  <si>
    <t>Visa a Exposição de Fotos e Vídeos em espaço cultural, show Santo Louvor e Encenação Domingo de Ramos.</t>
  </si>
  <si>
    <t>Virada BSB Cultural - Um Show de Fomento a Cultura Popular</t>
  </si>
  <si>
    <t>VIII Araribóia  Cine - Festival de Niterói</t>
  </si>
  <si>
    <t>VI Congresso do Fórum Brasileiro de Ensino de Cinema e Audiovisual</t>
  </si>
  <si>
    <t>Plásticas</t>
  </si>
  <si>
    <t>VEM SER UM TALENTO em Goiania/GO.</t>
  </si>
  <si>
    <t>V SEMCINE - SEMINÁRIO INTERNCAIONAL DE CINEMA E AUDIOVISUAL</t>
  </si>
  <si>
    <t>V PANORAMA INTERNACIONAL COISAS DE CINEMA</t>
  </si>
  <si>
    <t>Um Canto para Martin Fierro</t>
  </si>
  <si>
    <t>TV SUPREN.</t>
  </si>
  <si>
    <t>Três Centros Culturais em Ouro Preto</t>
  </si>
  <si>
    <t>Arquivo</t>
  </si>
  <si>
    <t>Tratamento e Difusão do Acervo do Centro de Pesquisa e Memória do Teatro</t>
  </si>
  <si>
    <t>Teste de Audiência</t>
  </si>
  <si>
    <t>Termo de Parceria com o Instituto Empreender</t>
  </si>
  <si>
    <t>TEMPO GLAUBER VII</t>
  </si>
  <si>
    <t xml:space="preserve">Tempo Festival das Artes </t>
  </si>
  <si>
    <t>SOMOS - Pontão de Cultura LGBT.</t>
  </si>
  <si>
    <t>Solicitação de Descentralização de Créditos para a SAV, Secretaria do Audiovisual em Apoio ao Projeto da Escola de Cinema Darcy Ribeiro.</t>
  </si>
  <si>
    <t>SEMINA´RIO EDUCAÇÃO E AUDIOVISUAL FEPA</t>
  </si>
  <si>
    <t xml:space="preserve">Semana da Cultura Popular em Rosário </t>
  </si>
  <si>
    <t>Seletiva do Festival Porão do Rock 2009</t>
  </si>
  <si>
    <t>Segundo Festival de Cinema Brasileiro na Polônia.</t>
  </si>
  <si>
    <t>Saldanha Rolim e os Tambores de Cantaria.</t>
  </si>
  <si>
    <t>Rock Sem Fronteiras.</t>
  </si>
  <si>
    <t>Revitalização dos Estúdios Vera Cruz: Núcleo de Formação Audiovisual</t>
  </si>
  <si>
    <t>Revitalização dos Espaços da Fundação Casa de Jorge Amado</t>
  </si>
  <si>
    <t>Revitalização do Centro de Criatividade Cultural de Curitiba</t>
  </si>
  <si>
    <t>Revitalização do Casarão</t>
  </si>
  <si>
    <t>Revitalização da Biblioteca Arthur Vianna</t>
  </si>
  <si>
    <t>Revista do Cinema Brasileiro</t>
  </si>
  <si>
    <t>Revista Diversidade - Emenda Parlamentar</t>
  </si>
  <si>
    <t>REVISTA DE HISTÓRIA DA BIBLIOTECA NACIONAL - SABIN</t>
  </si>
  <si>
    <t>Restauração da Igreja Nossa Senhora do Ó</t>
  </si>
  <si>
    <t>Restauração da Escola Coronel Thomas Gonçalves da Rocha Cunha</t>
  </si>
  <si>
    <t>Restauração da Catedral Diocesana de Nossa Senhora do Rosário</t>
  </si>
  <si>
    <t>Reforma e Modernização de Centro Cultural</t>
  </si>
  <si>
    <t>Reforma e aquisição de mobiliários, equipamentos e acervo bilbliográfico para a Casa da Leitura Augusto Stresser</t>
  </si>
  <si>
    <t>Reforma e Ampliação de Biblioteca Municipal</t>
  </si>
  <si>
    <t>Reforma do Teatro Vianninha</t>
  </si>
  <si>
    <t>Reforma do Teatro Municipal Geraldo Moreira do município de Bela Vista do Paraíso</t>
  </si>
  <si>
    <t>Reforma da Casa de Cultura e Aquisição de Equipamentos.</t>
  </si>
  <si>
    <t>Reforma da casa de cultura do Município Doutor Camargo/PR</t>
  </si>
  <si>
    <t>Reforma da Casa da Cultura de Iretama</t>
  </si>
  <si>
    <t>Rede Povos da Floresta</t>
  </si>
  <si>
    <t>REDE OLHARES DO MUNDO</t>
  </si>
  <si>
    <t>Rede Morena Cultura Viva" Cultura é a gente que faz"</t>
  </si>
  <si>
    <t>Rede de Pontos do Município de Palmas</t>
  </si>
  <si>
    <t>Rede de Pontos de Cultura no Município de Ribeirão Preto.</t>
  </si>
  <si>
    <t>Rede de Pontos de Cultura do Município de São Bernardo do Campo / SP.</t>
  </si>
  <si>
    <t>Rede de Pontos de Cultura do Município de Mogi das Cruzes / SP.</t>
  </si>
  <si>
    <t>Rede de Pontos de Cultura do Município de Botucatu / SP</t>
  </si>
  <si>
    <t>Rede de Pontos de Cultura do estado do Espirito Santo</t>
  </si>
  <si>
    <t>Rede de Pontos de Cultura de Guarulhos / SP.</t>
  </si>
  <si>
    <t>Rede de pontos de Cultura de Diadema.</t>
  </si>
  <si>
    <t>Rede de Pontos de Cultura de Canoas</t>
  </si>
  <si>
    <t>Rede de Pontos de Cultura de Bauru/SP</t>
  </si>
  <si>
    <t>Rede de Pontos de Cultura de Americana/SP</t>
  </si>
  <si>
    <t>Rede de Memória das Seras do Ceará - Comunicação e Cidadania Cultural</t>
  </si>
  <si>
    <t>REDE DE EXIBIÇÃO MINUTO/EXPOSIÇÃO MASP</t>
  </si>
  <si>
    <t>Rede de 10 Pontos de Cultura em Caxias do Sul / RS.</t>
  </si>
  <si>
    <t>Rede de 05 Pontos de Cultura no Município de Governador Valadares.</t>
  </si>
  <si>
    <t>Rede Carioca de Pontos de Cultura</t>
  </si>
  <si>
    <t>Rede Brazucah - Agentes Difusores do Cinema Brasileiro</t>
  </si>
  <si>
    <t>Realização do 25º Festival da Canção.</t>
  </si>
  <si>
    <t>Realização de Oficinas, Seminários e Noites Culturais</t>
  </si>
  <si>
    <t>Rde de Pontos de Cultura do Município de Suzano</t>
  </si>
  <si>
    <t>Quintal da Aldeia Centro de Vivência Criativas.</t>
  </si>
  <si>
    <t>Projeto Viva Arte Viva</t>
  </si>
  <si>
    <t>Projeto Viva a Arte</t>
  </si>
  <si>
    <t>Projeto VEREDAS</t>
  </si>
  <si>
    <t>PROJETO SETORIAL INTEGRADO DE CAPACITAÇÃO E EXPORTAÇÃO</t>
  </si>
  <si>
    <t>PROJETO SETORIAL DE PROMOÇÃO DE EXPORTAÇÕES</t>
  </si>
  <si>
    <t>PROJETO RADIOFONICO CULTURAL - RADIONOVELA</t>
  </si>
  <si>
    <t>Projeto Participação na Tela</t>
  </si>
  <si>
    <t>Projeto Noite Cultural T-Bone</t>
  </si>
  <si>
    <t>Projeto Juventude. Presente!</t>
  </si>
  <si>
    <t>Projeto Juventude e Cultura em Movimento</t>
  </si>
  <si>
    <t>Projeto GOG com Vida Hip Hop - Fábrica da Vida</t>
  </si>
  <si>
    <t>Projeto Esperança da Terra</t>
  </si>
  <si>
    <t>Projeto Cineclube UMES</t>
  </si>
  <si>
    <t>Projeto Celebração Plínio Marcos</t>
  </si>
  <si>
    <t>Projeto Ceilândia - Dança para Todos Versão 2009</t>
  </si>
  <si>
    <t xml:space="preserve">Projeto Caldeirão Cultural </t>
  </si>
  <si>
    <t>Artesanato/Folclore</t>
  </si>
  <si>
    <t>Projeto Balaio Cultural - Fomento e Incentivo a Cultura Popular em Especial do Ciclo Junino - EMENDA PARLAMENTAR - Dep. Federal Rodrigo Rollemberg</t>
  </si>
  <si>
    <t>Projeto Atividades Culturais e Artísticas da UNE 2010</t>
  </si>
  <si>
    <t>Projeto Arte Educação</t>
  </si>
  <si>
    <t>Projeto ÁGUA SINAL DE VIDA</t>
  </si>
  <si>
    <t>Projeto "Espaço Cultural Bagagem"</t>
  </si>
  <si>
    <t xml:space="preserve">Programa de Capacitação e Aperfeiçoamento de músicos monitores </t>
  </si>
  <si>
    <t>Programa de Capacitação do Tempo Glauber II - Projeto Irradiar</t>
  </si>
  <si>
    <t>Programa de Capacitação do Tempo Glauber</t>
  </si>
  <si>
    <t>Programa Ação e Cidadania</t>
  </si>
  <si>
    <t>Primeiro Plano 2009 -Festival de Cinema de Juiz de Fora e Mercocidades</t>
  </si>
  <si>
    <t>Prévia Ferrock 24 anos</t>
  </si>
  <si>
    <t>Preservando Culturas - Qualificação de Mão-de-Obra para Preservação do Patrimonio Cultural</t>
  </si>
  <si>
    <t>Preservação, Pesquisa e Acesso a Arte Popular Brasileira - Acervo Museu casa do Pontal.</t>
  </si>
  <si>
    <t>Preservação e difusão do Acervo Fotográfico da Fundação Gilberto Freyre</t>
  </si>
  <si>
    <t>Preservação do Acervo da Casa de Jorge Amado</t>
  </si>
  <si>
    <t>Pré-Produção da 29ª Bienal de São Paulo</t>
  </si>
  <si>
    <t>Prêmio SAV para Publicação de Pesquisa em Cinema Audiovisual</t>
  </si>
  <si>
    <t>PREMIERE BRASIL NOVA YORK 2009</t>
  </si>
  <si>
    <t>PREMIERE BRASIL BERLIM</t>
  </si>
  <si>
    <t>Prefeitura Municipal de São João do Meriti/RJ</t>
  </si>
  <si>
    <t>Prefeitura Municipal de Guarulhos</t>
  </si>
  <si>
    <t>Prefeitura Municipal da Cidade do Rio de Janeiro</t>
  </si>
  <si>
    <t>Prefeitura da Estância Turistica de Embu.</t>
  </si>
  <si>
    <t>Prefeitur4a municipal de Altamira/PA</t>
  </si>
  <si>
    <t>Pré Jornada Nacional de Cineclubes</t>
  </si>
  <si>
    <t>Prata da Casa</t>
  </si>
  <si>
    <t>Praça do Centro Cultural Itapuã</t>
  </si>
  <si>
    <t>Praça das Identidades</t>
  </si>
  <si>
    <t>PORTAL MOVIE BOX BRAZIL</t>
  </si>
  <si>
    <t>Ponto de Multiplicação Cultural Preservarte</t>
  </si>
  <si>
    <t xml:space="preserve">Ponto de Cultura Inclusão Digital afro-brasileira- Gira e toca cultura </t>
  </si>
  <si>
    <t>Pontão Ocão de Leitura</t>
  </si>
  <si>
    <t>Pontão de Cultura TV em Movimento - Escola de Mídia Comunitária</t>
  </si>
  <si>
    <t>Pontão de Cultura do Triângulo</t>
  </si>
  <si>
    <t>Pontão de Cultura de Griôs e Mestres do Cariri</t>
  </si>
  <si>
    <t>Pontão de Articulação da Comissão</t>
  </si>
  <si>
    <t>Pontão Anima Azul.</t>
  </si>
  <si>
    <t>Pontão - Implantação Pontão de Cultura do Estado de Santa Catarina.</t>
  </si>
  <si>
    <t>PontÃ£o de Cultura Multivisualnet Caatinga</t>
  </si>
  <si>
    <t>PM da Cidade do Rio de Janeiro</t>
  </si>
  <si>
    <t>Pharmácia</t>
  </si>
  <si>
    <t>PERRO LOCO 3 - Festival de Cinema Universitario Latino Americano</t>
  </si>
  <si>
    <t>Pensadores Brasileiros que marcaram o século XX</t>
  </si>
  <si>
    <t>PaixÃ£o de Cristo Negro</t>
  </si>
  <si>
    <t>Painel Setorial  Festivais Audiovisuais</t>
  </si>
  <si>
    <t>Orquestra Filarmônica de Brasília - 22 Anos Para Crianças</t>
  </si>
  <si>
    <t>OLHAR BRASIL RORAIMA</t>
  </si>
  <si>
    <t>OFICINAS DA TRANSFORME PARA JOVENS E ADOLESCENTES EM SITUAÇÃO DE RISCO I</t>
  </si>
  <si>
    <t>Oficina Nacional para Inclusão Digital (8ª)</t>
  </si>
  <si>
    <t>Oficina do Vidro</t>
  </si>
  <si>
    <t>O Monte Carmel</t>
  </si>
  <si>
    <t>Núcleo de Produção Digital de São Carlos</t>
  </si>
  <si>
    <t>Núcleo de Produção Digital Boi de Prata</t>
  </si>
  <si>
    <t>Noite do Griot 2010</t>
  </si>
  <si>
    <t>Música, Teatro e Dança para Alunos Carentes na Escola Municipal Léa Beatriz de Quadros Dolzan</t>
  </si>
  <si>
    <t>Museu Casa do Pontal - Ações educativas e Incremento Cultural</t>
  </si>
  <si>
    <t>Mostra Popular e Comunitária de Cinema - SP / MG</t>
  </si>
  <si>
    <t>Mostra Popular e Comunitária de Cinema - RS Ano II</t>
  </si>
  <si>
    <t>Mostra Mangue Cultural (1ª)</t>
  </si>
  <si>
    <t>Mostra Londrina de Cinema</t>
  </si>
  <si>
    <t>Mostra Jean Rouch - Extensão</t>
  </si>
  <si>
    <t>Mostra Jean Rouch</t>
  </si>
  <si>
    <t>Mostra Itinerante do Festival Internacional de Cinema de Arquivo - Recine</t>
  </si>
  <si>
    <t>MOSTRA DE FILMES DO 5º FESTIVAL DE VERÃO DE RS DE CINEMA INTERNACIONAL</t>
  </si>
  <si>
    <t>Modernização dos Espaços Culturais do Teatro da Bacareiras e Centro de difusão cultural João Batista de Azevado Picanço</t>
  </si>
  <si>
    <t>Memórias dos Povos do Campo no Paraná: Cultura e Conflitos Sociais</t>
  </si>
  <si>
    <t>Memória dos Movimentos Socioambientais do Acre</t>
  </si>
  <si>
    <t>Memória do Movimento Comunitário.</t>
  </si>
  <si>
    <t>Meio Dia em Ponto/ Feira do Rock</t>
  </si>
  <si>
    <t>Lume e Barão Geraldo: um centro de arte e pesquisa.</t>
  </si>
  <si>
    <t>Ligando os Pontinho</t>
  </si>
  <si>
    <t>Lições do Pererê</t>
  </si>
  <si>
    <t>Periódicos</t>
  </si>
  <si>
    <t>Lançamento da Revista Satellite 061</t>
  </si>
  <si>
    <t>IV Mostra Internacional de Curtas para as Relações Internacionais Os diferentes Olhares do Mundo</t>
  </si>
  <si>
    <t>IV Goyas Festival-Mostra de Música Instrumental.</t>
  </si>
  <si>
    <t>IV Canta Beltrão</t>
  </si>
  <si>
    <t>Integração Latino Americana: a importância da cultura de paz em um mundo militarizado.</t>
  </si>
  <si>
    <t>Instituto Intercidadania Teia - Rede Colaborativa de Cultura, arte e informação.</t>
  </si>
  <si>
    <t>Instalação de espaços Culturais - Aquisição de Equipamentos</t>
  </si>
  <si>
    <t>Instalação de Espaço Culturais em Município do Estado de Rondônia</t>
  </si>
  <si>
    <t>InformatizaÃ§Ã£o e ModernizaÃ§Ã£o do Instituto Tomie Ohtake</t>
  </si>
  <si>
    <t>Implementação e Modernização de Espaços Culturais - Equipamentos</t>
  </si>
  <si>
    <t>Implantação de Espaço Cultural</t>
  </si>
  <si>
    <t>Cultura Afro Brasileira</t>
  </si>
  <si>
    <t>III Encontro de Culturas de São Sebastião</t>
  </si>
  <si>
    <t>II Fórum Nacional de Tvs Públicas</t>
  </si>
  <si>
    <t>I Programa de Fomento a produção e Teledifusão e series de animação brasileiras - Anima Tv - Etapa 2</t>
  </si>
  <si>
    <t>I Fest- JLM</t>
  </si>
  <si>
    <t>GOIAMUM AUDIOVISUAL</t>
  </si>
  <si>
    <t>Gestão Cultural</t>
  </si>
  <si>
    <t>Gama Festineco</t>
  </si>
  <si>
    <t xml:space="preserve">Galpão Cultural - Projeto de Reforma e Recuperação do Prédio Centenário da Antiga Usina de Café </t>
  </si>
  <si>
    <t>Fundação do Patrimônio Histórico e Artístico de Pernambuco</t>
  </si>
  <si>
    <t>Fundação Cultural de Uberaba/MG</t>
  </si>
  <si>
    <t>FORUM DOC.BH 2009 - 13º FESTIVAL DO FILME DOCUMENTÁRIO DE BELO HORIZONTE</t>
  </si>
  <si>
    <t>Fórum de Culturas e Rítmos Tradicionais de Goiás</t>
  </si>
  <si>
    <t>FÓRUM AUDIOVISUAL MERCOSUL</t>
  </si>
  <si>
    <t>Fortalecimento do Centro Cultural Majestic</t>
  </si>
  <si>
    <t>Formando Leitores em Viçosa</t>
  </si>
  <si>
    <t>Formando Hamelins</t>
  </si>
  <si>
    <t>Formação de Agentes de Desenvolvimento em Rádio e Cultura</t>
  </si>
  <si>
    <t>Formação Banda Musical</t>
  </si>
  <si>
    <t>Festival Web da Diversidade Musical Brasileira - DF e Entorno</t>
  </si>
  <si>
    <t xml:space="preserve">Festival Sarau Cultural </t>
  </si>
  <si>
    <t>Festival Panorama de Dança 2009</t>
  </si>
  <si>
    <t>Festival Mulher em Cena.</t>
  </si>
  <si>
    <t>Festival Lixo e Cidadania - 8ª Edição "A Crise Economica Mundial e a Preservação do Planeta com Justiça Social e Desenvolvimento Humano"</t>
  </si>
  <si>
    <t>Festival Latino - Americano de Canoa Quebrada - Curta Canoa</t>
  </si>
  <si>
    <t>Festival Internacional de Curtas do Rio de Janeiro - Curta Cinema 2009 - Sessões Curta Cinema Escolas, Workshop de Direção e Roteiro, e Debates Curta Cinema 2009</t>
  </si>
  <si>
    <t>Festival Elemento em Movimento</t>
  </si>
  <si>
    <t>Festival do Folclore Brasileiro e II Desfile da Identidade Cultural Capixaba</t>
  </si>
  <si>
    <t>FESTIVAL DE VIDEO NAS ESCOLAS PÚBLICAS DE SALVADOR</t>
  </si>
  <si>
    <t>Festival de Teatro</t>
  </si>
  <si>
    <t>Festival de Música da 3ª Idade</t>
  </si>
  <si>
    <t>Festival de Cultura Popular de Ceilândia</t>
  </si>
  <si>
    <t xml:space="preserve">Festival da Canção em Turmalina - FESTUR (24º) </t>
  </si>
  <si>
    <t>Festival Baqueria De Los Piñales</t>
  </si>
  <si>
    <t>FESTCINEAMAZÔNIA - FESTIVAL DE CINEMA E VÍDEO AMBIENTAL</t>
  </si>
  <si>
    <t>Festa da Morte do Bumba-Meu-Boi do Seu Teodoro (46ª)</t>
  </si>
  <si>
    <t>FEST´AFROBRASIL</t>
  </si>
  <si>
    <t>Ferramenta de Inclusão Musical</t>
  </si>
  <si>
    <t>FEMPEL - Festival de Música em Pedro Leopoldo</t>
  </si>
  <si>
    <t>Feira Nacional do Livro de Ribeirão Preto (9ª)</t>
  </si>
  <si>
    <t>Faxinalenses: Conhecimentos Tradicionais e Cultura Secular</t>
  </si>
  <si>
    <t>Exposição, Arte Brasileira entre Dois Séculos.</t>
  </si>
  <si>
    <t>Exposição Itinerante Caminhos de Zumbi</t>
  </si>
  <si>
    <t>ESPAÇOS CULTURAIS II - CINEMA, CULTURA POPULAR E INCLUSÃO DIGITAL</t>
  </si>
  <si>
    <t>Escola de Circo de Cuiabá</t>
  </si>
  <si>
    <t>Equipar o Teatro Municipal de Alvorada do Oeste</t>
  </si>
  <si>
    <t>Equipamentos para Revitalização do Teatro Vianninha</t>
  </si>
  <si>
    <t>Encontro Internacional de Coros em Alagoas ENCORAL 2009 - Maceió</t>
  </si>
  <si>
    <t>Encontro Internacional de Coros em Alagoas ENCORAL 2009 - Interiores</t>
  </si>
  <si>
    <t>Encontro Internacional da Diversidade Cultural</t>
  </si>
  <si>
    <t>Encontro dos Povos Guarani da América do Sul</t>
  </si>
  <si>
    <t>Encontro Brasileiro de Grafiteiros</t>
  </si>
  <si>
    <t>EMENDA PARLAMENTAR - Apoio as Ações do Ponto de Cultura ComunicArte do Território do Baixo Sul</t>
  </si>
  <si>
    <t>Educação Patrimonial no Museu Casa do Pontal</t>
  </si>
  <si>
    <t xml:space="preserve">Edital Melhores Histórias de Pontos de Cultura </t>
  </si>
  <si>
    <t>Edificação para um espaço cultural</t>
  </si>
  <si>
    <t>Edição de um Livro do Patrimônio Cultural da Cidade de Itaúna</t>
  </si>
  <si>
    <t>Dorival Caymmi</t>
  </si>
  <si>
    <t>Documentário - Expedição do Oiapoque ao Chui</t>
  </si>
  <si>
    <t>Diversão &amp; Arte - Iniciação Musical</t>
  </si>
  <si>
    <t>DIFUSÃO DO CINEMA BRASILEIRO</t>
  </si>
  <si>
    <t>Dia do Samba 2009 - Tributo a Noel Rosa</t>
  </si>
  <si>
    <t>DF JUNINO - Projeto de Fomento e Incentivo a dança e aos Grupos de Quadrilhas Juninas do DFe Entorno.</t>
  </si>
  <si>
    <t>Desenvolvimento de Projeto -filme de animação BRASIL- CUBA</t>
  </si>
  <si>
    <t>Desenvolvendo Talentos</t>
  </si>
  <si>
    <t>Democratizar Acesso a Cultura e Artes no Espaço de Cultura Popular - Mercado São José - Recife-PE</t>
  </si>
  <si>
    <t>Curta-Metragem Juventude e Brasilidade</t>
  </si>
  <si>
    <t>Curta na Escola - DVD Vol. 1</t>
  </si>
  <si>
    <t xml:space="preserve">Culturas Integradas 2ª Edição </t>
  </si>
  <si>
    <t>Cultura na Comunidade - Oficinas e Diálogos Interculturais</t>
  </si>
  <si>
    <t>Cultura Kinoforum - 20º Festival Internacional de Curtas Metragens de São Paulo</t>
  </si>
  <si>
    <t>Cultura e Diversidade - EMENDA PARLAMENTAR</t>
  </si>
  <si>
    <t xml:space="preserve">Criação de Estações do Saber </t>
  </si>
  <si>
    <t>Construção do Complexo Cultural Teatro Deodoro.</t>
  </si>
  <si>
    <t>Construção do Centro Cultural de Macaubas/BA</t>
  </si>
  <si>
    <t>Construção de um Centro Cultural</t>
  </si>
  <si>
    <t>Construção de salas e reformas hidráulica e elétrica na sede da Sociedade Musical e Cultura 22 de maio</t>
  </si>
  <si>
    <t>Construção da 1ª Etapa do Centro Cultural Municipal</t>
  </si>
  <si>
    <t>Consolidação dos Cineclubes nos Bairros de Vila Velha -ES</t>
  </si>
  <si>
    <t>Congresso Brasileiro de Acadêmicos , Pesquisadores e Profissionais Indígenas (I)</t>
  </si>
  <si>
    <t>Concurso Regional de Músicas Apparicio Silva Rillo (43º)</t>
  </si>
  <si>
    <t>Conclusão da obra e Aquisição de Equipamentos para Auditorio de Educação Continnuada de Brotas.</t>
  </si>
  <si>
    <t>Circulação do espetáculo teatral "AS CAIXEIRAS"</t>
  </si>
  <si>
    <t>Circo Teatro Escola Canoa Criança.</t>
  </si>
  <si>
    <t>Ciranda do Itapuã.</t>
  </si>
  <si>
    <t>Cinema Que Pensa</t>
  </si>
  <si>
    <t>Cineclube Cavalcante</t>
  </si>
  <si>
    <t>Cine Periferia Criativa</t>
  </si>
  <si>
    <t>Cine Cultura Viva</t>
  </si>
  <si>
    <t>CINE CEARÀ Itinerante - 19º Cine Ceará</t>
  </si>
  <si>
    <t>Cidade do Funk</t>
  </si>
  <si>
    <t>Cidade da Música.</t>
  </si>
  <si>
    <t>Choro Real</t>
  </si>
  <si>
    <t>Centro Cultural José Octávio Guizzo - Revitalização Etapa I</t>
  </si>
  <si>
    <t>Central Jovem de Comunicação</t>
  </si>
  <si>
    <t>CEDEP CULTURAL</t>
  </si>
  <si>
    <t>Casa da Mandicuéra</t>
  </si>
  <si>
    <t>BumBa-Meu-Boi seu Teodoro nas Feiras</t>
  </si>
  <si>
    <t>BSB BLUES FESTIVAL - 3ª Edição</t>
  </si>
  <si>
    <t>Brasília 50 Anos: Cinema e Memória</t>
  </si>
  <si>
    <t>Brasil Canta Mato Grosso do Sul</t>
  </si>
  <si>
    <t>Bienal Internacional de Dança do Ceará (VII)</t>
  </si>
  <si>
    <t>Bembé do Mercado</t>
  </si>
  <si>
    <t>Avenida Brasil</t>
  </si>
  <si>
    <t>Atividades Paralelas ao Encontro de Bumba-Meu-Boi</t>
  </si>
  <si>
    <t>Atividades Culturais</t>
  </si>
  <si>
    <t>Atividades Contato 2009</t>
  </si>
  <si>
    <t>Artes Integradas à Diversidade</t>
  </si>
  <si>
    <t>ARTE FOLIA</t>
  </si>
  <si>
    <t>ARTE E ESTÉTICA</t>
  </si>
  <si>
    <t>Arranjos Produtivos Locais</t>
  </si>
  <si>
    <t>Aquisição e instalação de aparelhos de climatização para o teatro municipal de Jau</t>
  </si>
  <si>
    <t>Aquisição de mobiliário para o Auditório do Centro Cultural de Colina</t>
  </si>
  <si>
    <t>Aquisição de Instrumentos Musicais para Banda Musical Municipal Iulle Martins Rezende.</t>
  </si>
  <si>
    <t>Aquisição de Equipamentos, Mobiliários e Materiais para a Escola Arquidiocesana de Artes e Ofícios</t>
  </si>
  <si>
    <t>Aquisição de Equipamentos Musicais e Indumentárias.</t>
  </si>
  <si>
    <t>Aquisição de equipamentos e mobiliários para o Centro Cultural.</t>
  </si>
  <si>
    <t>Aquisição de Equipamentos e Instrumentos Musicais, Cacoal-RO.</t>
  </si>
  <si>
    <t>Aquisição de Equipamentos Cenográficos para o Teatro Municipal Cacilda Beker</t>
  </si>
  <si>
    <t>Aprimorar o corpo docente das Escolas de Ballet, Música e Teatro.</t>
  </si>
  <si>
    <t>APOIO A LISTA DE DEBATES SOBRE CINEMA BRASILEIRO</t>
  </si>
  <si>
    <t>Apoio a Atividades Culturais em Municípios do Estado de Minas Gerais</t>
  </si>
  <si>
    <t>Acréscimo de um Foyer obra em construçãodo Galpão Cultural e Aquisição do Galpão Cultural e Aquisição de Equipamentos.</t>
  </si>
  <si>
    <t>Acompanhando Hamelins.</t>
  </si>
  <si>
    <t>Acões Artistico-Culturais em Uberlândia.</t>
  </si>
  <si>
    <t>Acervo Municipal de Artes Plásticas de Caxias do Sul - AMARP</t>
  </si>
  <si>
    <t>Acenda uma Vela V</t>
  </si>
  <si>
    <t>Ação em Gramado 2009</t>
  </si>
  <si>
    <t>Ação Cultural Cernegro</t>
  </si>
  <si>
    <t>A Escola vai ao Cinema</t>
  </si>
  <si>
    <t>A Cultura de Paz e a Integração Regional em um Mundo em Transição</t>
  </si>
  <si>
    <t>A Cara de Brasilia.</t>
  </si>
  <si>
    <t>9º GOIANIA MOSTRA CURTAS</t>
  </si>
  <si>
    <t>8º Santa Maria Video e Cinema</t>
  </si>
  <si>
    <t>8º Prêmio Sergio Motta de Arte e Tecnologia</t>
  </si>
  <si>
    <t>8º NÓIA - Festival do Audiovisual Universitario</t>
  </si>
  <si>
    <t xml:space="preserve">8º FAC -  Festival Alegretense da Canção. </t>
  </si>
  <si>
    <t>8º Encontro de Congadas de Atibaia</t>
  </si>
  <si>
    <t>7º Festival de Cinema de Campo Grande</t>
  </si>
  <si>
    <t xml:space="preserve">5º Festival de Atibaia Internacional do Audiovisual - FAIA </t>
  </si>
  <si>
    <t xml:space="preserve">5º Fest - Aruanda do Audiovisual Universitário Brasileiro  </t>
  </si>
  <si>
    <t>5ª Conferência Brasileira de Capoterapia do Distrito Federal e Entorno/2009</t>
  </si>
  <si>
    <t xml:space="preserve">4º Seminario do Cinema Brasileiro: Fatos e Memoria </t>
  </si>
  <si>
    <t>4º GRANIMADO - Festival de Animação de Gramado</t>
  </si>
  <si>
    <t>3 Festival de Cinema Brasileiro em Montreal</t>
  </si>
  <si>
    <t>2ª Edição do Projeto Jornada Cultural.</t>
  </si>
  <si>
    <t>25 de Julho: Dia da Cultura e da Paz.</t>
  </si>
  <si>
    <t>17º Festival Mix Brasil de Cinema da Diversidade Sexual</t>
  </si>
  <si>
    <t xml:space="preserve">16º Vitória Cine Video - 13º Mostra Competitiva Nacional </t>
  </si>
  <si>
    <t xml:space="preserve">14º Festival Brasileiro de Cinema Universitário </t>
  </si>
  <si>
    <t>13º Seminário do Cinema Brasileiro: idéias e perspectivas</t>
  </si>
  <si>
    <t>13ª Mostra de Cinema de Tiradentes</t>
  </si>
  <si>
    <t xml:space="preserve"> Pró-Mirim Berço de Cultura e Arte</t>
  </si>
  <si>
    <t>xx002</t>
  </si>
  <si>
    <t>xx001</t>
  </si>
  <si>
    <t>XXV Festival de Música Popular do Gama</t>
  </si>
  <si>
    <t>Volta Redonda em Cena - Mostra de Curtas e Vídeos</t>
  </si>
  <si>
    <t>VII Araribóia Cine - Festival de Niteroi</t>
  </si>
  <si>
    <t>Vídeo Índio Brasil 2008</t>
  </si>
  <si>
    <t>VI TEMPO GLAUBER</t>
  </si>
  <si>
    <t>V IBERO BRASIL CINE FESTIVAL</t>
  </si>
  <si>
    <t>Um Canto para Martin Fierro - 10 anos</t>
  </si>
  <si>
    <t>TV Intertribal</t>
  </si>
  <si>
    <t>Toca das Artes</t>
  </si>
  <si>
    <t>Termo de Parceria</t>
  </si>
  <si>
    <t>Tecendo Arte com Cidadania</t>
  </si>
  <si>
    <t>Teatrofício para o Jovem</t>
  </si>
  <si>
    <t>Teatro Maquínico - À procura de um candidato</t>
  </si>
  <si>
    <t>Teatro Mamulengo Só-Riso</t>
  </si>
  <si>
    <t>Teatro Escola e Comunidade</t>
  </si>
  <si>
    <t>Teatro de Bonecos com Enfoque na Educação Ambiental</t>
  </si>
  <si>
    <t>Sússia - A Interregionalidade de uma Forma de Expressão Cultural</t>
  </si>
  <si>
    <t>Seu Bairro é um Palco</t>
  </si>
  <si>
    <t>SESSÕES CURTA CINEMA,WORKHOPS E DEBATES - CURTA CINEMA 2008</t>
  </si>
  <si>
    <t>Série de Programas de Televisão Programa mais Cultura - Tô Sabendo I</t>
  </si>
  <si>
    <t>Ser especial na Arte e o Artista na Era Digital.</t>
  </si>
  <si>
    <t>Seminário de Ações Integradas da Comissão Nacional de Folclore</t>
  </si>
  <si>
    <t>Semana Chico Mendes</t>
  </si>
  <si>
    <t>Santa Joana dos Matadores</t>
  </si>
  <si>
    <t>Sampa é Hip Hop</t>
  </si>
  <si>
    <t>Salas de Oficinas Dona Matilde Cagliari</t>
  </si>
  <si>
    <t>Sábado Mulher</t>
  </si>
  <si>
    <t>Reviver o Patrimônio.</t>
  </si>
  <si>
    <t>Revitalização do Centro Cultural Thaumaturgo Filho em Rio Branco - AC</t>
  </si>
  <si>
    <t>Revista Diversidade - EMENDA PARLAMENTAR</t>
  </si>
  <si>
    <t>Revista de Cinema Brasilerio</t>
  </si>
  <si>
    <t>Reunião Recam - Reunión Especializada de Autoridades Cinematográficas Y Audiovisuales Del Mercosur - e Seminário de Co-produção Internacional</t>
  </si>
  <si>
    <t>Restauração Parcial do Antigo Colégio Campos Salles para instalação do Museu de Arte Moderna Manabu Mabe</t>
  </si>
  <si>
    <t>Restauração do Palecte Barão de Jaraguá</t>
  </si>
  <si>
    <t>Restauração do Jornal Lampião da Esquina - EMENDA PARLAMENTAR - Deputado Dr. Rosinha</t>
  </si>
  <si>
    <t xml:space="preserve">Restauração do Arcebispado da Cidade de Maceió </t>
  </si>
  <si>
    <t>Restauração Centro Cultural</t>
  </si>
  <si>
    <t>Resgatando a Memória GLBT de Curitiba - Gala Gay no Clube Operário - EMENDA PARLAMENTAR - Deputado Dr. Rosinha</t>
  </si>
  <si>
    <t>Requalificação da Feira de São Joaquim (1ª Etapa)</t>
  </si>
  <si>
    <t>Reforma do Auditório do Colégio João XXIII</t>
  </si>
  <si>
    <t>Reforma da Igreja Evangélica e Cemitério em Lomba Grande</t>
  </si>
  <si>
    <t>Rede de Pontos no Munícipio de São Vicente.</t>
  </si>
  <si>
    <t>Rede de Pontos de Cultura do Município de Curitiba</t>
  </si>
  <si>
    <t>Rede de Pontos de Cultura do Grupo Hospitalar Conceição - GHC</t>
  </si>
  <si>
    <t>Rede de Pontos de Cultura do Estado de Sergipe</t>
  </si>
  <si>
    <t>Rede de pontos de Cultura do Estado de São Paulo</t>
  </si>
  <si>
    <t>Rede de Pontos de Cultura do Estado de Campina Grande</t>
  </si>
  <si>
    <t>Rede de Pontos de Cultura- Arte de Viver Goiânia</t>
  </si>
  <si>
    <t xml:space="preserve">REDE BRAZUCAH - Formação de Agentes Difusores do Cinema Brasilerio </t>
  </si>
  <si>
    <t>Quintas Culturais T-Bone</t>
  </si>
  <si>
    <t>Publicação do Livro " A Prataria Luso-Brasileira na Coleção do Museu Carlos Costa Pinto"</t>
  </si>
  <si>
    <t>Projeto Vem-Ser</t>
  </si>
  <si>
    <t>Projeto o Mimo de Tajaçuaba - EMENDA PARLAMENTAR</t>
  </si>
  <si>
    <t>Projeto Música para Todos</t>
  </si>
  <si>
    <t>Projeto Modernização do Acervo da Biblioteca Epifânio Dória</t>
  </si>
  <si>
    <t>Projeto Memória Audiovisual do Protagonismo da Juventude Brasileira</t>
  </si>
  <si>
    <t>Projeto Ibeiji</t>
  </si>
  <si>
    <t>Projeto Escola de Talentos - V Mostra de Talentos Junvenis Espaço Teen</t>
  </si>
  <si>
    <t>Projeto Educarte - Educando com Arte</t>
  </si>
  <si>
    <t>Projeto Cultural Vivendo e Aprendendo Com Arte</t>
  </si>
  <si>
    <t>Projeto Cultural Evoluir</t>
  </si>
  <si>
    <t>Projeto Cultural e Artìstico da Fundação Lar Harmonia</t>
  </si>
  <si>
    <t>Projeto Cultural Arte e Cidadania</t>
  </si>
  <si>
    <t>Projeto Ciclo do Marabaixo no Município de Macapá/AP</t>
  </si>
  <si>
    <t>Projeto ceilândia - Dança para Todos versão 2008</t>
  </si>
  <si>
    <t>PROJETO "VII ENCONTRO INTERNACIONAL DA MÚSICA-FEIRA DE FORTALEZA 2008</t>
  </si>
  <si>
    <t>Distribuição Cinematográfica</t>
  </si>
  <si>
    <t xml:space="preserve">Projete - se com Cultura </t>
  </si>
  <si>
    <t>Programa de Aprimoramento em Artes Carnavalescas e Cenografia Arte e Folia</t>
  </si>
  <si>
    <t>Primeiro Plano 2008 - Festival de Cinema de Juiz de Fora</t>
  </si>
  <si>
    <t>Preservação e Modernização do Museu Casa do Pontal - acervo, infra-estrutura e equipamentos</t>
  </si>
  <si>
    <t>Presença Brasil  Em Cannes - Premiere Brasil Nova York 2008</t>
  </si>
  <si>
    <t>Praça das Identidades Culturais</t>
  </si>
  <si>
    <t>Pontos de Cultura Le Monde Diplomatique.</t>
  </si>
  <si>
    <t>Ponto Indigenista de Cultura</t>
  </si>
  <si>
    <t>Ponto de Cultura Unicamp Quilombola</t>
  </si>
  <si>
    <t>pontão Estúdio do Latão Projeto Intercâmbios Dialéticos.</t>
  </si>
  <si>
    <t>Pontão de Rede Fluminense de Cultura.</t>
  </si>
  <si>
    <t>Pontão de integração Regional do Pim.</t>
  </si>
  <si>
    <t>Pontão de Cultura Canavial</t>
  </si>
  <si>
    <t>Pontão Cultura e Meio Ambiente Tecendo o Saber</t>
  </si>
  <si>
    <t>Pontão Coletivo Digital</t>
  </si>
  <si>
    <t>Pontão - Projeto Ganesha</t>
  </si>
  <si>
    <t>Pontão - Pontinho de Cultura Infantil Bola de Meia</t>
  </si>
  <si>
    <t>Pontão - MHHOB- Preto Ghoez Vive</t>
  </si>
  <si>
    <t>Pontão - Kuai Tema - Integração pela liberdade.</t>
  </si>
  <si>
    <t>Pontão - Interagindo em Rede: Pontões e Cidades Digitais</t>
  </si>
  <si>
    <t>Pontão - Hortolândia- Escola Viva</t>
  </si>
  <si>
    <t>Pontão - Cultura Viva ao Alcance de Todos.</t>
  </si>
  <si>
    <t>Pontão - Ação Cultural em Rede.</t>
  </si>
  <si>
    <t>PERRO LOCO 2- FESTIVAL DE CINEMA UNIVERSITÁRIO LATINO AMERICANO</t>
  </si>
  <si>
    <t>Orquestra de Sucata - Música e Ecologia nas Comunidades</t>
  </si>
  <si>
    <t>Oficinas em Ação</t>
  </si>
  <si>
    <t xml:space="preserve">Oficinas de Arte e Cultua de Santa Maria </t>
  </si>
  <si>
    <t xml:space="preserve">OFICINAS DA TRANSFORME PARA JOVENS E ADOLESCENTES EM SITUAÇÃO DE RISCO </t>
  </si>
  <si>
    <t>Oficinas Culturais Identitárias do Imaginário Popular do Ceará / Serra da Ibiapaba</t>
  </si>
  <si>
    <t>Oficina de Avaliação do IV Seminário Internacional de Cinema e Audiovisual</t>
  </si>
  <si>
    <t>Oficina de Arte e Cultura Popular</t>
  </si>
  <si>
    <t>Oficina Brincando na Diversidade: Cultura na Infância</t>
  </si>
  <si>
    <t>O Negro e o Rio Grande do Sul</t>
  </si>
  <si>
    <t>O Choro e Sua História</t>
  </si>
  <si>
    <t>Nucleo de Produção Audiovisual de Niterói (NPD)</t>
  </si>
  <si>
    <t xml:space="preserve">Nòs Vivendo </t>
  </si>
  <si>
    <t>Música Brasil - UBES</t>
  </si>
  <si>
    <t xml:space="preserve">Movimentação de Educação e Cultura </t>
  </si>
  <si>
    <t>Mostra Popular e Comunitária de Cinema-SP e BA (ano II)</t>
  </si>
  <si>
    <t>Mostra Popular e Comunitária de Cinema-RJ</t>
  </si>
  <si>
    <t xml:space="preserve">Mostra Londrina de Cinema </t>
  </si>
  <si>
    <t>Mostra Internacional do Filme Etnográfico - Oficinas Etnocine</t>
  </si>
  <si>
    <t>Mostra Cinema Conquista - Ano 4</t>
  </si>
  <si>
    <t>Mostra " 100 Anos de Cinema em Mato Grosso"</t>
  </si>
  <si>
    <t>Montagem da Peça Circense "Laetitia e o Nariz Mágico"</t>
  </si>
  <si>
    <t>Modernização do Controle Convenções Victor Brecheret.</t>
  </si>
  <si>
    <t>Modernização do Centro de Tradições populares - CTP</t>
  </si>
  <si>
    <t>Manutenção do Encantador</t>
  </si>
  <si>
    <t>Lucarini</t>
  </si>
  <si>
    <t>Laboratório Corpo Criativo - Basirah - Núcleo de Dança Contemporânea</t>
  </si>
  <si>
    <t>Juventude e Direito a Cultura</t>
  </si>
  <si>
    <t>Jornal Radcal - 28ª Edição</t>
  </si>
  <si>
    <t xml:space="preserve">Jornada Internacional de Cinema da Bahia </t>
  </si>
  <si>
    <t>IV Tudo Sobre Mulheres - Festival de Cinema Feminino de Chapada dos Guimarães</t>
  </si>
  <si>
    <t>IV Festival Brasília de Cultura Popular - EMENDA PARLAMENTAR</t>
  </si>
  <si>
    <t>IV FESTIVAL ARUANDA DO AUDIOVISUAL UNIVERSITÁRIO BRASILEIRO</t>
  </si>
  <si>
    <t>Inventário das Manifestações Culturais e Folclóricas de Itabira</t>
  </si>
  <si>
    <t>Implantação e Modernização de Espaços Culturais Construção Centro Cultural 8ª Etapa</t>
  </si>
  <si>
    <t>Implantação do Projeto TOM</t>
  </si>
  <si>
    <t>Implantação do Memorial da Araguaia- Anfiteatro</t>
  </si>
  <si>
    <t>III Canta Beltrão</t>
  </si>
  <si>
    <t>II Festival de Música Popular de Ceilândia - DF</t>
  </si>
  <si>
    <t>II Encontro de Produtores de Mercosul</t>
  </si>
  <si>
    <t>II Encontro de Culturas de São Sebastião</t>
  </si>
  <si>
    <t>II Encontro de Cinema Negro Brasil Africa America Latina</t>
  </si>
  <si>
    <t>II CONGRESSO IBEROAMERICANO DE CULTURA - CULTURA E TRANFORMAÇÃO SOCIAL.</t>
  </si>
  <si>
    <t>Ideário Comunicação, Cultura e Educação Popular</t>
  </si>
  <si>
    <t>I Programa de Fomento á Teledifusão e Séries de Animação Brasileira - Anima TV - Etapa I</t>
  </si>
  <si>
    <t>I Festival de Rabeca do Piauí</t>
  </si>
  <si>
    <t>Histórias Encontradas: a França, em fragmentos, na coleção do Museu Mariano Procópio - Ano da França no Brasil- 2009</t>
  </si>
  <si>
    <t>Hip Hop Pró-Ativo Festival</t>
  </si>
  <si>
    <t>GERÔNIMO - "Pagador de Promessa"</t>
  </si>
  <si>
    <t>forumdoc.bh.2008 - XII Festival de Filme Documentário de Belo Horizonte, Itinerância Estadual</t>
  </si>
  <si>
    <t>Fomento a Bandas Marciais de MS</t>
  </si>
  <si>
    <t>Fome de Livro na Quebrada.</t>
  </si>
  <si>
    <t>FILE GAMES 2008</t>
  </si>
  <si>
    <t>Festival Popular de Cantadores Repentista Compeões da Arte do Improviso ao Som da Viola , Poetas Cordelistas, Coquistas Emboladores e Sanfoneiros</t>
  </si>
  <si>
    <t>Festival Internacional de Televisão</t>
  </si>
  <si>
    <t>Festival Internacional de Teatro de  Londrina</t>
  </si>
  <si>
    <t>Festival FORRODRILHA - Show de Cultura Popular - EMENDA PARLAMENTAR</t>
  </si>
  <si>
    <t>Festival do Cinema Brasileiro de Paris</t>
  </si>
  <si>
    <t>Festival de Música popular de Vila Boa</t>
  </si>
  <si>
    <t>Festival de Música de Londrina - O Festival Continua.</t>
  </si>
  <si>
    <t>Festival de Arte e Cultura de Rio Branco</t>
  </si>
  <si>
    <t>Festival da Lapa 2008</t>
  </si>
  <si>
    <t>Festival Atibaia de Cultura</t>
  </si>
  <si>
    <t>Festicom Udia - Festival de Comédia de Uberlandia (I)</t>
  </si>
  <si>
    <t>FESTCINEAMAZÔNIA - FESTIVAL DE CINEMA E VÍDEO AMBIANTAL</t>
  </si>
  <si>
    <t>Festa da Lavadeira - a última festa popular do século XX</t>
  </si>
  <si>
    <t>Fazendo Teatro na Classe e na Raça</t>
  </si>
  <si>
    <t>FAM 2008 - FORUM AUDIOVISUAL MERCOSUL</t>
  </si>
  <si>
    <t>Estação Digital UFRJ</t>
  </si>
  <si>
    <t xml:space="preserve">Especialização em Gestão Cultural </t>
  </si>
  <si>
    <t>ESPAÇOS CULTURAIS - Formação Técnica e Difusão Audiovisual em Comunidade do Entorno do DF</t>
  </si>
  <si>
    <t>Espaço Cultural no Município de Sarandi</t>
  </si>
  <si>
    <t>Espaço Cultural Bagagem 2008</t>
  </si>
  <si>
    <t>Entre Morros</t>
  </si>
  <si>
    <t>Ensinamento de Mãe Preta ( troca de saberes tradicionais dos terreiros de Candomblé de Pernambuco.</t>
  </si>
  <si>
    <t xml:space="preserve">ENCORAL 2008 </t>
  </si>
  <si>
    <t xml:space="preserve">Encontro Sul-americano das Culturas Populares (II) - Revelando Experiências, Manifestações e Políticas </t>
  </si>
  <si>
    <t>Encontro Mestres do Mundo (IV)</t>
  </si>
  <si>
    <t xml:space="preserve">Encontro de Culturas Tradicionais da Chapada dos Veadeiros (VIII) </t>
  </si>
  <si>
    <t>Encontro com Escritores</t>
  </si>
  <si>
    <t>ENCONTRO 2008 DO FÓRUM DE EXPERIÊNCIAS POPULARES EM AUDIOVISUAL 2008</t>
  </si>
  <si>
    <t>Elogio do Riso</t>
  </si>
  <si>
    <t>Educação Patrimonial no museu Casa do pontal - Novos olhares Sobre a Arte Popular Brasileira</t>
  </si>
  <si>
    <t>Edital Prêmio ASAS -1ª Edição 2008</t>
  </si>
  <si>
    <t>Edital nº09/2008 GLBT-Ação Cultural na VIII Parada do Orgulho LGBT de Maceió e Região Metropolitana.</t>
  </si>
  <si>
    <t>Edital Nº09/2008 - GLBT- VIII Parada do Orgulho GLBT do Meio do Mundo - Tem Mulher na Parada.</t>
  </si>
  <si>
    <t>Edital Nº09/2008 - GLBT - Semana da Diversidade Cultural GLBT de Natal</t>
  </si>
  <si>
    <t>Edital Nº 09/2008 GLBT - II Mostra da Diversidade Cultural de João Pessoa.</t>
  </si>
  <si>
    <t>Edital Nº 09/2008 - GLBT- VII Parada da Diversidade Sexual e Show da Diversidade de Campo Grande-MS</t>
  </si>
  <si>
    <t>Edital Nº 09/2008 - GLBT- III Parada da Diversidade do Agreste Pernambucano.</t>
  </si>
  <si>
    <t>DVD NOVENÁRIO DE NOSSA SENHORA DA PURIFICAÇÃO - SANTO AMARO -BAHIA</t>
  </si>
  <si>
    <t>Do Caipira ao Digital</t>
  </si>
  <si>
    <t>DISTRIBUIÇÃO CRIATIVA</t>
  </si>
  <si>
    <t xml:space="preserve">Dicionário de Filmes Brasileiros - Longa Metragem </t>
  </si>
  <si>
    <t xml:space="preserve">Dia Internacional da Animação </t>
  </si>
  <si>
    <t>Dia do Samba - Tributo a Paulinho da Viola</t>
  </si>
  <si>
    <t>Cursos  Audiovisuais</t>
  </si>
  <si>
    <t>Culturas Integradas - EMENDA PARLAMENTAR Deputado Magela</t>
  </si>
  <si>
    <t>Cultura Viva - Arroio do Sal Cultural</t>
  </si>
  <si>
    <t>Cultura para Tod@s</t>
  </si>
  <si>
    <t>Cultura em Movimento DF</t>
  </si>
  <si>
    <t>Cultura em Movimento - "Domingo na Concha"</t>
  </si>
  <si>
    <t>Construção de Teatro Municipal</t>
  </si>
  <si>
    <t>Construção de Concha Acústica Municipal- Palco de Eventos</t>
  </si>
  <si>
    <t>Construção da Biblioteca Pública Municipal "Joaquim Pinto Lara"</t>
  </si>
  <si>
    <t>Construção da 1ª Fase do Teatro Cecy</t>
  </si>
  <si>
    <t>Conclusão do Auditório</t>
  </si>
  <si>
    <t>Circulação do Projeto BR Arte e Cultura -2008</t>
  </si>
  <si>
    <t>Circuito - Cine Fest Brasil/Brazilian Film Festival 2008- Miami, Nova York, Barcelona</t>
  </si>
  <si>
    <t>Circo - Circulando Piauí</t>
  </si>
  <si>
    <t>Cineclube UMES - O Cinema Brasileiro de A a Z</t>
  </si>
  <si>
    <t>Cineclube Desejo Diverso - Mostra Internacional do II For Rainbow</t>
  </si>
  <si>
    <t>CINE CEARÁ Itinerante - 18º Cine Ceará</t>
  </si>
  <si>
    <t>Cidadania e Cultura</t>
  </si>
  <si>
    <t xml:space="preserve">Centros de Midia da Juventude </t>
  </si>
  <si>
    <t>Centro em Movimento - Cultura no Mercado</t>
  </si>
  <si>
    <t>Centro de Tradições Gaúchas - Sede Cultural Tradicionalista</t>
  </si>
  <si>
    <t>Centro Cultural Dom Agostinho José Sartori</t>
  </si>
  <si>
    <t>Centro Cultural de Rondinha</t>
  </si>
  <si>
    <t>Centro Cultural Armazém do Circo</t>
  </si>
  <si>
    <t>Centr de Referência do Jongo Pinheral.</t>
  </si>
  <si>
    <t>Centenário Josué de Castro - Seminário Internacional: "Os Desafios Conteporâneos da Obra de Josué de Castro"</t>
  </si>
  <si>
    <t>Casa de Cultura de Paranã</t>
  </si>
  <si>
    <t>Caravana Diferente</t>
  </si>
  <si>
    <t>Capim Dourado - Trançando a Tradição</t>
  </si>
  <si>
    <t>Capacitação em Projetos Culturais para Grupos GLBT Brasileiros.</t>
  </si>
  <si>
    <t>Canto e MÃºsica Para Todos</t>
  </si>
  <si>
    <t>Canto Coral com Inclusão Social</t>
  </si>
  <si>
    <t>Cante, Dance e Encante</t>
  </si>
  <si>
    <t>Brincando como Antigamente: Jogos e Brincadeiras Tradicionais</t>
  </si>
  <si>
    <t>BR GAMES - Termo de Parceria</t>
  </si>
  <si>
    <t>Bem -Te-Vi- Ver bem e ser bem Visto.</t>
  </si>
  <si>
    <t>Beabá Audiovisual.</t>
  </si>
  <si>
    <t>Bazerra de Menezes - Pós - Produção e Finalização</t>
  </si>
  <si>
    <t>Barração Menino de Ceilândia</t>
  </si>
  <si>
    <t>Balaio Cultural</t>
  </si>
  <si>
    <t xml:space="preserve">Atividades Paralelas da VII Mostra de Cinema Infantil de Florianópois </t>
  </si>
  <si>
    <t>Atividades Culturais e Artísticas da UNE 2009</t>
  </si>
  <si>
    <t>Artes e Tecnologia Direcionada para o Cinema de Desenho Animado</t>
  </si>
  <si>
    <t>Arte e Cidadania</t>
  </si>
  <si>
    <t>Arte da Paz</t>
  </si>
  <si>
    <t>Aquisição de Instrumentos Musicais para a Filamônica Nossa Senhora da Conceição</t>
  </si>
  <si>
    <t>Aquisição de Equipamentos para a Casa da Cultura de Planaltina do Paraná</t>
  </si>
  <si>
    <t>Aquisição de Equipamentos e Material Permantente</t>
  </si>
  <si>
    <t>Apoio Logístico ao Filme Tainá 3</t>
  </si>
  <si>
    <t xml:space="preserve">Apoio à Produção e Circulação Cultural em Alagoas </t>
  </si>
  <si>
    <t>Apoio a Lista de Debates Sobre Cinema Brasileiro - 2008</t>
  </si>
  <si>
    <t>Aperfeiçoamento para as Escolas e Resgate da História do Teatro Carlos Gomes</t>
  </si>
  <si>
    <t>Anjos da Caatinga</t>
  </si>
  <si>
    <t>Aldeia TaboKaGrande-Um Mundo de Arte Mitos e Lendas.</t>
  </si>
  <si>
    <t>Afroficinas Trimestrais</t>
  </si>
  <si>
    <t>Adequação do Museu de Arte e da Casa de Cultura do Município de Santa Maria/RS</t>
  </si>
  <si>
    <t>Acervo da Biblioteca Tude de Souza</t>
  </si>
  <si>
    <t xml:space="preserve">Acenda Uma Vela  IV </t>
  </si>
  <si>
    <t>Ação Arrumação Caravana da Cidadania</t>
  </si>
  <si>
    <t>Abertura e Manutenção de Pólos do Projeto Guri</t>
  </si>
  <si>
    <t>A Grande Berimbalada do Meio do Mundo</t>
  </si>
  <si>
    <t xml:space="preserve">A formação audiovisual no fortalecer da cultura da terra </t>
  </si>
  <si>
    <t>8º Goiânia Mostra Curtas</t>
  </si>
  <si>
    <t xml:space="preserve">8º Conferência Internacional do Documentário </t>
  </si>
  <si>
    <t>8º  Festival de Cinema Brasileiro  Em Israel</t>
  </si>
  <si>
    <t>7º NOIA - Festival Brasileiro do Audiovisual Universitário</t>
  </si>
  <si>
    <t>6ª  Etapa do Teatro da Casa da Cultura</t>
  </si>
  <si>
    <t>5º Tempo Glauber</t>
  </si>
  <si>
    <t>4º Festival de Música Popular de Samambaia</t>
  </si>
  <si>
    <t>4º FESTIVAL DE ATIBAIA - INTERNACIONAL DO AUDIOVISUAL 2009</t>
  </si>
  <si>
    <t>3º Granimado - Festival de Animação de Gramado</t>
  </si>
  <si>
    <t>3º Festival de Música Popular de Santa Maria</t>
  </si>
  <si>
    <t>3º Encontro Nacional de Arquivo de Imagens em Movimento</t>
  </si>
  <si>
    <t>31º Festival Guarnice de Cinema</t>
  </si>
  <si>
    <t>27ª Jornada Nacional de Cineclubes</t>
  </si>
  <si>
    <t>2° edição do livro Athos Bulcão</t>
  </si>
  <si>
    <t>1º Seminário e Fórum do Documentário Latino Americano no CINESUL</t>
  </si>
  <si>
    <t>18° ENCA - Encontro Nacional de Capoeira - Brasilia - 2008 - (18º) - EMENDA PARLAMENTAR</t>
  </si>
  <si>
    <t>15º Vitória Cine - Vídeo - 12 º Mostra Competitiva Nacional</t>
  </si>
  <si>
    <t>13º Festival Brasileiro de Cinema Universitário</t>
  </si>
  <si>
    <t>12º Seminário de Cinema Brasileiro: Idéias e Perspectivas</t>
  </si>
  <si>
    <t>10 Anos Fundacine - Programação Cultural</t>
  </si>
  <si>
    <t>10 anos da fundacine - arte Integradas/cinema/música/artes plásticas</t>
  </si>
  <si>
    <t xml:space="preserve"> Memória Viva Tietê.</t>
  </si>
  <si>
    <t>Zeladores do Patrimônio Histórico e Cultural, artístico e Cultural</t>
  </si>
  <si>
    <t>XXXIV JORNADA INTERNACIONAL DE CINEMA DA BAHIA</t>
  </si>
  <si>
    <t>Workshop de Programação para TV Pública</t>
  </si>
  <si>
    <t>Virilhas</t>
  </si>
  <si>
    <t>Violeiros e baileiros da Alvorada.</t>
  </si>
  <si>
    <t>Vila  Sésamo</t>
  </si>
  <si>
    <t xml:space="preserve">VideoRadiografia Canais Comunitários do Brasil </t>
  </si>
  <si>
    <t>Via Sacra no Morro da Capelinha-Planaltina/DF</t>
  </si>
  <si>
    <t>VI Festival Internacional de Bonecos de Brasília/2007</t>
  </si>
  <si>
    <t>VI Araribóia Cine - Festival de Niterói.</t>
  </si>
  <si>
    <t xml:space="preserve">V Curta Santos </t>
  </si>
  <si>
    <t>V Congresso do Fórum Brasileiro de Ensino de Cinema e Audiovisual</t>
  </si>
  <si>
    <t>Um Canto para Martin Fierro - 9ª Edição</t>
  </si>
  <si>
    <t>TV- Murinho</t>
  </si>
  <si>
    <t>Trem da Cultura</t>
  </si>
  <si>
    <t>Todas as Idades</t>
  </si>
  <si>
    <t>Terrícolas e Terranteses 2</t>
  </si>
  <si>
    <t>Tenda da Terceira Idade.</t>
  </si>
  <si>
    <t>Teia Cultural</t>
  </si>
  <si>
    <t>Taiko Ecos da Alma- Escola Carirtas.</t>
  </si>
  <si>
    <t>Somar Para Crescer</t>
  </si>
  <si>
    <t>Som em Cena.</t>
  </si>
  <si>
    <t>Sindicato dos Empregados no Comércio de Irecê e Região.</t>
  </si>
  <si>
    <t>Sertão Cinema Cidadão.</t>
  </si>
  <si>
    <t>Sempre Jovem Sexagenária</t>
  </si>
  <si>
    <t>SEMINÉRIO FEDALA</t>
  </si>
  <si>
    <t>Seminário Permanente de Cinema e Audiovisual</t>
  </si>
  <si>
    <t>Seminário Juventude, Paz  e Integração</t>
  </si>
  <si>
    <t xml:space="preserve">Seminario Circuito Em Construção </t>
  </si>
  <si>
    <t>Sementes do Amanhã</t>
  </si>
  <si>
    <t>Sementes das Artes Brasileiras.</t>
  </si>
  <si>
    <t>Semente de Umarí- Percussão e Adereços Artesanais.</t>
  </si>
  <si>
    <t>Segunda Etapa da Construção do Centro de Cultura e Convenções de Inhumas</t>
  </si>
  <si>
    <t xml:space="preserve">Sapiens Circus - Amazônia </t>
  </si>
  <si>
    <t>Samambaia Canta e Dança Festival</t>
  </si>
  <si>
    <t>Saldanha Rolim Canta vandré e Gonzagão, Dois Cantores e Uma Paixão: Brasil</t>
  </si>
  <si>
    <t>Revitalização do Centro Cultural de Pomerode</t>
  </si>
  <si>
    <t>Retratos da Nossa  História</t>
  </si>
  <si>
    <t>Restinga Faz Parte.</t>
  </si>
  <si>
    <t>Restauração do Prédio do Centro Cultural de Salinas João Costa e Praça de Eventos</t>
  </si>
  <si>
    <t>Restauração do Orgão da Catedral de Petrópolis</t>
  </si>
  <si>
    <t xml:space="preserve">Restauração de obras raras e modernização das instalações e serviços da biblioteca </t>
  </si>
  <si>
    <t>Renovação Instrumental e Aumento da Estrutura Física da Sede da Sociedade Musical Filarmônica Santa Cecília</t>
  </si>
  <si>
    <t>Renovação Instrumental da Sociedade Musical Carlos Gomes</t>
  </si>
  <si>
    <t xml:space="preserve">Reforma, Ampliação e Aquisição de Equipamentos para Centro Cultural </t>
  </si>
  <si>
    <t>Reforma do Centro Cultural Raul Julglair</t>
  </si>
  <si>
    <t>Reforma da Casa de Cultura</t>
  </si>
  <si>
    <t xml:space="preserve">Reforma da Biblioteca Pública </t>
  </si>
  <si>
    <t>Rede Nordestina Audiovisual</t>
  </si>
  <si>
    <t>REDE DE PONTOS DO ESTADO DO PARÁ.</t>
  </si>
  <si>
    <t>REDE DE PONTOS DO ESTADO DE MINAS GERAIS.</t>
  </si>
  <si>
    <t>REDE DE PONTOS DECULTURA DO ESTADO DA PARAÍBA.</t>
  </si>
  <si>
    <t>Rede de pontos de cultura do estado do Amazonas.</t>
  </si>
  <si>
    <t>Rede de Pontos de Cultura do Estado do Acre.</t>
  </si>
  <si>
    <t>REDE DE PONTOS DE CULTURA DO ESTADO DE SANTA CATARINA</t>
  </si>
  <si>
    <t>Rede de Pontos de Cultura do Estado de Rondônia</t>
  </si>
  <si>
    <t>Rede de Pontos de Cultura do Estado de Pernambuco</t>
  </si>
  <si>
    <t>Rede de Pontos de Cultura do Estado de Mato Grosso</t>
  </si>
  <si>
    <t>Rede de Pontos de Cultura do Estado  de Mato grosso do Sul.</t>
  </si>
  <si>
    <t>Rede de Pontos de Cultura do  Estado do Piauí.</t>
  </si>
  <si>
    <t>Rede de Pontos de Cultura da Bahia</t>
  </si>
  <si>
    <t>Rede de Pontos da Cultura do estado de Goiás.</t>
  </si>
  <si>
    <t>Rede de Pontos  de Cultura do Estado do Rio Grande do Norte.</t>
  </si>
  <si>
    <t>REDE DE PONTOS  DE CULTURA DO ESTADO DE RORAIMA.</t>
  </si>
  <si>
    <t>REDE DE PONTO DE CULTURA DO ESTADO DO AMAPÁ.</t>
  </si>
  <si>
    <t>Rede de ponto de cultura do estado de Tocantins.</t>
  </si>
  <si>
    <t>Rede de Cultura- Escola Viva/Bairro Escola - Nova Iguaçu</t>
  </si>
  <si>
    <t>Rede Carrossel de Educação Audiovisual</t>
  </si>
  <si>
    <t>Rede Audiovisual dos Pontos de Cultura</t>
  </si>
  <si>
    <t>Rede anti-incêndio do subsolo do Multipalco Theatro São Pedro</t>
  </si>
  <si>
    <t>rede Alagoana dos Pontos de Cultura.</t>
  </si>
  <si>
    <t>Recuperação e Reforma do Teatro do Bonsucesso - II Etapa</t>
  </si>
  <si>
    <t>Recuperação do Centro Cultural 5 de Novembro</t>
  </si>
  <si>
    <t>Realização do Ano Novo Amazônico com Edição, em Brasília, do Espetáculo "Lendas e Encantos da Amazônia"</t>
  </si>
  <si>
    <t>Publicação de Livros, desenvolvimento de projeto de educação musical e promoção de eventos culturais</t>
  </si>
  <si>
    <t>Projeto vida de negro</t>
  </si>
  <si>
    <t>Projeto Tambores da Ilha.</t>
  </si>
  <si>
    <t>Projeto Talento das Artes</t>
  </si>
  <si>
    <t>Projeto Setorial de Promoção de Exportações.</t>
  </si>
  <si>
    <t>Projeto rede de pontos de cultura 508 sul.</t>
  </si>
  <si>
    <t>Projeto Radio Cultura e Cidadania</t>
  </si>
  <si>
    <t>Projeto Memória do Protagonismo da Juventude Brasileiro</t>
  </si>
  <si>
    <t xml:space="preserve">Projeto Garagem Digital._x000D_
</t>
  </si>
  <si>
    <t>Projeto Diversão e Arte</t>
  </si>
  <si>
    <t>Projeto de Modernização, Humanização e Acervo, Criação do Museu e Climatização da Biblioteca da Academia Pernambucana de Letras</t>
  </si>
  <si>
    <t>Projeto de Adequação da Biblioteca do Centro de Estudos e Ação Social - CEAS</t>
  </si>
  <si>
    <t>Projeto Cultural Capoeirando</t>
  </si>
  <si>
    <t>Projeto Ciranda Cultural.</t>
  </si>
  <si>
    <t>Projeto Ceilândia - Dança para Todos</t>
  </si>
  <si>
    <t>Projeto Arte Educando</t>
  </si>
  <si>
    <t>Projeto Aprendendo Com Arte</t>
  </si>
  <si>
    <t>Projeto Ampliarte.</t>
  </si>
  <si>
    <t>Projeto agregarte.</t>
  </si>
  <si>
    <t>Programadora Brasil II</t>
  </si>
  <si>
    <t xml:space="preserve">Programa Itinerante do 9º Festival Internacional de Curtas de Belo Horizonte. </t>
  </si>
  <si>
    <t>Programa de Treinamento de Técnico de Cinema de Animação</t>
  </si>
  <si>
    <t>Programa de Formação Centro Multiculturalismo Comunitário.</t>
  </si>
  <si>
    <t>Programa de Fomento aos Grupos Catarinense de Teatro</t>
  </si>
  <si>
    <t>Programa de Capacitação e de Formação da Cinemateca Brasileira</t>
  </si>
  <si>
    <t>Produtora de Audio Popular</t>
  </si>
  <si>
    <t xml:space="preserve">Primeiro Plano - Festival de Cinema de Juíz de Fora </t>
  </si>
  <si>
    <t xml:space="preserve">Preservação e Difusão das Bandas de Congo de Vitória/ES. </t>
  </si>
  <si>
    <t>Preservação do Museu de Arte Folclorica do Nordeste</t>
  </si>
  <si>
    <t>Pré-Produção das Exposições do MAM</t>
  </si>
  <si>
    <t>Preparação do encontro Nacional de Rappers e Repentistas</t>
  </si>
  <si>
    <t>PREMIERE BRASIL NEW YORK - 2007</t>
  </si>
  <si>
    <t>Potencializando a cadeia produtiva da música por meio da D-Economia</t>
  </si>
  <si>
    <t>Porto do Escritor - Vitrine da Literatura Goiana</t>
  </si>
  <si>
    <t>Ponto de Cultura-Refinaria Multicultural do Sítio Trindade</t>
  </si>
  <si>
    <t xml:space="preserve">Ponto de Cultura NhambuDigital:Centro de Inclusão Sócio-Digital </t>
  </si>
  <si>
    <t>Ponto de Cultura Memória Visual</t>
  </si>
  <si>
    <t>Ponto de Cultura Luzes do Campo</t>
  </si>
  <si>
    <t>Ponto de Cultura e Inclusão Digital  Lado Leste</t>
  </si>
  <si>
    <t>Ponto de Cultura do Arraial da Boa Morte - Resgate Cultural dos Sertões das Gerais</t>
  </si>
  <si>
    <t>Ponto de Cultura da Cidade do Aço- Usina de Cinema de Volta Redonda.</t>
  </si>
  <si>
    <t>Ponto de Cultura Apowe.</t>
  </si>
  <si>
    <t>Ponto de Cultura ABD/APECi</t>
  </si>
  <si>
    <t>Pontão Rede Amazônia de Protagonismo Juvenil</t>
  </si>
  <si>
    <t>Pontão de Cultura Rede Cultural da Terra.</t>
  </si>
  <si>
    <t>Pontão de Cultura Guaicuru</t>
  </si>
  <si>
    <t>Pontão de Cultura Digital Minuano</t>
  </si>
  <si>
    <t>Pontão de Cultura Digital do Tapajós</t>
  </si>
  <si>
    <t>Pontão de Cultura Digital Circo Voador</t>
  </si>
  <si>
    <t>Pontão de cultura de "Convivência" no âmbito do Programa Nacional de Cultura, Educação e Cidadania.</t>
  </si>
  <si>
    <t>Pontão de Cultura CBC</t>
  </si>
  <si>
    <t xml:space="preserve">Pontão de Cultura Brasil Memória em Rede </t>
  </si>
  <si>
    <t xml:space="preserve">Pontão Casa da Gávea </t>
  </si>
  <si>
    <t>Pontão - Rede Boca no Trombone - a cultura do semi-árido brasileiro navegando nas ondas do rádio</t>
  </si>
  <si>
    <t xml:space="preserve">Pontão - Programa de Formação em Gestão Cultural </t>
  </si>
  <si>
    <t>Pontão - Prefeitura Municipal de São leolpodo.</t>
  </si>
  <si>
    <t>Pontão - Pesquisa e Desenvolvimento</t>
  </si>
  <si>
    <t>Pontão - Frutos do Brasil - Juventude em Debate</t>
  </si>
  <si>
    <t xml:space="preserve">Pontão - FOCU Fomento Cultural </t>
  </si>
  <si>
    <t>Pontão - Disseminação de Tecnologias de Gestão Cultural no Nordeste Brasileiro</t>
  </si>
  <si>
    <t xml:space="preserve">Pontão - Aldeia Digital </t>
  </si>
  <si>
    <t>Pontão - A cultura lúdica e a formação do brincante</t>
  </si>
  <si>
    <t>Pontão  -  Cidades Invisíveis</t>
  </si>
  <si>
    <t>Pintura Interna e Externa da Paróquia Nossa Senhora de Lourdes</t>
  </si>
  <si>
    <t>Pintadas Cultura Viva</t>
  </si>
  <si>
    <t>Pé na Estrada</t>
  </si>
  <si>
    <t>Participação do Brasil na 27ª Feira internacional do Livro de Santiago do Chile</t>
  </si>
  <si>
    <t>Palavras Visíveis</t>
  </si>
  <si>
    <t>Orquestra Solidária</t>
  </si>
  <si>
    <t>Orquestra de Sucata</t>
  </si>
  <si>
    <t>Orquestra de Câmara e Sala de Aprendizagem em Tecnologia</t>
  </si>
  <si>
    <t>Oficinas do Congado.</t>
  </si>
  <si>
    <t xml:space="preserve">Oficinas de Animação de Festival de Cinema de Curitiba 10A. Edição </t>
  </si>
  <si>
    <t>Oficinas da Casa</t>
  </si>
  <si>
    <t>Oficinas culturaisProjetos Amorim Lima</t>
  </si>
  <si>
    <t xml:space="preserve">Oficina de Midia Comunitária </t>
  </si>
  <si>
    <t>Oficina de Educação e Realização Audiovisual</t>
  </si>
  <si>
    <t>Oficina de Bordado, Adereços. Alegorias e Músicas de Maracatu de Baque Solto</t>
  </si>
  <si>
    <t>O Alquimista Democrático</t>
  </si>
  <si>
    <t>Núcleo Permanente de Teatro</t>
  </si>
  <si>
    <t>Núcleo de Pesquisas Visuais</t>
  </si>
  <si>
    <t>Núcleo de Formação em Arte para Educadores</t>
  </si>
  <si>
    <t xml:space="preserve">Nucleo de Cultura Popular do Vale do Paraíba - Quilombo São José </t>
  </si>
  <si>
    <t xml:space="preserve">Nos Trilhos que sigo a cidadania persigo </t>
  </si>
  <si>
    <t>Nos Trilhos do Teatro.</t>
  </si>
  <si>
    <t>Noites Culturais T- Bone</t>
  </si>
  <si>
    <t>Fotografia</t>
  </si>
  <si>
    <t>Noções Básicas de Fotografia e Exposição Fotográfica</t>
  </si>
  <si>
    <t>Natal Cultural de Cantadores Repentistas e Poetas Cordelistas (II) - Emenda Parlamentar</t>
  </si>
  <si>
    <t xml:space="preserve">Música no Museu </t>
  </si>
  <si>
    <t xml:space="preserve">Museu do Índio Tuküna </t>
  </si>
  <si>
    <t>Mostra Taguatinga - Festival de Cinema e Vídeo</t>
  </si>
  <si>
    <t>Mostra Popular e Comunitário de Cinema - Rio Grande do Sul.</t>
  </si>
  <si>
    <t>Mostra Popular e Comunitária de Cinema - São Paulo e Bahia.</t>
  </si>
  <si>
    <t xml:space="preserve">Mostra Popular e Comunitária de Cinema - Ano IV - São Paulo </t>
  </si>
  <si>
    <t>Mostra Estadual da Cultura Camponesa</t>
  </si>
  <si>
    <t>Mostra do Audiovisual Paulista (21)</t>
  </si>
  <si>
    <t>Mostra de Cinema Brasileiro de Nimes</t>
  </si>
  <si>
    <t>Mostra Araguaia.</t>
  </si>
  <si>
    <t>Mostra  Vitrine Cultural da Amapá</t>
  </si>
  <si>
    <t>Morar com Arte</t>
  </si>
  <si>
    <t>Mocart- Movimento Cultural Artístico Raízas da terra.</t>
  </si>
  <si>
    <t>Mocambo Tambor Menino.</t>
  </si>
  <si>
    <t>Mestre Daniel - Uma História da Ayhuasca</t>
  </si>
  <si>
    <t>Memórias do Olhar- Centro de Cultura Digital do Reino da Garotada do Poá</t>
  </si>
  <si>
    <t>Memórias Culturais do Vale do Rio Corrente</t>
  </si>
  <si>
    <t>Memorial Manoelzão Armazém da Cultura</t>
  </si>
  <si>
    <t>Memória, Pesquisa e Desenvolvimento da Cultura Musical</t>
  </si>
  <si>
    <t>Meio Dia em Ponto</t>
  </si>
  <si>
    <t>Maracatu Leão Coroado: memória e futuro</t>
  </si>
  <si>
    <t>Manutenção Espaço Criar e Animar</t>
  </si>
  <si>
    <t>Manutenção do Circuito Universitário de Cultura e Arte - CUCA 2007</t>
  </si>
  <si>
    <t>Lygia Clark, do Objeto ao Acontecimento</t>
  </si>
  <si>
    <t xml:space="preserve">Ligando Pontos _x000D_
</t>
  </si>
  <si>
    <t>Lavagem das Escadarias da Igreja de Madeleine - 2007</t>
  </si>
  <si>
    <t xml:space="preserve">João Donato  - Rio - Havana </t>
  </si>
  <si>
    <t>IV Programa de Fomento à Produção e Teledifusão do Documentário Brasileiro - DOCTV.</t>
  </si>
  <si>
    <t>IV FÓRUM BRASILEIRO DE TV DIGITAL</t>
  </si>
  <si>
    <t>Intituto de Educação e Reabilitação dos Cegos</t>
  </si>
  <si>
    <t>Interação : Culturas Indígenas e Cultural Digital.</t>
  </si>
  <si>
    <t>Integração Cultura, Juventude e Sociedade</t>
  </si>
  <si>
    <t>Informatização do Museu</t>
  </si>
  <si>
    <t>Informação e Cidadania para Indígenas, Quilombolas e Trabalhadores(as) do campo.</t>
  </si>
  <si>
    <t>Incentivo aos Grupos Folclóricos</t>
  </si>
  <si>
    <t>Impressão do Livro "Quem é Quem na Negritude Brasileira" - Volume I</t>
  </si>
  <si>
    <t>Implantação de Programação Cultural na Sala de Exposições Temporárias e do Auditório do Museu do Pontal</t>
  </si>
  <si>
    <t>Implantação de Espaços Culturais Construção de um Centro Cultural</t>
  </si>
  <si>
    <t>ImplantaÃ§Ã£o de EspaÃ§o Cultural MÃ³vel</t>
  </si>
  <si>
    <t>III TUDO SOBRE MULHERES - FESTIVAL DE CINEMA FEMININO DE CHAPADA DOS GUIMARÃES.</t>
  </si>
  <si>
    <t>III Fest Aruanda do Audiovisual Universitário Brasileiro.</t>
  </si>
  <si>
    <t>III Curta Canoa - Formação e Difusão 2007</t>
  </si>
  <si>
    <t>II Mostra Brasileira de Música Antiga</t>
  </si>
  <si>
    <t>II Festival Macapá de Cinema e Vídeo</t>
  </si>
  <si>
    <t>II Conferência Estadual da Cultura</t>
  </si>
  <si>
    <t>I Fórum Nacional de TVS Públicas</t>
  </si>
  <si>
    <t>HUTÚZ FILME FESTIVAL 2007</t>
  </si>
  <si>
    <t xml:space="preserve">Hip Hop pro Ativo </t>
  </si>
  <si>
    <t>Hip Hop- Cultural e Inclusão</t>
  </si>
  <si>
    <t>Grupo Jovens Flautistas</t>
  </si>
  <si>
    <t>Grupo de Break Flying Boys Crew.</t>
  </si>
  <si>
    <t>Grupo Açor Sul Catarinense</t>
  </si>
  <si>
    <t>Grupo  de economia popular Vitória da Conquista e Região Sudoeste.</t>
  </si>
  <si>
    <t>Governo do estado do Maranhão</t>
  </si>
  <si>
    <t>Governo do estado do Ceará.</t>
  </si>
  <si>
    <t>Governo do Estado  do Rio de Janeiro.</t>
  </si>
  <si>
    <t>Glauber em Veneza</t>
  </si>
  <si>
    <t>Galpão da Cultura</t>
  </si>
  <si>
    <t>Fundação Nacional do Humor.</t>
  </si>
  <si>
    <t xml:space="preserve">Fórum do Simples. </t>
  </si>
  <si>
    <t>Fomento da Arte Contemporânea</t>
  </si>
  <si>
    <t>Flor do Cascalho - Raízes de Ancestralidade Gerando Flores de Cidadania</t>
  </si>
  <si>
    <t>Festival Nacional de Teatro - Macapá 2008</t>
  </si>
  <si>
    <t>Festival Municipal de Dança Estudantil (1º)</t>
  </si>
  <si>
    <t>Festival do Cinema Negro BR</t>
  </si>
  <si>
    <t>Festival de Música Popular de Ceilândia-DF</t>
  </si>
  <si>
    <t>Festival de Cultura do Município de Guimarães</t>
  </si>
  <si>
    <t>Festival de Cinema Hispano Brasileiro</t>
  </si>
  <si>
    <t xml:space="preserve">Festival da Herança Africana - Encontro de Nações Africanas </t>
  </si>
  <si>
    <t>Festival Brasília de Cultural Popular 2007 (3º)</t>
  </si>
  <si>
    <t>Festival África Brasil - Práticas Culturais</t>
  </si>
  <si>
    <t>FESTCINEAMAZONIA - INTINERANTE</t>
  </si>
  <si>
    <t>Festa do Divino Espírito Santo 2007</t>
  </si>
  <si>
    <t>Férias com Arte</t>
  </si>
  <si>
    <t>Fazendo Arte Através do Espelho</t>
  </si>
  <si>
    <t>Fazendo a Diferença em Paquetá</t>
  </si>
  <si>
    <t>FASAM - Ponto de Cultura para todos os Especiais</t>
  </si>
  <si>
    <t>FAM2007- FORUM AUDIOVISUAL MERCOSUL</t>
  </si>
  <si>
    <t>Estúdio de Tecnologia Cênicas</t>
  </si>
  <si>
    <t xml:space="preserve">Estúdio Aberto - Laboratório de Música / Módulo de Inclusão Digital </t>
  </si>
  <si>
    <t>Estruturando a Cultura do Campo</t>
  </si>
  <si>
    <t>Espaço do Ser</t>
  </si>
  <si>
    <t>Espaço da Arte é o espaço da Vida.</t>
  </si>
  <si>
    <t>Espaço Cultural de Educação Continuada</t>
  </si>
  <si>
    <t>Escola de Música Popular de Iguatu - CE</t>
  </si>
  <si>
    <t>Escola de Mídia  3</t>
  </si>
  <si>
    <t>Equipamentos da Casa da Cultura de Ubiratã</t>
  </si>
  <si>
    <t>Encoral 2007- Encontro Internacional de Corais em Alagoas</t>
  </si>
  <si>
    <t>Encontro Mestres do Mundo (III)</t>
  </si>
  <si>
    <t>Encontro Internacional de Criadores e Coréografos 2007</t>
  </si>
  <si>
    <t>Encontro de Cultura Popular do RN (XIII)</t>
  </si>
  <si>
    <t>Encontro Brasileiro de Capoeira (30º)</t>
  </si>
  <si>
    <t>Encantador</t>
  </si>
  <si>
    <t>EMENDA PARLAMENTAR - Livro: Grupo Dignidade - 15 anos</t>
  </si>
  <si>
    <t>EMENDA PARLAMENTAR - Ampliação do Acervo Cultural do Centro de Documentação Prof. Dr. Luiz Mott</t>
  </si>
  <si>
    <t>EMENDA PARLAMENTAR -  Trilogia GLTB</t>
  </si>
  <si>
    <t>Educação patrimonial no Museu Casa do Pontal - Novos Olhares sobre a Arte Popular Brasileira</t>
  </si>
  <si>
    <t>Educação Patrimonial e Interpretação de Sítios Arqueológicos no Entorno do Parque Nacional Serra da Capivara</t>
  </si>
  <si>
    <t>EDITALGLTB/2007 - VI Parada da Diversidade Humana e Cultural da Paraíba - "Por uma sociedade sem racismo, sem machismo e sem homofobia"</t>
  </si>
  <si>
    <t>EDITAL GLTB/2007-Visibilidade das Mulheres Lésbicas e Bissexuais na Bahia</t>
  </si>
  <si>
    <t>EDITAL GLTB/2007- Palmas Para a Diversidade Sexual</t>
  </si>
  <si>
    <t xml:space="preserve">EDITAL GLTB/2007 - Viva a Diferença </t>
  </si>
  <si>
    <t>EDITAL GLTB/2007 - VII Parada do Orgulho GLBTT- Manaus-2007</t>
  </si>
  <si>
    <t>EDITAL GLTB/2007 - VI Parada da Diversidade Sexual e Show da Diversidade</t>
  </si>
  <si>
    <t>EDITAL GLTB/2007 - Realização e divulgação  de 12 vídeos lésbicos e GBTT.</t>
  </si>
  <si>
    <t>EDITAL GLTB/2007 - Pensando Diversidade GLTB - Gravataí e Alvorada</t>
  </si>
  <si>
    <t>EDITAL GLTB/2007 - Olhares Diversos: Arte e Cultura GLBT do Rio de Janeiro</t>
  </si>
  <si>
    <t>EDITAL GLTB/2007 - Literodramaturgia do Imaginário GLBTT e Oficinas Literárias</t>
  </si>
  <si>
    <t>EDITAL GLTB/2007 - IV Parada Pela Diversidade Sexual de São Luís - MA</t>
  </si>
  <si>
    <t>EDITAL GLTB/2007 - II Parada da Diversidade Sexual da Região dos Quilombos/AL</t>
  </si>
  <si>
    <t>EDITAL GLTB/2007 - Cultura é Referência</t>
  </si>
  <si>
    <t>EDITAL GLTB/2007 - 1ª Parada da Diversidade da Região Sul de Santa Catarina</t>
  </si>
  <si>
    <t>EDITAL GLTB 2007 - Parada do Orgulho GLBT de Porto Alegre 2007</t>
  </si>
  <si>
    <t>EDITAL GLTB 2007 - I Parada pela Diversidade Sexual de Maranguape e Sertão Central</t>
  </si>
  <si>
    <t>EDITAL GLTB 2007 - Elaboração de Dramaturgia e Criação de Espetáculos de Teatro GLBT ( Gays, Lésbicas, Transgêneros e Bissexuais)</t>
  </si>
  <si>
    <t>EDITAL GLTB 2007 - Diversidade Cultural, Diversidade Sexual: Ações pelo Fim da Homofobia em Pernambuco</t>
  </si>
  <si>
    <t>EDITAL GLTB 2007 - Dançando com a Diversidade</t>
  </si>
  <si>
    <t>EDITAL GLTB 2007 - Ações Culturais de Combate à Homofobia no Rio Grande do Norte</t>
  </si>
  <si>
    <t>EDIÇÕES BIBLIASPA</t>
  </si>
  <si>
    <t>DVD - 40 anos do Festival de Cinema de Brasília</t>
  </si>
  <si>
    <t>Diversidade e Dinâmica Cultural - Acervo Mestre Didi: Memória e Difusão</t>
  </si>
  <si>
    <t>Direito de Ser Feliz</t>
  </si>
  <si>
    <t>Dinamização das Ações Culturais</t>
  </si>
  <si>
    <t>Digitalização do Arquivo Histórico Municipal Miguel Illa Font</t>
  </si>
  <si>
    <t>Digitalização do Arcervo Fotográfico da Fundação Casa de Jorge Amado</t>
  </si>
  <si>
    <t xml:space="preserve">Diersidade e Dinâmica Cultural, Patrimônio Matrial e Imaterial da SECNEB - Segunda Etapa </t>
  </si>
  <si>
    <t>Diálogos nos Bairros</t>
  </si>
  <si>
    <t>Dia Internacional da Animação</t>
  </si>
  <si>
    <t>Dadá- Arte e Social</t>
  </si>
  <si>
    <t>Cursos de Aperfeiçoamento em Prática de Instrumento, Canto ou Regência e Implantação de Programa Específico de Catalogação do Acervo da Escola de Música</t>
  </si>
  <si>
    <t>CURSOS AUDIOVISUAIS</t>
  </si>
  <si>
    <t>Culturarte - Ponto de Cultura em Bagé</t>
  </si>
  <si>
    <t>Culturarte</t>
  </si>
  <si>
    <t>Cultura Viva da Ilha do Mel</t>
  </si>
  <si>
    <t>Cultura Folclore e Tradições Paraguaias</t>
  </si>
  <si>
    <t>Cultura é para todos</t>
  </si>
  <si>
    <t xml:space="preserve">Cultura de Ponta no Ponto de Cultura </t>
  </si>
  <si>
    <t>Cultura de Ouro</t>
  </si>
  <si>
    <t>Cultura ao Alcance de Todos</t>
  </si>
  <si>
    <t>CTG Clareira da Mata.</t>
  </si>
  <si>
    <t>CPT - Cidadão Progresso Talento</t>
  </si>
  <si>
    <t>Preservação/Restauração da Memória Cinematográfica</t>
  </si>
  <si>
    <t>Convênio Tempo Glauber III.</t>
  </si>
  <si>
    <t>Contagem Cultura Viva</t>
  </si>
  <si>
    <t>Construção do Teatro Municipal de Nova Brasilândia D´Oeste/RO</t>
  </si>
  <si>
    <t>Construção do Centro de Artesanato e Cultura</t>
  </si>
  <si>
    <t>Construção do Auditório Municipal</t>
  </si>
  <si>
    <t>Construção de uma Casa da Cultura - 3ª Etapa</t>
  </si>
  <si>
    <t>Construção de um Museu em Alvenária</t>
  </si>
  <si>
    <t>Construção de Um Centro Cultural</t>
  </si>
  <si>
    <t>Construção de Biblioteca Pública no Município de Chopinzinho</t>
  </si>
  <si>
    <t xml:space="preserve">Construção de Auditório Municipal de Eventos - Teatro Municipal </t>
  </si>
  <si>
    <t>Construção da Casa de Cultura</t>
  </si>
  <si>
    <t>Construção da Casa da Cultura no Município de Tapira</t>
  </si>
  <si>
    <t>Construção da Casa da Cultura Municipal</t>
  </si>
  <si>
    <t>Construção da Casa da Cultura</t>
  </si>
  <si>
    <t>Conheça e Viva a Tradição Gaúcha</t>
  </si>
  <si>
    <t>Conclusão do Anfiteatro</t>
  </si>
  <si>
    <t>Conclusão de Casa da Cultura</t>
  </si>
  <si>
    <t>Complementação da Obra da Construção e Instalação do espaço Israel Pinheiro</t>
  </si>
  <si>
    <t>Circuito universitário de cultura e arte da UNE</t>
  </si>
  <si>
    <t>Circuito de oficinas - Ossos do Ofício Confraria das Artes - Circulando o Saber</t>
  </si>
  <si>
    <t>Circuito Cultural na VIII Bienal do Livro da Bahia</t>
  </si>
  <si>
    <t xml:space="preserve">Circuito Brazilian Film Festival - Miami, Nova York e Barcelona </t>
  </si>
  <si>
    <t>Circo Escola de Ecocidadnia</t>
  </si>
  <si>
    <t>CINEOP - Mostra de Cinema de Ouro preto 2007</t>
  </si>
  <si>
    <t>CINEMA QUE PENSA</t>
  </si>
  <si>
    <t>Cinema de Inclusão no Flô 2007.</t>
  </si>
  <si>
    <t>Cinema Brasileiro Cannes 2007</t>
  </si>
  <si>
    <t>Cineclube Desejo Diverso - Mostra Itinerante do I FOR RAINBOW</t>
  </si>
  <si>
    <t>Cine Cufa</t>
  </si>
  <si>
    <t>Ciclo de Oficinas e Palestras</t>
  </si>
  <si>
    <t>Centro de Referência da Juventude</t>
  </si>
  <si>
    <t>Centro de Pesquisa,Documentação,Cultura e Arte dos Indios Guarani Kaiowá</t>
  </si>
  <si>
    <t>Centro de Desenvolvimento De Tecnologias Livres</t>
  </si>
  <si>
    <t>Centro de Cultura e Sede do Poder Legislativo</t>
  </si>
  <si>
    <t>Centro Cultural, Museu e Anfiteatro de Espigão do Oeste - RO</t>
  </si>
  <si>
    <t>Centro Cultural Estrela de Lia</t>
  </si>
  <si>
    <t>Centro Cultural de Juina - 2ª Etapa</t>
  </si>
  <si>
    <t>Centro Camará de Pesquisa e Apoio á infãncia e a Adolescência.</t>
  </si>
  <si>
    <t>Catálogo de Imagens Séculos Indígenas no Brasil</t>
  </si>
  <si>
    <t>Casa do Conto</t>
  </si>
  <si>
    <t>Casa de Cultura Juarez Barrozo</t>
  </si>
  <si>
    <t>Casa de Cultura ( 1ª Etapa )</t>
  </si>
  <si>
    <t>Casa das Artes Ilê Aló</t>
  </si>
  <si>
    <t>Casa da Cultura Antonio Nobrega</t>
  </si>
  <si>
    <t xml:space="preserve">Casa da Cultura </t>
  </si>
  <si>
    <t>Casa da Cultura</t>
  </si>
  <si>
    <t>Cartografia Musical, Registro e Memória do Cavalo-Marinho.</t>
  </si>
  <si>
    <t>Carnaúba dos dantas sua Cultura me Encanta</t>
  </si>
  <si>
    <t>Cariris Dança e Vida.</t>
  </si>
  <si>
    <t>Cara e Cultura Negra - Festival</t>
  </si>
  <si>
    <t>Cantoria na Escola e Boi na Rua</t>
  </si>
  <si>
    <t xml:space="preserve">Campo Azul Cultural e Tradições </t>
  </si>
  <si>
    <t>Campestre Cultural</t>
  </si>
  <si>
    <t>Campanha Brasil no Oscar - O ano que meus pais saíram de férias</t>
  </si>
  <si>
    <t>Brincando com Arte e Amigos da Cultura</t>
  </si>
  <si>
    <t>Brazil Film Fest - Canadá</t>
  </si>
  <si>
    <t>BRASIL PLURAL 10</t>
  </si>
  <si>
    <t>Bonecos Canela</t>
  </si>
  <si>
    <t>Boi de Mucuca</t>
  </si>
  <si>
    <t>Boa Vista, Espiando e Preservando a Dança Afro</t>
  </si>
  <si>
    <t>Biblioteca Pública Municipal</t>
  </si>
  <si>
    <t>Batelão Cultural</t>
  </si>
  <si>
    <t>Banda do Futuro</t>
  </si>
  <si>
    <t>BAHIA AFRO FILM FESTIVAL - IMAGINA ALL THE AFRO PEOPLE</t>
  </si>
  <si>
    <t>Audioviualistas.</t>
  </si>
  <si>
    <t>Associação dos Pescadores de Turirana</t>
  </si>
  <si>
    <t>Associação dos Moradores do Aliança e Região -Amar.</t>
  </si>
  <si>
    <t>Associação de música de Santa Maria- AMSM.</t>
  </si>
  <si>
    <t>Associação Cultural FAISCA - Forum de Ação e Inclusão Social, Cultural e Audiovisual</t>
  </si>
  <si>
    <t>Associação Cajazeirense de Teatro -ACATE</t>
  </si>
  <si>
    <t>Aruanda Pojetando o folclore Brasileiro</t>
  </si>
  <si>
    <t>Artes do Cangaço</t>
  </si>
  <si>
    <t>Arteculando</t>
  </si>
  <si>
    <t>Arte e Cultura na Escolas</t>
  </si>
  <si>
    <t>Arte e Cultura em Todas as Dimensões</t>
  </si>
  <si>
    <t>Arte do Amanhã</t>
  </si>
  <si>
    <t>Aquisições Equipamentos Técnicos</t>
  </si>
  <si>
    <t>Aquisição e Instalação de Climatizadores no Centro Cívico Cultural Antônio Carlos Borges</t>
  </si>
  <si>
    <t>Aquisição de um Ônibus para Fomento a Projetos Musicais no Município de Boa Vista</t>
  </si>
  <si>
    <t>Aquisição de Poltronas para o Centro Cultural - Emenda Parlamentar</t>
  </si>
  <si>
    <t>Aquisição de mobiliário para a preservação do acervo arquivístico-documental da Biblioteca e Centro de documentação do Museu de Arte de São Paulo Assis Chateaubriand</t>
  </si>
  <si>
    <t>Aquisição de Livros a Biblioteca Adelpho Poli Monjardim</t>
  </si>
  <si>
    <t>Aquisição de Livros</t>
  </si>
  <si>
    <t>Aquisição de Equipamentos para Espaço de Multiuso</t>
  </si>
  <si>
    <t>Aquisição de Equipamentos para a Casa da Cultura</t>
  </si>
  <si>
    <t>Aquisição de Equipamentos e Mobiliários para o Centro Cultura</t>
  </si>
  <si>
    <t>Aquisição de Equipamentos e Material Permanente para a Casa da Cultura</t>
  </si>
  <si>
    <t>Aquisição de Equipamentos e Acervo Bibliográfico</t>
  </si>
  <si>
    <t>Aquisição de Equipamento e Material Permanente</t>
  </si>
  <si>
    <t>Apoio a Oficinas de Artes e Informática em Pará de Minas</t>
  </si>
  <si>
    <t>Apoio a Lista de Debates Sobre Cinema Brasileiro - Segundo Semestre 2007</t>
  </si>
  <si>
    <t>Apoio a Lista de Debate Sobre Cinema Brasileiro</t>
  </si>
  <si>
    <t>Apoio a Atividades Culturais em Municípios do Estado de Minas gerais</t>
  </si>
  <si>
    <t>Ampliação e informatização da Biblioteca Pública Municipal "Irmã Benigna Soares".</t>
  </si>
  <si>
    <t>Alcançce ao Mundo Sensível.</t>
  </si>
  <si>
    <t>Agente Comunitário de Leitura.</t>
  </si>
  <si>
    <t>Adequação do Mercado Municipal para Centro Cultural</t>
  </si>
  <si>
    <t>Ações de Resultados - Mostra CineBH 2007</t>
  </si>
  <si>
    <t xml:space="preserve">Acenda Uma Vela III </t>
  </si>
  <si>
    <t>Ação e Intervenção Cultural</t>
  </si>
  <si>
    <t>Ação Cultural na Universidade.</t>
  </si>
  <si>
    <t>A Rebelião Sebastianista no Vale da Serra do Rodeador.05</t>
  </si>
  <si>
    <t>7º Prêmio Sergio Motta de Arte e Tecnologia</t>
  </si>
  <si>
    <t>7º Festival de Cinema Brasileiro em Israel</t>
  </si>
  <si>
    <t>7° Goiânia Mostra Curtas - Convênio</t>
  </si>
  <si>
    <t>7° Conferenca  Internacional  de Documentários</t>
  </si>
  <si>
    <t>6º Nóia - Festival Brasileiro de Cinema e Vídeo Universitário</t>
  </si>
  <si>
    <t>5º Festival de Cinema de Campo Grande - 2ª Mostra Curta o Centro - Oeste</t>
  </si>
  <si>
    <t xml:space="preserve">4º Mostra Internacional de Cinema Negro </t>
  </si>
  <si>
    <t>40º Festival de Brasília do Cinema Brasileiro</t>
  </si>
  <si>
    <t>40 Anos do Melhor Cinema Brasileiro no Festival de Brasília</t>
  </si>
  <si>
    <t>3º Festival de Atibaia Internacional do Audiovisual 2008</t>
  </si>
  <si>
    <t>3º ENCONTRO IBERO- AMERICANO - Ação Integrante do 6º SANTA MARIA VÍDEO E CINEMA.</t>
  </si>
  <si>
    <t>30° FESTIVAL GUARNICÊ DE CINEMA</t>
  </si>
  <si>
    <t xml:space="preserve">2º Festival de Arte e Cultura de Samambaia </t>
  </si>
  <si>
    <t>1º Simpósio Estadual de Teatro</t>
  </si>
  <si>
    <t>1º Seminário Nacional sobre Dança Quadrilha Junina</t>
  </si>
  <si>
    <t>17º CINE CEARÁ - Festival Ibero-americano de Cinema</t>
  </si>
  <si>
    <t>14º Vitória Cine Vídeo - 11ª Mostra Competitiva Nacional.</t>
  </si>
  <si>
    <t>" No Campo da Cultura - Teatro e Literatura na Cutura Camponesa"</t>
  </si>
  <si>
    <t xml:space="preserve"> Seminário Internacional de Cinema e Audiovisual. III - SEMCINE.  </t>
  </si>
  <si>
    <t xml:space="preserve"> Ponto de Cultura do Laborarte</t>
  </si>
  <si>
    <t xml:space="preserve"> Música ao encontro de gerações.</t>
  </si>
  <si>
    <t xml:space="preserve"> Instituto Arraial do Pavulagem.</t>
  </si>
  <si>
    <t xml:space="preserve"> EDITAL GLTB/2007 - I Caravana Cultural Gay "Priscila, Rainha do Sertão". </t>
  </si>
  <si>
    <t xml:space="preserve"> Cultura Camponesa- Conhecendo o Campo.</t>
  </si>
  <si>
    <t xml:space="preserve"> Centro de Profissionalização- Circo de Todo Mundo.</t>
  </si>
  <si>
    <t xml:space="preserve"> Casa do Fandango de Guaraqueçaba.</t>
  </si>
  <si>
    <t xml:space="preserve"> Casa da Cultura Dom Cavati.</t>
  </si>
  <si>
    <t>XIII Conferência Internacional de Doci=umentário Visible Evidence</t>
  </si>
  <si>
    <t>X Encontro Socine</t>
  </si>
  <si>
    <t>Viva Yôga Brasil</t>
  </si>
  <si>
    <t xml:space="preserve">Viva o livro </t>
  </si>
  <si>
    <t>VIII Bienal do Recôncavo</t>
  </si>
  <si>
    <t>VII Festival Internacional de cInema de Brasilia - VII FIC Brasilia.</t>
  </si>
  <si>
    <t>VI Encontro Nacional de Bandas de Música</t>
  </si>
  <si>
    <t xml:space="preserve">Valorizando a Cultura </t>
  </si>
  <si>
    <t>Valorização, Resgate, Preservação e Difusão de Nossa Cultura</t>
  </si>
  <si>
    <t>V ARARIBÓIA CINE</t>
  </si>
  <si>
    <t>Universidade da Cultura</t>
  </si>
  <si>
    <t>UniCultura - Preparo Presente do Cidadão Futuro</t>
  </si>
  <si>
    <t>UNEGRO 18 anos: Um Olhar Negro sobre o Brasil</t>
  </si>
  <si>
    <t>Uma Ilha se Olha</t>
  </si>
  <si>
    <t>Udigrudi em ConSerto</t>
  </si>
  <si>
    <t>Timbalê - Centro Cultural de Aprendizagem</t>
  </si>
  <si>
    <t>Teatro Vila Velha</t>
  </si>
  <si>
    <t>Teatro em Debate</t>
  </si>
  <si>
    <t>Sumé Renascer</t>
  </si>
  <si>
    <t>Sons de Cidadania</t>
  </si>
  <si>
    <t>SETE ANOS DO INSTITUTO MOVIMENTO CULTURAL CANTA BRASIL</t>
  </si>
  <si>
    <t>Ser Tão Digital</t>
  </si>
  <si>
    <t>Seminário Regional de Quadrilhas Juninas</t>
  </si>
  <si>
    <t>Seminário Regional de Formação Cultural</t>
  </si>
  <si>
    <t>Semearte</t>
  </si>
  <si>
    <t>Se Essa Mídia Fosse Minha</t>
  </si>
  <si>
    <t>São Paulo Sem Homofobia</t>
  </si>
  <si>
    <t>Sala Oficinas Ecomuseu Casa do Leite</t>
  </si>
  <si>
    <t>Rota Cultural do Patrimônio Histórico e Artístico Nacional de Antônio Prado</t>
  </si>
  <si>
    <t>Rio Preto Instrumental II</t>
  </si>
  <si>
    <t>Revitalizar a Biblioteca Pública Municipal de Pocrane/MG</t>
  </si>
  <si>
    <t>Revista Diversidade - Emenda 2006</t>
  </si>
  <si>
    <t>Revista de Cinema Contracampo</t>
  </si>
  <si>
    <t>Reunião Extraordinária do CBC</t>
  </si>
  <si>
    <t>Restauro da Casa Klemtz</t>
  </si>
  <si>
    <t>Restauração da Casa Enxaimel no Núcleo Histórico Feitoria em Ivoti/RS</t>
  </si>
  <si>
    <t>Restauração da Casa do Careta</t>
  </si>
  <si>
    <t>Restauração da Casa da Cultura de Veranópolis</t>
  </si>
  <si>
    <t>Resgate Histórico</t>
  </si>
  <si>
    <t>Resgate do Cinema Silencioso Brasileiro</t>
  </si>
  <si>
    <t>RESGATE CULTURA DE SERTÂNIA</t>
  </si>
  <si>
    <t>Registro Sonoro dos Cantos e Danças Tradicionais do DF e Entorno</t>
  </si>
  <si>
    <t>Reforma e manutenção da Biblioteca Pública municipal Mário de Andrade</t>
  </si>
  <si>
    <t>Reforma do Teatro do Bonsucesso</t>
  </si>
  <si>
    <t>Reforma da Biblioteca Municipal</t>
  </si>
  <si>
    <t>REDE OLHAR BRASIL</t>
  </si>
  <si>
    <t>Rede de Projetos Locais - Mestres Populares da Cultura de Salvador</t>
  </si>
  <si>
    <t>REDE DE PONTOS E CASA DE LEITURA DO ESTADO DO ACRE</t>
  </si>
  <si>
    <t>Rede de Pontos de cultura de Campinas</t>
  </si>
  <si>
    <t>Rede de Pontos de Cultura da Prefeitura de Nova Iguaçu</t>
  </si>
  <si>
    <t>REDE DE PONTOS DE CULTURA DA PREFEITURA DE DOURADOS</t>
  </si>
  <si>
    <t>REDE DE PONTOS DE CULTURA DA PREFEITURA DE ARACAJÃ&amp;#x0161;</t>
  </si>
  <si>
    <t>Rede de Pontos de Cultura da PM de Sobral</t>
  </si>
  <si>
    <t>REDE DE PONTOS DE CULTURA DA FUNDAÇÃO CULTURAL DE JOÃO PESSOA</t>
  </si>
  <si>
    <t>Rede de Pontos da Prefeitura de Diadema</t>
  </si>
  <si>
    <t>Rede Ação Cultural do Gama</t>
  </si>
  <si>
    <t>Recuperação e Reforma do Palácio dos Governadores</t>
  </si>
  <si>
    <t>RECAM - Reunião Especializada de Cinema e Audiovisual do Mercosul</t>
  </si>
  <si>
    <t>Realização do VI Festival dos Sanfoneiros</t>
  </si>
  <si>
    <t>Realização de Eventos Culturais</t>
  </si>
  <si>
    <t>Quadrilha Junina : Identidade e Expressão da Cultura Nordestina</t>
  </si>
  <si>
    <t>Projetos Setorial de Promoção de Exportações (2006)</t>
  </si>
  <si>
    <t xml:space="preserve">Projeto Verde da Cultura </t>
  </si>
  <si>
    <t>Projeto Teatro Vivo</t>
  </si>
  <si>
    <t>Projeto Tambor- Canto, Sons e Danças de Ketu</t>
  </si>
  <si>
    <t>Projeto Setorial de Promoçõa de Exportações - Cinema</t>
  </si>
  <si>
    <t>Projeto Oca</t>
  </si>
  <si>
    <t>Projeto Música Para Todos</t>
  </si>
  <si>
    <t>Projeto Espaço Jovem</t>
  </si>
  <si>
    <t>Projeto de Valorização, Resgate, Preservação e Difusão de Nossa Cultura</t>
  </si>
  <si>
    <t>Projeto de Revitalização do Prédio do Museu Treze de Maio, Organização e Documentação</t>
  </si>
  <si>
    <t>Projeto de Reestauração da Biblioteca da Academia Pernambucana de Letras</t>
  </si>
  <si>
    <t>Projeto Cultural e Artístico da Fundação Harmonia</t>
  </si>
  <si>
    <t>Projeto cultural  " Na Feira com Suassuna"</t>
  </si>
  <si>
    <t>Projeto Casarão Dom Vital</t>
  </si>
  <si>
    <t>Projeto Casa da Cultura</t>
  </si>
  <si>
    <t>Projeto Biblioteca e Espaço Internet</t>
  </si>
  <si>
    <t>Projeto banda - Popularização da Música Instrumental com Jovens - 2006</t>
  </si>
  <si>
    <t>Projeto Animação</t>
  </si>
  <si>
    <t>Projeto  Setorial de Promoção de exportações - Cinema/ Participação em Cannes</t>
  </si>
  <si>
    <t>Programadora Brasil</t>
  </si>
  <si>
    <t xml:space="preserve">Programa SAV/MINC FORCINE de apoio à formação na área audiovisual a produção de trabalhos de concl. </t>
  </si>
  <si>
    <t>Programa de Fomento e Articulação dos Grupos de Teatro Catarinenses</t>
  </si>
  <si>
    <t>Programa De Capacitação do NAPAV</t>
  </si>
  <si>
    <t>Programa de Aprimoramento em Artes Carnavalescas e Cenografia de Arte e Folia</t>
  </si>
  <si>
    <t>Produção do II Seminario Internacional de Cinema e Audiovisual</t>
  </si>
  <si>
    <t>ProduÃ§Ã£o e LanÃ§amento do CD - Banda QuerÃ´</t>
  </si>
  <si>
    <t xml:space="preserve">Primeiro Plano 2006 - Festival de Cinema De Juíz de Fora </t>
  </si>
  <si>
    <t>Preservação do Acervo e das Galerias do Museu Casa do Pontal</t>
  </si>
  <si>
    <t>Preservação de Bens Culturais de Natureza Material do MJK</t>
  </si>
  <si>
    <t>Preservação de Bens Culturais de Natureza Material  MJK</t>
  </si>
  <si>
    <t>Preservação de Bens Culturais  de Natureza Material do MJK</t>
  </si>
  <si>
    <t>Presença Brasil em Cannes - Premiere Brasil Nova York</t>
  </si>
  <si>
    <t xml:space="preserve">PREFEITURA MUNICIPAL DE SANTOS </t>
  </si>
  <si>
    <t>Povo da Musica</t>
  </si>
  <si>
    <t>Porão do Rock</t>
  </si>
  <si>
    <t>Pontos de Cultura Materializando Sonhos</t>
  </si>
  <si>
    <t>Ponto de Cultura Niterói Oceânico</t>
  </si>
  <si>
    <t>Ponto de Cultura Casa do Cristal Quilombo do Sopapo</t>
  </si>
  <si>
    <t>Ponto Cultural da Restinga</t>
  </si>
  <si>
    <t>Pontão de Cultura Vídeos nas Aldeias</t>
  </si>
  <si>
    <t>Pontão de Cultura República do Cerrado</t>
  </si>
  <si>
    <t>PONTÃO DE CULTURA NÁUAS</t>
  </si>
  <si>
    <t>Pontão de Cultura Fábrica de Música</t>
  </si>
  <si>
    <t>Pontão de Cultura Escola Viva</t>
  </si>
  <si>
    <t>Pontão de Cultura do IPSO</t>
  </si>
  <si>
    <t>Pontão de Cultura de Belo-horizonte Incubadora de Artes.</t>
  </si>
  <si>
    <t>Pontão de Cultura da Universidade Federal de Minas Gerais.</t>
  </si>
  <si>
    <t>Pontão de Cultura Aquiry</t>
  </si>
  <si>
    <t xml:space="preserve">PONTÃO DE CULTURA - CENTRO DRAGÃO DO MAR DE ARTE E CULTURA </t>
  </si>
  <si>
    <t>PONTÃO DE CULTURA - CENTRO CULTURAL SOLAR DOS GUIMARÃES</t>
  </si>
  <si>
    <t>Pontão - TVE (TV Educativa).</t>
  </si>
  <si>
    <t>Pontão - Rede de Integração e Acompanhamento dos Pontos de Cultura de Pernambuco</t>
  </si>
  <si>
    <t>Pontão - Rede de Cultura Yawalapiti</t>
  </si>
  <si>
    <t>Pontão - Estúdio araujo Viana</t>
  </si>
  <si>
    <t>Pontão - Colenda</t>
  </si>
  <si>
    <t>Polos de Música Instrumental de Ponta Grossa</t>
  </si>
  <si>
    <t>Pojeto Escola de Arte</t>
  </si>
  <si>
    <t>Plano Nacional do Livro e Leitura - PNLL</t>
  </si>
  <si>
    <t>Plano Emergencial de Duplicação do Acervo Cinédia IV</t>
  </si>
  <si>
    <t>Pindorama (Ponto de Cultura)</t>
  </si>
  <si>
    <t>Pau e Lata</t>
  </si>
  <si>
    <t>Palco em Movimento</t>
  </si>
  <si>
    <t>Orquestra Jovem de Suzano</t>
  </si>
  <si>
    <t xml:space="preserve">Orquestra Filarmônica de Brasília - 21 Anos para Crianças </t>
  </si>
  <si>
    <t>Orquestra de Acordeões de Santa Tereza</t>
  </si>
  <si>
    <t>Oficinas da Casa ( antigo Crochetante)</t>
  </si>
  <si>
    <t>Oficinas Culturais</t>
  </si>
  <si>
    <t>Oficina Itinerante de Reparos de Instrumentos Musicais</t>
  </si>
  <si>
    <t>O Sertão Vai Virar Circo</t>
  </si>
  <si>
    <t>O Cantar da Guerreira</t>
  </si>
  <si>
    <t>Núicleo de Produção Digital - Universidade Federal Da Paraíba</t>
  </si>
  <si>
    <t>Núcleo Digital - Fundação Municipal de Cultura de Belo Horizonte</t>
  </si>
  <si>
    <t>Núcleo de Produção Digital Goiano</t>
  </si>
  <si>
    <t>Núcleo de produção digital do piauí</t>
  </si>
  <si>
    <t>Núcleo de Produção Digital do Pará / Plano de Formação e Aperfeiçoamento Profissional e Artístico.</t>
  </si>
  <si>
    <t>Núcleo de Produção Digital - NPD Salvador</t>
  </si>
  <si>
    <t>Núcleo de Produção Digital - Cinemateca de Curitiba  (Olhar Brasil)</t>
  </si>
  <si>
    <t>Núcleo de Produção Digital - Aracajú</t>
  </si>
  <si>
    <t>Núcleo de Cultura, Arte, Educação e Memória  do Rio Turvo.</t>
  </si>
  <si>
    <t>NOS TRILHOS DA CIDADANIA CULTURAL</t>
  </si>
  <si>
    <t>Noites Culturais T-Bone</t>
  </si>
  <si>
    <t>Mutirão de Cultura</t>
  </si>
  <si>
    <t>MusicArte</t>
  </si>
  <si>
    <t>Música Para Todos (Projeto)</t>
  </si>
  <si>
    <t>Música Clássica para a Comunidade</t>
  </si>
  <si>
    <t>Museu de Artes e Oficios - Seminário Cultura e Educação: parceria que faz história</t>
  </si>
  <si>
    <t>MUNICIPIO DE SANTO ANDRÉ (Rede de Pontos de cultura)</t>
  </si>
  <si>
    <t>MUNICÍPIO DE HORTOLÂNDIA</t>
  </si>
  <si>
    <t>Movimento Cavalo Marinho</t>
  </si>
  <si>
    <t>Mostra Popular e Comunitária de Cinema - Pará</t>
  </si>
  <si>
    <t>Mostra Popular e Comunitária de Cinema - Ano III</t>
  </si>
  <si>
    <t>Mostra Popular de Cinema Comunitário</t>
  </si>
  <si>
    <t>Mostra Guarnicê Itinerante de Cine-Vídeo</t>
  </si>
  <si>
    <t>Mostra de Cinema de Tiradentes - Edição 2007</t>
  </si>
  <si>
    <t>Mostra da Arte e da Cultura de Santa Maria/DF (I)</t>
  </si>
  <si>
    <t>Mostra Cinema Conquista</t>
  </si>
  <si>
    <t xml:space="preserve">Mostra Alagoana de Canto Lírico (V) </t>
  </si>
  <si>
    <t>Monumento Zumbi dos Palmares</t>
  </si>
  <si>
    <t>Montagem do arquivo de Memória do Teatro Carlos Gomes</t>
  </si>
  <si>
    <t>Modernização do Teatro Miguel Santana</t>
  </si>
  <si>
    <t>Modernização do auditório Municipal (Emenda)</t>
  </si>
  <si>
    <t>Modernização de Espaço Culturais da Universidade Estadual de Londrina</t>
  </si>
  <si>
    <t>Modernização da Estação Ferroviária de Cumari</t>
  </si>
  <si>
    <t>Memorial Paulo Bertran</t>
  </si>
  <si>
    <t>Memorial Feminino da Academia Literária Feminina do Rio Grande do Sul ALFRS - Emenda</t>
  </si>
  <si>
    <t xml:space="preserve">Meio Dia em Ponto </t>
  </si>
  <si>
    <t>Me vê na TV</t>
  </si>
  <si>
    <t xml:space="preserve">Manutenção Espaço Criar e Animar </t>
  </si>
  <si>
    <t>Mais Indios On-Line</t>
  </si>
  <si>
    <t xml:space="preserve">Livro: A Impunidade é Cúmplice da Violência - A História de Márcia Leopoldi </t>
  </si>
  <si>
    <t>Livro Sociedade do Código de Barras</t>
  </si>
  <si>
    <t xml:space="preserve">LIVRO ABD 30 ANOS - LANÇAMENTO E DIFUSÃO_x000D_
</t>
  </si>
  <si>
    <t>LAVAGEM DAS ESCADARIAS DA IGREJA DE MADELEINE - 2006</t>
  </si>
  <si>
    <t>Lançamento de CD e DVD do Centro de Tradições Populares de Sobradinho</t>
  </si>
  <si>
    <t>Laboratório / Curso de Roteiros</t>
  </si>
  <si>
    <t>Jowosi Kaiabi na Aldeia Sobradinho - Parque Indígena Xingu</t>
  </si>
  <si>
    <t>Jornada Internada internacional de Cinema da Bahia</t>
  </si>
  <si>
    <t>Jornada Cutural</t>
  </si>
  <si>
    <t>Jogos Eletrônicos Brasileiros - Jgos Br</t>
  </si>
  <si>
    <t>IV CONGRESSO FORCINE - FÓRUM BRASILEIRO DE ENSINO DE CINEMA E AUDIOVISUAL</t>
  </si>
  <si>
    <t xml:space="preserve">Inventário Analítico do Acervo da Fundação Casa de Jorge Amado </t>
  </si>
  <si>
    <t xml:space="preserve">Instalação Espaços Culturais Municípios Estado SC </t>
  </si>
  <si>
    <t>Instalação do Museu Histórico de Natividade</t>
  </si>
  <si>
    <t>Instalação de Espaços Culturais, Construção e Implantação de Teatro/Espaços Culturais - Ubá - MG</t>
  </si>
  <si>
    <t>Instalação de Espaços Culturais - Modernização do Colegio Cenecista N Sra. do Bom Conselho Arapiraca</t>
  </si>
  <si>
    <t>InstalaÃ§Ã£o do ArmazÃ©m Cultura no Distrito de Ãgua Vermelha, SÃ£o Carlos - SP</t>
  </si>
  <si>
    <t>Inclusão Social Através da Música</t>
  </si>
  <si>
    <t>Implatação do Espaço Cultural</t>
  </si>
  <si>
    <t>Implantação e Modernização de Espaços Culturais - Construção Centro Cultura - 7ª Etapa</t>
  </si>
  <si>
    <t>Implantação de Centro Cultural</t>
  </si>
  <si>
    <t>III FESTIVAL DE CINEMA HISPANO BRASILEIRO</t>
  </si>
  <si>
    <t>II Troféu MGA de Cidadania</t>
  </si>
  <si>
    <t>II Fórum Internacional de Cultura</t>
  </si>
  <si>
    <t>II Festival de Música Popular de Santa Maria - DF</t>
  </si>
  <si>
    <t>II Curta Canoa - 2º Festival Latino Americano de Curta Metragens de Canoa Quebrada</t>
  </si>
  <si>
    <t>I Semana da Diversidade Sexual do Sudoeste Goiano</t>
  </si>
  <si>
    <t>I Mostra da Diversidade Cultural do Vale do Paraíba</t>
  </si>
  <si>
    <t>I Mostra da Diversidade Cultural da Paraiba</t>
  </si>
  <si>
    <t>I Festival de Música Popular da L. Norte/ Taguatinga - DF</t>
  </si>
  <si>
    <t>I Festival de Cinema Latino Americano de São Paulo</t>
  </si>
  <si>
    <t>I Festival de Cinema de Montes Claros</t>
  </si>
  <si>
    <t>Hútuz Filme Festival 2006</t>
  </si>
  <si>
    <t>Hip Hop Pro Ativo</t>
  </si>
  <si>
    <t>Hip Hop Novação</t>
  </si>
  <si>
    <t>Gravação de CD Grafite</t>
  </si>
  <si>
    <t xml:space="preserve">Grandes Personagens - Mulheres </t>
  </si>
  <si>
    <t xml:space="preserve">Grandes Personagens - Homens </t>
  </si>
  <si>
    <t xml:space="preserve">Ginga Brasil - Danças Afro - Brasileiras_x000D_
</t>
  </si>
  <si>
    <t xml:space="preserve">Geração Documentários II </t>
  </si>
  <si>
    <t>Gente de Nossa Terra</t>
  </si>
  <si>
    <t>Galpão de Arte</t>
  </si>
  <si>
    <t>Fundação Vera Chaves Barcellos</t>
  </si>
  <si>
    <t xml:space="preserve">Fórum Estadual de Jovens Negras: Dançando o Presente e Cantando o Futuro </t>
  </si>
  <si>
    <t xml:space="preserve">Fomentos a projetos em Art e Cultura </t>
  </si>
  <si>
    <t>Festival Internacional de Trovadores e Repentista 3° - 2006</t>
  </si>
  <si>
    <t>FESTIVAL INTERNACIONAL DE TELEVISÃO</t>
  </si>
  <si>
    <t>Festival Entorno da Cultura</t>
  </si>
  <si>
    <t>Festival do Audiovisual Universitário Brasileiro - Fest - Aruanda</t>
  </si>
  <si>
    <t>Festival de Teatro do Vale do Jequitinhonha</t>
  </si>
  <si>
    <t>Festival de Música Popular do Riacho Fundo II</t>
  </si>
  <si>
    <t>Festival de Musica Popular do Recanto das Emas</t>
  </si>
  <si>
    <t>Festival de Musica Popular de Samambaia</t>
  </si>
  <si>
    <t>Festival de Cinema  de Paraty - Semana ParatyCine ( II )</t>
  </si>
  <si>
    <t>Festival de Arte e Cultura de Samambaia/DF</t>
  </si>
  <si>
    <t xml:space="preserve">Feiras de Rock </t>
  </si>
  <si>
    <t>Feira Música do Brasil</t>
  </si>
  <si>
    <t xml:space="preserve">Feira Mostra Filmes </t>
  </si>
  <si>
    <t>Feira do Livro da Escola Municipal de Ensino Fundamental Amizade (3ª)</t>
  </si>
  <si>
    <t>FALACARIOCA -JORNAL ELETRÔNICO NA BIBLIOTECA</t>
  </si>
  <si>
    <t>Expocantapará</t>
  </si>
  <si>
    <t>Execução Final da Bienal de São Paulo(27º)</t>
  </si>
  <si>
    <t>Espetáculo Teatral Francisco</t>
  </si>
  <si>
    <t>Espaço Multicultural de Ibaté</t>
  </si>
  <si>
    <t>Escola de Mídia 2</t>
  </si>
  <si>
    <t>Escola Brasileira de Choro Raphael Rabello - Workshops</t>
  </si>
  <si>
    <t xml:space="preserve">Escola Audiovisual Nós do Cinema </t>
  </si>
  <si>
    <t>Equipamento para o Teatro Vila Velha</t>
  </si>
  <si>
    <t xml:space="preserve">Ensino Aprendizado Básico de Piano </t>
  </si>
  <si>
    <t>Engenho Teatral</t>
  </si>
  <si>
    <t>ENCORAL - 2006 - Encontro Internacional de Corais em Alagoas</t>
  </si>
  <si>
    <t>Encontro Técnico para Regentes, Instrumentistas e Coreógrafos de Bandas e Fanfarras</t>
  </si>
  <si>
    <t>ENCONTRO ESTADUAL DE CINECLUBES PAULISTAS</t>
  </si>
  <si>
    <t>Encontro dos CampeÃµes de Repente Nordeste - AL ( XVI )</t>
  </si>
  <si>
    <t>Encontro da Cultura Hip Hop do Distrito Federal</t>
  </si>
  <si>
    <t>Elaboração de Projetos Culturais</t>
  </si>
  <si>
    <t>Educação Patrimonial no Museu Casa do Pontal - Novos olhares sobre a arte Popular Brasileira.</t>
  </si>
  <si>
    <t>Educação com Essência - ECE</t>
  </si>
  <si>
    <t>EDITAL GLTB/2006- II Parada pela Diversidade Sexual do Marí</t>
  </si>
  <si>
    <t>EDITAL GLTB/2006 - X Parada do Orgulho GLTB de Goiânia 2006</t>
  </si>
  <si>
    <t>EDITAL GLTB/2006 - V Parada do Orgulho Gay da Prevenção e da Inclusão Social 2006</t>
  </si>
  <si>
    <t>EDITAL GLTB/2006 - V Parada do Orgulho Gay da Bahia</t>
  </si>
  <si>
    <t>EDITAL GLTB/2006 - V Parada da Diversidade Sexual e Show da Diversidade</t>
  </si>
  <si>
    <t xml:space="preserve">EDITAL GLTB/2006 - Teatro do Oprimido na Diversidade Sexual </t>
  </si>
  <si>
    <t xml:space="preserve">EDITAL GLTB/2006 - Sudoeste Sem Homofobia </t>
  </si>
  <si>
    <t xml:space="preserve">EDITAL GLTB/2006 - IX Rainbow Fest </t>
  </si>
  <si>
    <t xml:space="preserve">EDITAL GLTB/2006 - I Parada Gay de Lauro de Freitas </t>
  </si>
  <si>
    <t>EDITAL GLTB/2006 - Homoscene</t>
  </si>
  <si>
    <t>EDITAL GLTB/2006 - Grupo Vida e Arte Positiva</t>
  </si>
  <si>
    <t>EDITAL GLTB/2006 - Documentário Resgate da História da Vidas Social GLBT de Porto Alegre</t>
  </si>
  <si>
    <t>EDITAL GLTB/2006 - Cultura GLTB</t>
  </si>
  <si>
    <t>EDITAL GLTB/2006 - BABADO FORTE 2006: Ciclo de Seminários e Oficinas</t>
  </si>
  <si>
    <t>EDITAL GLTB/2006 - A Soma de Nós</t>
  </si>
  <si>
    <t xml:space="preserve">EDITAL GLTB/2006 - A Diversidade é Legal: Cidadania e Cultura pelo Fim da Homofobia em Pernambuco </t>
  </si>
  <si>
    <t>EDITAL GLTB/2006 - 2ª Parada GLTB e 1º Final de Semana do Orgulho de Nova Friburgo e Região Serrana</t>
  </si>
  <si>
    <t>EDITAL GLTB/2006 - 1ª Parada de Orgulho GLTTB da Região do Entorno Sul do DF</t>
  </si>
  <si>
    <t>EDITAL GLTB/2006 - 10ª Parada Livre 2006</t>
  </si>
  <si>
    <t>EDITAL GLTB/2006 -  Universidade Fora do Armário</t>
  </si>
  <si>
    <t>EDITAL GLTB 2006 - Visibilidade Lésbica em Terminais Eletrônicos</t>
  </si>
  <si>
    <t>EDITAL GLTB 2006 - V Parada GLTB Belém Pará</t>
  </si>
  <si>
    <t>EDITAL GLTB 2006 - Parada do Orgulho GLTB de Porto Alegre 2006</t>
  </si>
  <si>
    <t>EDITAL GLTB 2006 - II Parada da Diversidade Cultural de Anápolis</t>
  </si>
  <si>
    <t>EDITAL GLTB 2006 - II Congresso da ABGLT e 1º Festival de Cultura GLTB de Maceió</t>
  </si>
  <si>
    <t>EDITAL GLTB 2006 - Festival Nacional de Música "Mulheres Cantam Mulheres"</t>
  </si>
  <si>
    <t>EDITAL GLTB 2006 - Comemoração do Orgulho GLBT do Espírito Santo</t>
  </si>
  <si>
    <t>EDITAL GLTB 2006 - Celebração à Diversidade</t>
  </si>
  <si>
    <t>EDITAL GLTB / 2006 - VII Parada Pela Diversidade Sexual do Ceará</t>
  </si>
  <si>
    <t>EDITAL GLTB  2006 - Cultura Lésbica no Rio de Janeiro</t>
  </si>
  <si>
    <t>EDITAL  GLTB/2006 - II Parada do Orgulho GLBT - Manacapuru com Orgulho e sem Homofobia 2006</t>
  </si>
  <si>
    <t>EDITAL  GLTB/2006 - 5ª Parada GLBT de Sergipe/4º Circuito</t>
  </si>
  <si>
    <t xml:space="preserve">Dia do Samba - Tributo a Dorival Caymmi </t>
  </si>
  <si>
    <t>Desfile de Moda Africana com Meninos e Meninas de São Sebastião-DF</t>
  </si>
  <si>
    <t>De Barro e Trança</t>
  </si>
  <si>
    <t>Dança Popular do Tocantins (Povo de um lugar chamado Tocantins)</t>
  </si>
  <si>
    <t>Curso de Formação Rede Olhar Brasil - Fortaleza / Ceará</t>
  </si>
  <si>
    <t>Curso de Cinema e vídeo ABDC / AC - Usina de Arte</t>
  </si>
  <si>
    <t>Cultura e Protagonismo Juvenil</t>
  </si>
  <si>
    <t xml:space="preserve">Cultura e Cidadania </t>
  </si>
  <si>
    <t>Cultura e Cidadania</t>
  </si>
  <si>
    <t>Cultura Diferente</t>
  </si>
  <si>
    <t>CRESCENDO JUNTOS- TABOÃO ARTE, CULTURA, MEMÓRIA E CIDADANIA</t>
  </si>
  <si>
    <t xml:space="preserve">Costrução de uma Casa de Cultura em Marau - 2ª Etapa_x000D_
</t>
  </si>
  <si>
    <t>CORREDOR DA CULTURA</t>
  </si>
  <si>
    <t>CONVÊNIO TEMPO GLAUBER III</t>
  </si>
  <si>
    <t>Construção do Teatro Municipal de Santana</t>
  </si>
  <si>
    <t>Construção do Centro Cultural de Estrela</t>
  </si>
  <si>
    <t>Construção do Centro Cultural de Brejetuba</t>
  </si>
  <si>
    <t xml:space="preserve">Construção do Centro Cultural </t>
  </si>
  <si>
    <t xml:space="preserve">Construção de um Centro de Artes e Cultura (Emenda)_x000D_
</t>
  </si>
  <si>
    <t>Construção de Um Centro Cultural 2° etapa</t>
  </si>
  <si>
    <t xml:space="preserve">Construção de um Centro Cultural </t>
  </si>
  <si>
    <t>Construção de Centro Cultural e Social</t>
  </si>
  <si>
    <t>Construção da sala - Heitor Villa Lobos</t>
  </si>
  <si>
    <t>Construção da Casa de Cultura Municipal</t>
  </si>
  <si>
    <t>Construção da Casa da Cultura de Planaltina do Paraná</t>
  </si>
  <si>
    <t>Construção da Bioblioteca Municipal de Rolim de Moura/RO</t>
  </si>
  <si>
    <t>Construção da 2º etapa do Anfiteatro do Cordeiro de Farias</t>
  </si>
  <si>
    <t>Construção Biblioteca Pública do Município de Mira Estrela</t>
  </si>
  <si>
    <t>Construção Biblioteca Municipal</t>
  </si>
  <si>
    <t xml:space="preserve">Conservação e Preservação dos Sítios Arqueológicos dos Altos da Chapada do Patrimônio Cultural </t>
  </si>
  <si>
    <t>Congo Arte no Carnaval de Congo de Roda D'adua</t>
  </si>
  <si>
    <t>Complementação das Obras de Implantação do Quadrilhódromo</t>
  </si>
  <si>
    <t>Com o Pé na Cultura</t>
  </si>
  <si>
    <t>Climatização do Museu Casa do Pontal</t>
  </si>
  <si>
    <t>Circulando</t>
  </si>
  <si>
    <t>Circuito Popular de Teatro - Projeto de Difusão do Teatro Fábrica São Paulo</t>
  </si>
  <si>
    <t>Circuito Nordestino de Cultura em BrasÃ­lia</t>
  </si>
  <si>
    <t>Circuito de Quadrilhas juninas do Distrito Federal e Entorno - Versão 2006 (VI)</t>
  </si>
  <si>
    <t>Circo: Arte e Comunicação a Serviço da Cidadania</t>
  </si>
  <si>
    <t>CineVale em Movimento</t>
  </si>
  <si>
    <t>Cinema Une em Movimento</t>
  </si>
  <si>
    <t>CINEMA NA PRAÇA - 16° CINE CEARÁ</t>
  </si>
  <si>
    <t xml:space="preserve">Cinema Brasileiro Século XXI </t>
  </si>
  <si>
    <t>Cinema Brasileiro Cannes 2006</t>
  </si>
  <si>
    <t>Cinema , Aspirina , e Urubus/ Oscar 2007</t>
  </si>
  <si>
    <t>Cineamazônia - Festival de Cinema e Vídeo Ambiental</t>
  </si>
  <si>
    <t>Cine Itinerante - 5° Festival de Cinema  de Varginha</t>
  </si>
  <si>
    <t>CINDERELA.COM.BR</t>
  </si>
  <si>
    <t>Cidades Imaginadas de Érico Veríssimo</t>
  </si>
  <si>
    <t>Cerâmica do Maranhão - Ponto de Cultura São Luis</t>
  </si>
  <si>
    <t>Cerâmica do Maranhão - Ponto de Cultura Rosário</t>
  </si>
  <si>
    <t>Centros Urbanos de Cultura, Arte, Ciência e Esporte - CUCA's</t>
  </si>
  <si>
    <t>Centro de Ensino Navegantes da Cultura</t>
  </si>
  <si>
    <t>Centro de Documentação Prof. Dr. Luiz Mott</t>
  </si>
  <si>
    <t>Gravura</t>
  </si>
  <si>
    <t>Centro de Criatividade</t>
  </si>
  <si>
    <t xml:space="preserve">Centro Cultural </t>
  </si>
  <si>
    <t>Centro Cultural</t>
  </si>
  <si>
    <t>Centro cultural</t>
  </si>
  <si>
    <t>Casa Passaporte para a Cultura</t>
  </si>
  <si>
    <t>Casa da Cultura e Galeria de exposições ESTAÇÃO FERROVIÁRIA</t>
  </si>
  <si>
    <t>Casa da Cultura de Prudentópolis</t>
  </si>
  <si>
    <t>Casa - Grande &amp; Senzala em Quadrinhos</t>
  </si>
  <si>
    <t>Carnaval de Olinda 2006 - Capitalbrasileira da Cultura</t>
  </si>
  <si>
    <t>Caravana Laborarte - Uma Semana da Arte Popular Maranhenso no Rio de Janeiro</t>
  </si>
  <si>
    <t>Caraíba Cidadã</t>
  </si>
  <si>
    <t>Capoeira Asa Branca</t>
  </si>
  <si>
    <t>Capital Jovem</t>
  </si>
  <si>
    <t>Canta Beltrão II</t>
  </si>
  <si>
    <t>Brejo Multicultural</t>
  </si>
  <si>
    <t>BP9/Encontro de Co - produção Brasil - Alemanha</t>
  </si>
  <si>
    <t>Bienal Favela Festa</t>
  </si>
  <si>
    <t>Biblioteca para os bairros</t>
  </si>
  <si>
    <t>Biblioteca / Centro de Pesquisa América do Sul-Países Arabes</t>
  </si>
  <si>
    <t>BHIS III: Belo Horizonte Imagem e Som - 3º Edição</t>
  </si>
  <si>
    <t>Atividades MAM</t>
  </si>
  <si>
    <t>ATIVIDADE DE CULTURA E ARTE DA UNE</t>
  </si>
  <si>
    <t>ASTI - Associação Teatral de Ipatinga/MG</t>
  </si>
  <si>
    <t>ARTE SOBRE RODAS</t>
  </si>
  <si>
    <t>Arte Por Toda  Parte</t>
  </si>
  <si>
    <t>Arte para um mundo melhor.</t>
  </si>
  <si>
    <t>Arte para Todos</t>
  </si>
  <si>
    <t>Arte na Praça</t>
  </si>
  <si>
    <t>Arte e Educação Musicalização e Canto Coral</t>
  </si>
  <si>
    <t>Arte e Cultura na Formação do Homem e da Mulher do Campo Brasileiro</t>
  </si>
  <si>
    <t>Arte Digital,Trabalho e Cultura</t>
  </si>
  <si>
    <t>ARIQUEMES ARTE E VIDA</t>
  </si>
  <si>
    <t>Aquisição de equipamentos para a Casa Cultura</t>
  </si>
  <si>
    <t>Aquisição de Equipamentos e Materiais Permanentes</t>
  </si>
  <si>
    <t xml:space="preserve">Aquisição de Equipamentos </t>
  </si>
  <si>
    <t>Aquisição de Computares e Material Permante para a Biblioteca Pública Municipal</t>
  </si>
  <si>
    <t>Aprendendo e Ensinando</t>
  </si>
  <si>
    <t>Apoio de atividades culturais em Municipios do Estado de Minas Gerais (Emenda)</t>
  </si>
  <si>
    <t>Apoio a Lista de Debetes Sobre Cinema Brasileiro</t>
  </si>
  <si>
    <t>Anjos do Picadeiro (V) - Encontro Internacional de Palhaços</t>
  </si>
  <si>
    <t>Ampliação do Centro Cultural Melchíades Cardoso</t>
  </si>
  <si>
    <t>Ampliação da Casa da Cultura</t>
  </si>
  <si>
    <t xml:space="preserve">Amigos da Fé </t>
  </si>
  <si>
    <t>Alecrim Dourado: Cultura Viva nas Escolas</t>
  </si>
  <si>
    <t>Agente de Cultura Viva Sou Capaz- Instalação de ponto de cultura a partir da ótica de jovens e adole</t>
  </si>
  <si>
    <t>Agenda 2007 - O Negro na História do Brasil</t>
  </si>
  <si>
    <t>Afro En Foco</t>
  </si>
  <si>
    <t>Adequação e Ampliação da Casa da Cultura</t>
  </si>
  <si>
    <t>Ações de resultados da Mostra de Cinema de Ouro Preto 2006</t>
  </si>
  <si>
    <t>ACENDA UMA VELA II</t>
  </si>
  <si>
    <t>Ação Cultural Integrada</t>
  </si>
  <si>
    <t>Abertura do Intercambio Cultural Brasil com o 3° Word Gospel Festival</t>
  </si>
  <si>
    <t>A Saga das Bacias</t>
  </si>
  <si>
    <t xml:space="preserve">A Escola Vai ao Cinema 2006 </t>
  </si>
  <si>
    <t>A Dança como processo de formação cultural</t>
  </si>
  <si>
    <t>A Coisa - no circuito universitário</t>
  </si>
  <si>
    <t>A Bossa do Boca</t>
  </si>
  <si>
    <t>8º Um canto para Martin Fierro</t>
  </si>
  <si>
    <t>6º Goiânia Mostra Curtas - Convênio</t>
  </si>
  <si>
    <t>6° FESTIVAL DE CINEMA BRASILEIRO EM ISRAEL</t>
  </si>
  <si>
    <t xml:space="preserve">5º Noia - Festival Brasileiro de Audiovisual Universitário._x000D_
</t>
  </si>
  <si>
    <t>50 Anos de Poesia Concreta: O Projeto Verbivocovisual (Web Site)</t>
  </si>
  <si>
    <t>3º Niterói MusiFest Instrumental</t>
  </si>
  <si>
    <t>3º Festival de Belém do Cinema Brasileiro</t>
  </si>
  <si>
    <t>3º Curso Básico de Cinema</t>
  </si>
  <si>
    <t>3° Mostra Internacional de Cinema Negro</t>
  </si>
  <si>
    <t>3° Festival de Jovens Realizadores de Audiovisual do Mercosul</t>
  </si>
  <si>
    <t>2º Conferencia Brasileira de Capoterapia do DF e entorno</t>
  </si>
  <si>
    <t xml:space="preserve">26º Jornada Nacional de Cineclubes </t>
  </si>
  <si>
    <t>100 Anos da Filarmônica Minerva - Semana Cultural</t>
  </si>
  <si>
    <t>10 Festival de Cinema Brasileiro de Miami</t>
  </si>
  <si>
    <t>1 Festival de Cinema Brasileiro de Barcelona/ Cinema Brasil</t>
  </si>
  <si>
    <t xml:space="preserve"> IV Curta Santos </t>
  </si>
  <si>
    <t>Vozes da Floresta</t>
  </si>
  <si>
    <t>Voz Para a Comunidade da Floresta</t>
  </si>
  <si>
    <t>Voz de Criança pelo Maracatu</t>
  </si>
  <si>
    <t xml:space="preserve">Viver com Arte </t>
  </si>
  <si>
    <t>Vivendo Arte e Cultura</t>
  </si>
  <si>
    <t>Viva o Livro</t>
  </si>
  <si>
    <t xml:space="preserve">Vinte Anos da Escola Picolino de Artes do Circo </t>
  </si>
  <si>
    <t>Vídeo-cultura e trabalho</t>
  </si>
  <si>
    <t>Via sacra ao vivo no morro da Capelinha - Planaltina/DF</t>
  </si>
  <si>
    <t>Verequete: O Rei dos Tambores</t>
  </si>
  <si>
    <t>Ver para Ser - A democratização do Olhar pela Ação da Inclusão Visual</t>
  </si>
  <si>
    <t>Vento Forte</t>
  </si>
  <si>
    <t>Valorização da Cultura Popular Sertaneja</t>
  </si>
  <si>
    <t>Vadeia Menino Vadeia</t>
  </si>
  <si>
    <t>V Festival Internacional de Teatro de Bonecos de Brasília</t>
  </si>
  <si>
    <t>Uso  da Tecnologia como Transformação Cultural</t>
  </si>
  <si>
    <t>Urbe Audiovisual</t>
  </si>
  <si>
    <t>Uma Prática Cultural na Perspectiva Inclusiva</t>
  </si>
  <si>
    <t>Uma Luz no Horizonte</t>
  </si>
  <si>
    <t>Um Toque na Cuca</t>
  </si>
  <si>
    <t>Um centro de estudos para o Rádio Educativo</t>
  </si>
  <si>
    <t>Um Canto para Martin Fierro - 7ª edição</t>
  </si>
  <si>
    <t>Trilhas do Grande Sertão - Fase II -  Na Carreira de Santos Reis: Os Foliõ</t>
  </si>
  <si>
    <t>Tribo Arte</t>
  </si>
  <si>
    <t>Transformando com Arte- Agentes Comunitários de Intervenção Cultural</t>
  </si>
  <si>
    <t>Transarte - Arte em campo</t>
  </si>
  <si>
    <t>Tradição e Técnologia no Vale do Ribeira - uma alternativa para a inclusão</t>
  </si>
  <si>
    <t>Tradição dos Cantos Sagrados de Milho Verde/MG - (A)</t>
  </si>
  <si>
    <t>Trabalharte</t>
  </si>
  <si>
    <t>Torre de Circulação Vertical do Prédio da Faculdade  de Agronomia - Fase 4</t>
  </si>
  <si>
    <t>Todos Com Direito a Leitura</t>
  </si>
  <si>
    <t>TO AÍ</t>
  </si>
  <si>
    <t>Terreiro Cultural</t>
  </si>
  <si>
    <t>Termo De Parceria para implantação do Banco de Documentários Da América Latina</t>
  </si>
  <si>
    <t>Telecentro de Protagonismo Juvenil e seu Teatro Ambulante-Ponto Múltiplo de Cultura</t>
  </si>
  <si>
    <t>Teia das Culturas</t>
  </si>
  <si>
    <t>TECNOLOGIA DIGITAL/ FORMAÇÃO E PRODUÇÃO</t>
  </si>
  <si>
    <t>Tecendo o Futuro</t>
  </si>
  <si>
    <t>Teatro Sia Santa</t>
  </si>
  <si>
    <t>Teatro Jansen Filho</t>
  </si>
  <si>
    <t>Teatro em Movimento - IV Edição</t>
  </si>
  <si>
    <t>Teatro do Oprimido de Ponto a Ponto</t>
  </si>
  <si>
    <t>Teatro Contra o Silêncio das Manchas</t>
  </si>
  <si>
    <t>Tapeçaria de Burle Marx - Restauração, Iluminação e Ação Educativa</t>
  </si>
  <si>
    <t>Tambores do Quilombo Frechal</t>
  </si>
  <si>
    <t>Tambores do Piqui: Cartas de Liberdade</t>
  </si>
  <si>
    <t>Tambores do Maranhão</t>
  </si>
  <si>
    <t>Tambores de Tocantins</t>
  </si>
  <si>
    <t>Tá na Rua Brasil- Escola Carioca de Espetáculo</t>
  </si>
  <si>
    <t>T.E.A.R. De Cultura e Cidadania</t>
  </si>
  <si>
    <t xml:space="preserve">Sons de Cidadania </t>
  </si>
  <si>
    <t>Sons da Vila -Circo-Escola Guerreiros da Vila</t>
  </si>
  <si>
    <t>Som da Carnaubeira</t>
  </si>
  <si>
    <t>Solte o Boi na Escola</t>
  </si>
  <si>
    <t>Sociedade Litero Musical Minerva Cachoeirana</t>
  </si>
  <si>
    <t>Sistema Integrado de Informações Culturais</t>
  </si>
  <si>
    <t>Sistema de sonorização do Teatro do Centro Cultural Schubert</t>
  </si>
  <si>
    <t>Sertão Cultural : Ações Cidade de Cultura no Projeto Xique Xique</t>
  </si>
  <si>
    <t>Ser-Tão Brasil- Rede de Artes e Sentidos</t>
  </si>
  <si>
    <t>Seminário Museus Pontes entre Culturas</t>
  </si>
  <si>
    <t>SEMINÁRIO INTERNACIONAL DE CINEMA E AUDIOVISUAL (II)</t>
  </si>
  <si>
    <t>Semente cultural</t>
  </si>
  <si>
    <t>Semana de arte e cultura de Irecê/BA</t>
  </si>
  <si>
    <t>São José das Culturas</t>
  </si>
  <si>
    <t>Santo de Casa Faz Milagre</t>
  </si>
  <si>
    <t>Samba do Coco-História,Tradição e Resistência</t>
  </si>
  <si>
    <t>Samba de Véio da Comunidade da Ilha do Massangano Preservação da Identidade Cultural</t>
  </si>
  <si>
    <t>Ruas da Memória -Diversidade Cultural nas Rocas/RN</t>
  </si>
  <si>
    <t>Roteiro de Luz</t>
  </si>
  <si>
    <t>Roda Viva</t>
  </si>
  <si>
    <t>Roda de Teatro de Bonecos (4ª)</t>
  </si>
  <si>
    <t>Rio Claro- Cidade Viva</t>
  </si>
  <si>
    <t>Revitalização do Cactário e da Coleção de Cactáceas do Jardim Botânnico do Rio de Janeiro</t>
  </si>
  <si>
    <t xml:space="preserve">Revitalização do Bromeliário e da Coleção de Bromeliáceas do Jardim Botânico </t>
  </si>
  <si>
    <t>Revista de Cinema</t>
  </si>
  <si>
    <t>Restauro do Sobrado da Marcela em Viçosa do Ceará - CE</t>
  </si>
  <si>
    <t>Restauro da antiga sede do Engenho de N.S da Conc. da Lagoa com instalação do Centro de Visitantes</t>
  </si>
  <si>
    <t>Restauração do Telhado e Reforma das Instalações Elétricas da Igreja Matriz Nossa Senhora Conceição</t>
  </si>
  <si>
    <t xml:space="preserve">Restauração de Acervo do Museu Mariano Procópio - indumentária e matrial cerâmico </t>
  </si>
  <si>
    <t>Resgate de Saberes Populares- Cerâmica</t>
  </si>
  <si>
    <t>Resgate da Cultura Camponesa</t>
  </si>
  <si>
    <t>Resgatando através da arte</t>
  </si>
  <si>
    <t>Reis Assentados</t>
  </si>
  <si>
    <t>Reforma para um Centro Cultural</t>
  </si>
  <si>
    <t>Reforma Emergencial do Telhado do Galpão de Alegorias</t>
  </si>
  <si>
    <t>Reforma e Recuperação da Igreja Matriz Nossa Senhora da Conceição</t>
  </si>
  <si>
    <t>Reforma e Modernização do Teatro Municipal de Pedrinhas Paulista</t>
  </si>
  <si>
    <t>Reforma e Modernização do prédio do Museu Tião Carreiro</t>
  </si>
  <si>
    <t xml:space="preserve">Reforma e Ampliação do Terminal Turístico Mãe Mirinha de Portão / Centro de Cultura Afro Brasileira </t>
  </si>
  <si>
    <t>Reforma do Centro Cultural Professor Valdemar Gomes de Santana</t>
  </si>
  <si>
    <t>Reforma Cine Teatro Pe. José Zanelli</t>
  </si>
  <si>
    <t xml:space="preserve">Reforma Casa da Cultura de Joinville - Objeto Esquadrias </t>
  </si>
  <si>
    <t xml:space="preserve">Redefinição Ergonômica do Espaço de Apoio aos Servidores do Museu da República  </t>
  </si>
  <si>
    <t>Rede Viva- Rede de Culturas Populares Empreendedoras</t>
  </si>
  <si>
    <t>Rede Municipal de Cultura Viva em Salvador</t>
  </si>
  <si>
    <t>Rede de Pontos de Cultura do Piauí</t>
  </si>
  <si>
    <t xml:space="preserve">Rede de pontos de cultura do Município de Pelotas </t>
  </si>
  <si>
    <t>Rede de Pontos de Cultura de Osasco.</t>
  </si>
  <si>
    <t>Rede de Pontos de Cultura de Indaiatuba</t>
  </si>
  <si>
    <t>Rede de Museus do Maciço de Baturité</t>
  </si>
  <si>
    <t xml:space="preserve">Rede da Cidadania de Londrina </t>
  </si>
  <si>
    <t>Recuperação e Conservação do Terreiro Gantois</t>
  </si>
  <si>
    <t>Reconstrução da Igreja Nossa Senhora do Rosário Pompéia/DF</t>
  </si>
  <si>
    <t>Reconquistando a arte, a cultura e a cidadania de Marajó</t>
  </si>
  <si>
    <t>Reativação de Fanfarra</t>
  </si>
  <si>
    <t>Realização do Ritual "Pemb'kahac" da Cultura Krahô</t>
  </si>
  <si>
    <t>Raizes do Sertão</t>
  </si>
  <si>
    <t xml:space="preserve">Rádio Ponto FM- Cidadania no Ar    </t>
  </si>
  <si>
    <t>Quilombo Cultural dos Orixás</t>
  </si>
  <si>
    <t>Quenda</t>
  </si>
  <si>
    <t>Pulsa Cultura</t>
  </si>
  <si>
    <t>Protagonizando o Espetáculo da Vida</t>
  </si>
  <si>
    <t>Projeto Ubuntu na Federação</t>
  </si>
  <si>
    <t>Projeto Terça Caymmi</t>
  </si>
  <si>
    <t>Projeto Teatro Cidadão</t>
  </si>
  <si>
    <t>Projeto Restaurando</t>
  </si>
  <si>
    <t>Projeto Restauração e Acondicionamento de Obras Raras</t>
  </si>
  <si>
    <t>Carnaval fora de época</t>
  </si>
  <si>
    <t>Projeto Rabecando - A Preservação através do Repasse</t>
  </si>
  <si>
    <t>Projeto Portas da Cultura</t>
  </si>
  <si>
    <t>Projeto Ponto de Cultura do Bloco Afro Odomode</t>
  </si>
  <si>
    <t>Projeto Ponto Cultural Inter-Ações</t>
  </si>
  <si>
    <t>Projeto Navegar Amazônia</t>
  </si>
  <si>
    <t>Projeto Memorial Severina Paraíso da Silva - Mãe Biu</t>
  </si>
  <si>
    <t>Projeto Memória Audiovisual Tradições Culturais Goiabeiras Velha - Vitória/ES</t>
  </si>
  <si>
    <t>Projeto Janela Aberta</t>
  </si>
  <si>
    <t>Projeto Irôco</t>
  </si>
  <si>
    <t>Projeto Integração Pela Música-PIM</t>
  </si>
  <si>
    <t>Projeto Folia de Reis e Pastorinhas</t>
  </si>
  <si>
    <t>Projeto Expressões  Sertanejas</t>
  </si>
  <si>
    <t>Projeto Ensina-me a Crescer</t>
  </si>
  <si>
    <t>Projeto do Centro de Documentação da Juventude - CEDOJ</t>
  </si>
  <si>
    <t xml:space="preserve">Projeto de Revitalização do Prédio do Museu Treze de Maio </t>
  </si>
  <si>
    <t>Projeto de Reforma e Aquisição de Equipamentos para o Centro Cultural do Municípo de Sena Madureira</t>
  </si>
  <si>
    <t>Projeto de Equipamentos do Centro Cultural Fazenda do Pontal</t>
  </si>
  <si>
    <t>Projeto de Construção de Centro Cultural</t>
  </si>
  <si>
    <t>Projeto de Conclusão da Casa da Cultura do Município</t>
  </si>
  <si>
    <t>Projeto cultural via sacra - Taguatinga, Samambaia, Santa Maria/DF e Céu Azul/GO</t>
  </si>
  <si>
    <t>Projeto Cultural Manoel Martins</t>
  </si>
  <si>
    <t>Projeto Cultura Bankoma Capoeira</t>
  </si>
  <si>
    <t>Projeto Cuca-(Centros Universitários de Cultura e Arte) Paraná</t>
  </si>
  <si>
    <t>Projeto Criação de Centro Cultural - Mairi - BA</t>
  </si>
  <si>
    <t>Projeto Canto Livre</t>
  </si>
  <si>
    <t xml:space="preserve">Projeto Calu                          </t>
  </si>
  <si>
    <t>Projeto Bem-te-vi</t>
  </si>
  <si>
    <t>Projeto Beija-Flor - Arte e cultura por uma escola cidadã</t>
  </si>
  <si>
    <t>Projeto As Novas Ondas da Maré</t>
  </si>
  <si>
    <t>Projeto Arte, Cultura e Cidadania</t>
  </si>
  <si>
    <t>Projeto Arte na Praça</t>
  </si>
  <si>
    <t>Projeto Aprendendo com Arte</t>
  </si>
  <si>
    <t>Projeto 2005 - Escola de Música - XX Seminários Internacionais.</t>
  </si>
  <si>
    <t>Projeto  Multlipicadores  e Cultura</t>
  </si>
  <si>
    <t>Programa de Oficinas do Galpão de Arte</t>
  </si>
  <si>
    <t>Programa de Inclusão Audiovisual e Digital na Oficina do Parque</t>
  </si>
  <si>
    <t>Produção Televisiva</t>
  </si>
  <si>
    <t>Programa de Fomento à Produção e Teledifusão do Documentário Brasileiro - DOCTVIII</t>
  </si>
  <si>
    <t>Produção de Vídeo e Formação de Platéia</t>
  </si>
  <si>
    <t>Primeiro Plano 2005 - Festival de Cinema de Juiz de Fora</t>
  </si>
  <si>
    <t>Preservação e Resgate do Acervo Cultural da Imprensa Oficial de Roraima</t>
  </si>
  <si>
    <t>Preservação do Patrimõnio; inclusão  social mediante produção e utilização de multimidia.</t>
  </si>
  <si>
    <t>Preservação do Patrimõnio: Inclusão Social Mediante Produção e Utilização de Multimídia</t>
  </si>
  <si>
    <t>Preservação de Bens Culturais de Natureza Material</t>
  </si>
  <si>
    <t>Preservação da Memória Italiana no RS</t>
  </si>
  <si>
    <t>Presença Brasil em Cannes 2005</t>
  </si>
  <si>
    <t>Prêmio Sergio Motta de Arte e Tecnologia 6º</t>
  </si>
  <si>
    <t>Prêmio Funarte de Estímulo ao Circo/2005</t>
  </si>
  <si>
    <t>Pra ver, ouvir e contar</t>
  </si>
  <si>
    <t>portal cultural</t>
  </si>
  <si>
    <t>Ponto Volante de Cultura</t>
  </si>
  <si>
    <t>Ponto no Xingu</t>
  </si>
  <si>
    <t>Ponto na Quebrada- Ponto de Cultura/ MHHOB/ Fome de Livro na Quebrada (São Luís - MA)</t>
  </si>
  <si>
    <t>Ponto de Encontro Cineclubista</t>
  </si>
  <si>
    <t>Ponto de Cultura Vila Buarque</t>
  </si>
  <si>
    <t>Ponto de Cultura UNEGRO/BA</t>
  </si>
  <si>
    <t>Ponto de Cultura Quilombo do Rosário - Oeiras - PI</t>
  </si>
  <si>
    <t>Ponto de Cultura Quartas Literárias</t>
  </si>
  <si>
    <t>Ponto de Cultura Plantando Girassóis</t>
  </si>
  <si>
    <t>Ponto de Cultura Pilar do Sul</t>
  </si>
  <si>
    <t>Ponto de Cultura Pé na Taba</t>
  </si>
  <si>
    <t>Ponto de Cultura Oficina da Imagem CAPS AD</t>
  </si>
  <si>
    <t>Ponto de Cultura o Menino de Ceilandia</t>
  </si>
  <si>
    <t>Ponto de Cultura Museu Casa do Pontal</t>
  </si>
  <si>
    <t>Ponto de Cultura Mestre Cambota</t>
  </si>
  <si>
    <t>Ponto de Cultura Meri Ore Eda</t>
  </si>
  <si>
    <t>Ponto de Cultura Maria Mulher</t>
  </si>
  <si>
    <t>Ponto de Cultura Kariri-Xocó: Raízes da Tradição</t>
  </si>
  <si>
    <t>Ponto de Cultura Guarulhos</t>
  </si>
  <si>
    <t>Ponto de Cultura Fanti Ashanti</t>
  </si>
  <si>
    <t>Ponto de Cultura em Gênero</t>
  </si>
  <si>
    <t>Ponto de Cultura Dr. João Carlos Hass Sobrinho</t>
  </si>
  <si>
    <t>Ponto de Cultura de Taboão da Serra: Formação de Adolescentes para Produção de Disseminação Cultural</t>
  </si>
  <si>
    <t>Ponto de Cultura Circo Boneco e Riso</t>
  </si>
  <si>
    <t>Ponto de Cultura Cinema Brasil</t>
  </si>
  <si>
    <t>Ponto de Cultura Cia Artcum- ACCA</t>
  </si>
  <si>
    <t>Ponto de Cultura Centro de Formação dos Povos da Floresta</t>
  </si>
  <si>
    <t>Ponto de Cultura Cavaleiro do Jorge</t>
  </si>
  <si>
    <t>Ponto de Cultura Campo do Tuca</t>
  </si>
  <si>
    <t xml:space="preserve">Ponto de Cultura Bumba-Boi-D`Água </t>
  </si>
  <si>
    <t>Ponto de Cultura Brasiliense de Teatro</t>
  </si>
  <si>
    <t>Ponto de Cultura Bem -te-vi</t>
  </si>
  <si>
    <t>Ponto de Cultura Barão de Mauá</t>
  </si>
  <si>
    <t>Ponto de Cultura Banquete Literário</t>
  </si>
  <si>
    <t>Ponto de Cultura Arte Viva</t>
  </si>
  <si>
    <t>Ponto de Cultura Ananin</t>
  </si>
  <si>
    <t>Ponto de Cultura Amorim Rima</t>
  </si>
  <si>
    <t xml:space="preserve">Ponto de Cultura ABD Antares </t>
  </si>
  <si>
    <t>Ponto de Cultura a Bruxa Tá Solta</t>
  </si>
  <si>
    <t xml:space="preserve">Ponto de Cultura - Aquisição de Equipamentos </t>
  </si>
  <si>
    <t>Ponto de cultura - Aquisição de Equipamentos</t>
  </si>
  <si>
    <t>Ponto de Cuiltura Krukutu</t>
  </si>
  <si>
    <t>Ponto de  Cultura de  Angical</t>
  </si>
  <si>
    <t>Ponto Cultural e Ambiental da Serra do Cipó</t>
  </si>
  <si>
    <t>Ponto Cultural do Bairro Assunção</t>
  </si>
  <si>
    <t>Ponto Amazõnico de Cultura Viva</t>
  </si>
  <si>
    <t>Pontão Rede de Pontos de Cultura da Prefeitura de Boa Vista</t>
  </si>
  <si>
    <t>Pontão Guerreiros Alagoano</t>
  </si>
  <si>
    <t>Pontão de Cultura Móvel</t>
  </si>
  <si>
    <t>Pontão de Cultura Intinerante</t>
  </si>
  <si>
    <t>Pontão de Cultura do Kaos</t>
  </si>
  <si>
    <t>Pontão de Cultura da Serra do Rio de Janeiro- Oficina Escola de Artes de Nova Friburgo/RJ</t>
  </si>
  <si>
    <t xml:space="preserve">Pontão - Tenda Cultural Jovem de Anápolis </t>
  </si>
  <si>
    <t>Pontão - Rede Cultural da Mulher</t>
  </si>
  <si>
    <t>Pontão - MUSEU AFRO BRASIL (Pontão de Cultura)</t>
  </si>
  <si>
    <t>Pontão - Chã de Folguedos</t>
  </si>
  <si>
    <t>Pontão - Centro Tecnológico da  Cultura Digital</t>
  </si>
  <si>
    <t>Pólo de Cultura Centro Cultural Roda Viva</t>
  </si>
  <si>
    <t>Plano Emergencial de Duplicação do Acervo Cinédia III</t>
  </si>
  <si>
    <t>Plano de reestruturação do Museu Nacional de Belas Artes</t>
  </si>
  <si>
    <t>Plano de Atividades da Fundação Bienal de São Paulo</t>
  </si>
  <si>
    <t>Pierre  Verger: no Centro da Cultura Afro Brasileira</t>
  </si>
  <si>
    <t>Pesquisa - Ação de artes visuais entre adolescentes usuários de drogas</t>
  </si>
  <si>
    <t>Patrimonio Histórico e Cultura</t>
  </si>
  <si>
    <t>PATRIMÕNIO  IMATERIAL e GERAÇÃO DE RENDA EM PARATY</t>
  </si>
  <si>
    <t>Passos Perdidos - História Desenhada</t>
  </si>
  <si>
    <t>Passos Cidadãos</t>
  </si>
  <si>
    <t>Paradigma</t>
  </si>
  <si>
    <t>Parada do Orgulho GLTB 2005 - I Parada pela Diversidade Sexual do Vale do Paraíba</t>
  </si>
  <si>
    <t>Ópera Alabê de Jerusalém</t>
  </si>
  <si>
    <t>Olhar São Paulo</t>
  </si>
  <si>
    <t>Oficinas Pedagógicas de Prosa, Poesia e Teatro</t>
  </si>
  <si>
    <t>Oficinas de Bordados, Adereços  e  Alegorias para Encontro Estadual de Maracatus de Baque Solto(16°)</t>
  </si>
  <si>
    <t>Oficinas Culturais Identitárias do Imaginário Popular</t>
  </si>
  <si>
    <t>Oficinas Culturais de Santa Helena</t>
  </si>
  <si>
    <t>Oficina Som da Floresta</t>
  </si>
  <si>
    <t>Oficina Permanente de Teatro e Circo</t>
  </si>
  <si>
    <t>Oficina de Surrão</t>
  </si>
  <si>
    <t>Oficina de Sonhos</t>
  </si>
  <si>
    <t>Oficina de Música e Coral Renascer</t>
  </si>
  <si>
    <t xml:space="preserve">Oficina de Confecção de Estandartes </t>
  </si>
  <si>
    <t>Oficina de Bordado do Maracatu Leão Vencedor</t>
  </si>
  <si>
    <t>Ocupação Teatral na Vila Santa Rosa</t>
  </si>
  <si>
    <t>Ocas- Oficinas Culturais de Arte e Saúde</t>
  </si>
  <si>
    <t>Oca - Escola Cultural</t>
  </si>
  <si>
    <t>O Silêncio dos Intelectuais</t>
  </si>
  <si>
    <t>O Samba é o Pretexto e a Cidadania é o Contexto</t>
  </si>
  <si>
    <t>O Herbário de Alexandre Rodrigues Ferreira</t>
  </si>
  <si>
    <t>O Grito do Ipiranga</t>
  </si>
  <si>
    <t>O Brasil e sua Diversidade Cultural nos Pontos de Cultura</t>
  </si>
  <si>
    <t>Núcleo de Memória e Produção de Cultura Popular Coco de Umbigada</t>
  </si>
  <si>
    <t xml:space="preserve">Núcleo de Comunicação Comunitária do Recife </t>
  </si>
  <si>
    <t>NÚCLEO DE CINEMA E AUDIOVISUAL - NAU</t>
  </si>
  <si>
    <t>Núcleo de Arte Viva</t>
  </si>
  <si>
    <t>Núcleo Baé- Centro de Apoio e Integração dos Grupos Culturais  e Etnia Regional</t>
  </si>
  <si>
    <t>NUCAP-Núcleo de Cpacitação Popular</t>
  </si>
  <si>
    <t>Nosso Palco é a Rua</t>
  </si>
  <si>
    <t>No Bico da Cultura</t>
  </si>
  <si>
    <t>Navegar Amazônia</t>
  </si>
  <si>
    <t>Nas Trilhas da Cidadania Cultural</t>
  </si>
  <si>
    <t>Ñande Arandu Pygua - Memória Viva Guarani</t>
  </si>
  <si>
    <t>Na Ponta do Verso: Poesia de Improviso no Brasil</t>
  </si>
  <si>
    <t>Mutirão Jovem Cultura- Ações de Base em Cultura para Várzea Paulista</t>
  </si>
  <si>
    <t>Musica pra Gente</t>
  </si>
  <si>
    <t>Musica e Artesanato: Cultura Tradicional no Norte de Minas</t>
  </si>
  <si>
    <t>Música e Artesanato Marajoara; A cultura regional como meio de inclusão social.</t>
  </si>
  <si>
    <t>Música é arte viva</t>
  </si>
  <si>
    <t>Museu Viva Giramundo</t>
  </si>
  <si>
    <t>Museu Nacional do Mar - Barcos de Recôncavo - Maragogipe</t>
  </si>
  <si>
    <t>Museu dos Povos Indígenas do Oiapóque/AP</t>
  </si>
  <si>
    <t>Museu da Maré; Identidade e Cultura</t>
  </si>
  <si>
    <t>Movimentos Sociais e Construção da Identidade do Povo Acreano - Seminário</t>
  </si>
  <si>
    <t>Mostra Popular e Comunitária de Cinema Ano II</t>
  </si>
  <si>
    <t>MOSTRA GUARNICÊ INTINERANTE DE CINE-VÍDEO</t>
  </si>
  <si>
    <t>Mostra de cinema Infantil de Florianópolis</t>
  </si>
  <si>
    <t>Mostra de Cinema De Tiradentes - EDIÇÃO 2006</t>
  </si>
  <si>
    <t>Mostra de Canto Lírico (IV)</t>
  </si>
  <si>
    <t>Mostra das "Casas dos Violeiros"</t>
  </si>
  <si>
    <t>Mostra audiovisual 32 anos da jornada da Bahia</t>
  </si>
  <si>
    <t>Moinho Cultural Sul Americano</t>
  </si>
  <si>
    <t xml:space="preserve">MÓDULO SOCIAL CULTURAL </t>
  </si>
  <si>
    <t>Modinhas de Goiás: Registro em Imagem e Som</t>
  </si>
  <si>
    <t>Modernização e restauração do Museu Histórico Nacional</t>
  </si>
  <si>
    <t>Modernização de unidades museológicas</t>
  </si>
  <si>
    <t>Modernização da Biblioteca Lamenha Filho</t>
  </si>
  <si>
    <t>Mobilização Cultural Comunidade Afonjá</t>
  </si>
  <si>
    <t>Minha Vila Filmo Eu</t>
  </si>
  <si>
    <t>Mestre Librina - Uma homenagem dos  Mestres do Cruzeiro</t>
  </si>
  <si>
    <t>Meninos Guerreiros</t>
  </si>
  <si>
    <t>Memória e Identidade</t>
  </si>
  <si>
    <t xml:space="preserve">Melhorias do Auditório Ulisses guimarâes </t>
  </si>
  <si>
    <t>Meio dia em ponto</t>
  </si>
  <si>
    <t>Mascarados</t>
  </si>
  <si>
    <t>Marechal em Movimento</t>
  </si>
  <si>
    <t>Maracatu Piaba de Ouro- Formação Continuada</t>
  </si>
  <si>
    <t>Maracambuco dança nas Artes com Leda Alves</t>
  </si>
  <si>
    <t>MAPA-PIÁ 2005 - Mostra Audiovisual Paraná para Infância e Adolescência</t>
  </si>
  <si>
    <t>Manutenção do Museu Histórico de Santa Catarina - Palácio Cruz e Sousa</t>
  </si>
  <si>
    <t xml:space="preserve">Manutenção do Circuito Universitário de Cultura e Arte - CUCA 2006 </t>
  </si>
  <si>
    <t>Macaíba: Cultura e Memória</t>
  </si>
  <si>
    <t>Lumiar</t>
  </si>
  <si>
    <t>Lua tribal</t>
  </si>
  <si>
    <t xml:space="preserve">Loja de Artesanato -Museu Nacional do Mar </t>
  </si>
  <si>
    <t>Lira Nordestina: Espaço de cultura e produção da literatura de cordel no brasil</t>
  </si>
  <si>
    <t>Levantando a Lona</t>
  </si>
  <si>
    <t>Lazzo Matumbi 25 anos</t>
  </si>
  <si>
    <t>Lavagem das Escadarias da Igreja de Madeleine</t>
  </si>
  <si>
    <t>Lampião da Arte e da Cultura</t>
  </si>
  <si>
    <t>Laboratório de Produção Audio/Visual</t>
  </si>
  <si>
    <t>Juventude Viva-Protagonismo,Arte e Cultura da Paz</t>
  </si>
  <si>
    <t>Jovem Comunicador</t>
  </si>
  <si>
    <t>Jovem Artista</t>
  </si>
  <si>
    <t xml:space="preserve">Joga Capoiera  Camarada </t>
  </si>
  <si>
    <t>Jequitinhonha sobre rodas-Ponto de  Cultura Itinerante</t>
  </si>
  <si>
    <t>Itaguari - Catira e Viola - Encontro Regional</t>
  </si>
  <si>
    <t>Inventário do Patrimônio Cultural e Natural das Fazendas Centenárias de Itabira</t>
  </si>
  <si>
    <t>Interculturalidades - 3.º encontro de culturas</t>
  </si>
  <si>
    <t>Inter-arte-ação - Ação, Inclusão e Cidadania</t>
  </si>
  <si>
    <t>Instrumentos para Banda Municipal Santa Cecilia</t>
  </si>
  <si>
    <t>Instalação de Memorial da Anistia e Direitos Humanos no Estado da Bahia</t>
  </si>
  <si>
    <t>Instalação de Espaços Culturais - Ampliação de espaço cultural - Capixaba/AC.</t>
  </si>
  <si>
    <t>Instalação de Espaços Culturais</t>
  </si>
  <si>
    <t>Instalação de Espaço Cultural 2ª Etapa</t>
  </si>
  <si>
    <t>Informatização do acervo da biblioteca pública municipal Nereu Ramos</t>
  </si>
  <si>
    <t>Indios On-Line</t>
  </si>
  <si>
    <t>Incubadora  Cultural</t>
  </si>
  <si>
    <t>Implementação e Modenização de Espaços Culturais - Construção do Centro Cultural - 6ª etapa</t>
  </si>
  <si>
    <t>Implantação do Núcleo  de Difusão Cultural do Médio Parnaíba</t>
  </si>
  <si>
    <t>Implantação do Museu Delfim Moreira</t>
  </si>
  <si>
    <t>Implantação de espaços culturais - construção de quadrilhódromo em Rio Branco/AC</t>
  </si>
  <si>
    <t>Implantação de Centro Cultural na Cidade de Dois Vizinhos</t>
  </si>
  <si>
    <t>Implantação de Biblioteca Pública</t>
  </si>
  <si>
    <t xml:space="preserve">Implantação da Escolinha de Bumba-Meu-Boi de Timon </t>
  </si>
  <si>
    <t>Implantação da 3ª Etapa do Centro Cultural no Município de Cacoal/RO</t>
  </si>
  <si>
    <t>Imargens - Participação Brasileira</t>
  </si>
  <si>
    <t>Iluminação Cênica do Teatro do Centro Cultural Schubert</t>
  </si>
  <si>
    <t>II Semana de Arte e Cultura da nação Piauí</t>
  </si>
  <si>
    <t>II Festival de Cinema de Paraty - ParatyCine</t>
  </si>
  <si>
    <t xml:space="preserve">IGREJA DE SÃO FRANCISCO DE ASSIS </t>
  </si>
  <si>
    <t>Humbiumbi- Raízes Africanas</t>
  </si>
  <si>
    <t>Hip-Hop Educando</t>
  </si>
  <si>
    <t>Hip-Hop a Lápis</t>
  </si>
  <si>
    <t>Grupo Catumbi e Irmandade Nossa Senhora do Rosário</t>
  </si>
  <si>
    <t>Grupo Afro -Cultural Nativos da Bahia</t>
  </si>
  <si>
    <t>Grãos de Luz e Griô: A Tradição Viva</t>
  </si>
  <si>
    <t>Grandes personagens brasileiros - A INFLUÊNCIA NA FORMAÇÃO DO BRASIL/HISTÓRIA DA ARTE</t>
  </si>
  <si>
    <t>GLTB 2005 - VIII Parada Orgulho Lésbicas Gays Bissexuais Transgêneros Brasília</t>
  </si>
  <si>
    <t>GLTB 2005 - VIII Parada do Orgulho GLBT de Belô</t>
  </si>
  <si>
    <t>GLTB 2005 - VI Parada da Diversidade Sexual do Ceará</t>
  </si>
  <si>
    <t>GLTB 2005 - Programação Oficial da 10ª Parada do Orgulho GLBT Rio 2005</t>
  </si>
  <si>
    <t>GLTB 2005 - Paradas do Orgulho GLBT do Interior de Goiás</t>
  </si>
  <si>
    <t>GLTB 2005 - Parada do Orgulho GLST de Alagoas</t>
  </si>
  <si>
    <t>GLTB 2005 - Parada do Orgulho GLBT de Porto Alegre</t>
  </si>
  <si>
    <t>GLTB 2005 - Mês da Diversidade Humana 2005.</t>
  </si>
  <si>
    <t>GLTB 2005 - IV Semana Paraibana da Consciência Homossexual - IV Parada da Diversidade Sexual</t>
  </si>
  <si>
    <t>GLTB 2005 - IV Parada Gay de Feira de Santana/BA</t>
  </si>
  <si>
    <t>GLTB 2005 - IV Parada do Orgulho Gay de Camaçari, Prevenção e Sem Homofobia</t>
  </si>
  <si>
    <t>GLTB 2005 - IV Parada do Orgulho Gay da Bahia</t>
  </si>
  <si>
    <t>GLTB 2005 - IV Parada da Diversidade Sexual e Show da Diversidade</t>
  </si>
  <si>
    <t>GLTB 2005 - IV Parada da Diversidade Sexual</t>
  </si>
  <si>
    <t>GLTB 2005 - III Parada Livre de Alvorada</t>
  </si>
  <si>
    <t>GLTB 2005 - III Parada da Cidadania e do Orgulho de Juiz de Fora.</t>
  </si>
  <si>
    <t>GLTB 2005 - II Parada GLBT de Palmas e Tocantins</t>
  </si>
  <si>
    <t>GLTB 2005 - II Parada do Orgulho pela Diversidade Sexual de São Luís</t>
  </si>
  <si>
    <t>GLTB 2005 - II Parada do Orgulho GLTB do Sul de Minas.</t>
  </si>
  <si>
    <t>GLTB 2005 - 9ª Semana Cultural da Diversidade Humana e 9ª Parada do Orgulho GLTTB Goiânia/GO</t>
  </si>
  <si>
    <t>GLTB 2005 - 9ª Parada do Orgulho de Gays, Lésbicas, Bissexuais e Transgêneros de São Paulo</t>
  </si>
  <si>
    <t>GLTB 2005 - 4ª Parada do Orgulho GLBT de Uberlândia</t>
  </si>
  <si>
    <t>GLBT do Rio Grande do Sul</t>
  </si>
  <si>
    <t>Gigante Cidadão-Entardecer em Olinda</t>
  </si>
  <si>
    <t>Geração Documentária</t>
  </si>
  <si>
    <t>Galpão de Artes de Marabá-GAM</t>
  </si>
  <si>
    <t xml:space="preserve">Galpão Arte em Construção </t>
  </si>
  <si>
    <t>Frango Com Quiabo e Coca Cola (repatriados)</t>
  </si>
  <si>
    <t>Fotografia e Identidade</t>
  </si>
  <si>
    <t>Fórum Audiovisual Mercosul</t>
  </si>
  <si>
    <t>Formação de Educadores Brincantes</t>
  </si>
  <si>
    <t>Formação de Cinema e Video Digital e Desenvolvimento de Cineclube</t>
  </si>
  <si>
    <t>Formação de Biblioteca específica de música e artes visuais na Zona da Mata Mineira</t>
  </si>
  <si>
    <t>Formação de Agentes Culturais Juvenis</t>
  </si>
  <si>
    <t>Formação de agente comunitário de comunicação</t>
  </si>
  <si>
    <t>Obras de Referência</t>
  </si>
  <si>
    <t>Fomento para Formação e Reconstrução da Identidade Cultural Camponesa</t>
  </si>
  <si>
    <t>Fomento a projetos museológicos</t>
  </si>
  <si>
    <t>Fomento a Bandas de Música - Fomento a Bandas de Música em Municípios do Estado de Pernambuco</t>
  </si>
  <si>
    <t>Folias de Reis/Rap</t>
  </si>
  <si>
    <t>Folia Cidadâ</t>
  </si>
  <si>
    <t>Folclore nas Barrancas do SÃ£o Francisco</t>
  </si>
  <si>
    <t>Figuras em Trânsito</t>
  </si>
  <si>
    <t>FIEL - Feira Intercolegial Estudantil do Livro (XXIV)</t>
  </si>
  <si>
    <t>Festival Unicanto de Corais (10.º) - Edição CD do evento</t>
  </si>
  <si>
    <t xml:space="preserve">Festival Popular de Música de Santa Maria </t>
  </si>
  <si>
    <t>Festival Nacional-imagem em 5 minutos 2005 (X)</t>
  </si>
  <si>
    <t>Festival Nacional de cinema e Vídeo Universitário - 4ª Nóia</t>
  </si>
  <si>
    <t>Festival Internacional De Televisão</t>
  </si>
  <si>
    <t>Festival Internacional de Cinema e Cultura dos povos FESTPOP (II)</t>
  </si>
  <si>
    <t>Festival Internacional da Arte Capoeira</t>
  </si>
  <si>
    <t>Festival Gospel de Teixeiras, Ervália e São Domingos do Prata/MG</t>
  </si>
  <si>
    <t>Festival de Teatro do Recife (VIII)</t>
  </si>
  <si>
    <t>Festival de poesia e cultura popular da região Norte e Serra da Ibiapaba no Estado do Ceará (I)</t>
  </si>
  <si>
    <t>Festival De Jovens Realizadores De Audiovisual Do Mercosul II</t>
  </si>
  <si>
    <t>Festival de Brasília Teatro de Grupo - (III)</t>
  </si>
  <si>
    <t>Festival Cinemulher (1º)</t>
  </si>
  <si>
    <t>Festival Canta Pará - Talentos da Terra</t>
  </si>
  <si>
    <t>Festa Latina de Bonequeiros Brincantes e Pensantes</t>
  </si>
  <si>
    <t>Festa do Cururuquara</t>
  </si>
  <si>
    <t>Festa de Coroação de Chico Rei</t>
  </si>
  <si>
    <t>Festa da Cultura Popular - (En) Cantos e Travessuras dos Sertões</t>
  </si>
  <si>
    <t>Fest Gospel Gurinhatã 1°</t>
  </si>
  <si>
    <t>Feira do artesanato de Salgadinho-PE</t>
  </si>
  <si>
    <t>Fazenda Cultural</t>
  </si>
  <si>
    <t>Fabricação e montagem de mecânica cênica para o Teatro Municipal de Jales</t>
  </si>
  <si>
    <t>Estrutura Documental</t>
  </si>
  <si>
    <t>Estrada da Vida</t>
  </si>
  <si>
    <t>Estação Cidadania</t>
  </si>
  <si>
    <t>Espelho da Comunidade</t>
  </si>
  <si>
    <t>Espaço de Construção da Cultura</t>
  </si>
  <si>
    <t xml:space="preserve">Espaço Cultural Paulo Bertran </t>
  </si>
  <si>
    <t>Espaço Cultural na Amazônia -Investindo na cultura  e no conhecimento para preservar a floresta</t>
  </si>
  <si>
    <t>Espaço Cultural 100  Dimensão</t>
  </si>
  <si>
    <t>Escolinha de Artes Infantil</t>
  </si>
  <si>
    <t>Escola de Samba e Choro da Zona Leste</t>
  </si>
  <si>
    <t>Escola de Mídia</t>
  </si>
  <si>
    <t>Escola de Jongo-Serrinha</t>
  </si>
  <si>
    <t>Escola de Circo Pequeno Tigre- Núcleo Rio de Janeiro</t>
  </si>
  <si>
    <t>Escola Cultural Artística</t>
  </si>
  <si>
    <t>Equipamentos para o Centro Cultural</t>
  </si>
  <si>
    <t>Entrando em Cena</t>
  </si>
  <si>
    <t>Encontros Culturais - O Grito das Ruas</t>
  </si>
  <si>
    <t>Encontro Nacional de Cultura , Educação, Cidadania e Economia Solidária</t>
  </si>
  <si>
    <t>Encontro Folclórico, Artístico e Cultural em Planaltina</t>
  </si>
  <si>
    <t>Encontro da Religião dos Orixás (VII)</t>
  </si>
  <si>
    <t>ENCONTRO CULTURAL-JOVEM CIDADÃO</t>
  </si>
  <si>
    <t xml:space="preserve">Encontro Brasileiro de Gays, Lésbicas e Transgêneros (EBGL) XII </t>
  </si>
  <si>
    <t>Encantando a Vida</t>
  </si>
  <si>
    <t>Em uma coisa existem muitas coisas- A luta do movimento bixigão no Teatro Oficina</t>
  </si>
  <si>
    <t>Educarte em Quixelô / CE</t>
  </si>
  <si>
    <t>Educação Patrimonial no Museu Casa do Pontal - Novos Olhares Sobre a Arte popular Brasileira</t>
  </si>
  <si>
    <t>Educação ,Diversão e Arte-Ponto a Ponto Tecendo  Cidadania</t>
  </si>
  <si>
    <t>Edital Modernização de Museus</t>
  </si>
  <si>
    <t>Ecos- Escola de Comunicação da Serra</t>
  </si>
  <si>
    <t>Ecomuseu Comunitário Graciliano é Uma Graça</t>
  </si>
  <si>
    <t>Ecocultura: Cidadania e Arte</t>
  </si>
  <si>
    <t>Dois Dedos de Prosa - O Rádio no Resgate da Cultura Oral do Povo do Semi-Árido</t>
  </si>
  <si>
    <t>Documentos Históricos e Artisticos como Patrimônio Cultural em Olinda</t>
  </si>
  <si>
    <t>DOCTV IBERO-AMÉRICA</t>
  </si>
  <si>
    <t xml:space="preserve">Diversidade e Dinâmica Cultural, Patrimônio  e Imaterial </t>
  </si>
  <si>
    <t>Diversaõ e Arte</t>
  </si>
  <si>
    <t>DIAGNÓSTICO SETORIAL - FESTIVAIS AUDIOVISUAIS</t>
  </si>
  <si>
    <t>DIAGNÓSTICO DO SETOR AUDIOVISUAL BRASILEIRO</t>
  </si>
  <si>
    <t xml:space="preserve">Descobrir o Teatro_x000D_
</t>
  </si>
  <si>
    <t>Descobrindo novos caminhos através da Música</t>
  </si>
  <si>
    <t>De São Luís a São Luís</t>
  </si>
  <si>
    <t>De Olho na Tela</t>
  </si>
  <si>
    <t>De Antena Ligada</t>
  </si>
  <si>
    <t>Dança Vida</t>
  </si>
  <si>
    <t>Damas da Camélia</t>
  </si>
  <si>
    <t>Curtir Isso - Cultura no Centro</t>
  </si>
  <si>
    <t>Curso Profissionalizante de Desenho e Animação</t>
  </si>
  <si>
    <t>Curso do Audiovisual Modular - parte II</t>
  </si>
  <si>
    <t>Curso de Música do Centro Evangélico de Educação e Cultura Pastor Raimundo Soares de Lima</t>
  </si>
  <si>
    <t>Culturas Populares da Chapada dos Veadeiros</t>
  </si>
  <si>
    <t>Culturando</t>
  </si>
  <si>
    <t>Cultura: Direito de Todos</t>
  </si>
  <si>
    <t xml:space="preserve">Cultura, Educação e Cidadania </t>
  </si>
  <si>
    <t>Cultura Viva Timbira</t>
  </si>
  <si>
    <t>Cultura Popular no Imaginário Amazônico (A)</t>
  </si>
  <si>
    <t>Cultura Popular na Cidade</t>
  </si>
  <si>
    <t>Cultura Para Todos</t>
  </si>
  <si>
    <t xml:space="preserve">Cultura para o Desenvolvimento </t>
  </si>
  <si>
    <t>Cultura Nativa no Caminho das Tropas</t>
  </si>
  <si>
    <t>Cultura na Vila</t>
  </si>
  <si>
    <t>Filosofia</t>
  </si>
  <si>
    <t xml:space="preserve">Cultura e Pensamento em Tempos de Incerteza - O Silêncio das Intelectuais  </t>
  </si>
  <si>
    <t>Cultura da Gente</t>
  </si>
  <si>
    <t xml:space="preserve">Cultura Cidadania   </t>
  </si>
  <si>
    <t>Cuca-Une( Circuitos Universitários de Cultura e Arte)MT</t>
  </si>
  <si>
    <t>CUCA/UNE - Circuitos Universitários de Cultura e Arte- Brasília</t>
  </si>
  <si>
    <t>Criméia Resistência Comunitária</t>
  </si>
  <si>
    <t>Criação e Implantação de Orquestra Jovem de Diamantina</t>
  </si>
  <si>
    <t>CRIAÇÃO</t>
  </si>
  <si>
    <t>Cordel nas Escolas</t>
  </si>
  <si>
    <t>Cordão Cultural por Milho Verde: fazer saber para tornar e poder contar</t>
  </si>
  <si>
    <t>Copa da Cultura-Pré Produção</t>
  </si>
  <si>
    <t>Convênio Tempo Clauber II</t>
  </si>
  <si>
    <t>Conte Sua História- Revisado</t>
  </si>
  <si>
    <t>Contando e Recontando Histórias e Canções de Ninar: O boi multicor</t>
  </si>
  <si>
    <t>Construção de uma Oficina Comunitária.</t>
  </si>
  <si>
    <t xml:space="preserve">Construção de Teatro Municipal </t>
  </si>
  <si>
    <t>Construção de Museu no Município de Pinheirinho do Vale - RS</t>
  </si>
  <si>
    <t xml:space="preserve">Construção de Centro Cultural </t>
  </si>
  <si>
    <t>Construção de Biblioteca Comunitária</t>
  </si>
  <si>
    <t>Construção de Biblioteca</t>
  </si>
  <si>
    <t>Construção da Biblioteca Pública Municipal</t>
  </si>
  <si>
    <t>Construção da 5ª Etapa do Teatro da Casa da Cultura</t>
  </si>
  <si>
    <t>Construção da 2ª Etapa do Centro de Artes e Cultura de Iracem - CE</t>
  </si>
  <si>
    <t>Consolidação da Orquestra Experimental da UFSCAR</t>
  </si>
  <si>
    <t>Congresso Forcine - Fórum Brasileiro de Ensino de Cinema e Audiovisual (III).</t>
  </si>
  <si>
    <t>Congresso Brasileiro de cinema VI</t>
  </si>
  <si>
    <t>Congado em Uberlândia: tradição, modenidade e avanços.</t>
  </si>
  <si>
    <t>Congado dos Arturos em CD-Livro (O)</t>
  </si>
  <si>
    <t xml:space="preserve">Conferência Brasileira da Capoterapia do Distrito Federal e Entorno 2005 </t>
  </si>
  <si>
    <t>Conexões: ciberparque Anísio Teixeira-Irecê/Bahia</t>
  </si>
  <si>
    <t>Conexão Felipe Camarão</t>
  </si>
  <si>
    <t>Concurso Nacional de Quadrilhas Juninas (I)</t>
  </si>
  <si>
    <t>Conclusão da Construção da Casa da Cultura e Aquisição de Equipamentos</t>
  </si>
  <si>
    <t>Conclusão da 1.º etapa da Casa da Cultura</t>
  </si>
  <si>
    <t>Conclusão Cobertura Centro Cultural</t>
  </si>
  <si>
    <t>COMVIDA A Ponto de Cultura</t>
  </si>
  <si>
    <t>Comunidade na Biblioteca T-Bone</t>
  </si>
  <si>
    <t>Circulando a Cidade - Acervo fímico</t>
  </si>
  <si>
    <t>Circuito no Ar</t>
  </si>
  <si>
    <t>Circuito Festcinepará - 1° Etapa</t>
  </si>
  <si>
    <t>Circuito Criar e Animar</t>
  </si>
  <si>
    <t>Circuito Cajuí do Cinema Itinerante</t>
  </si>
  <si>
    <t xml:space="preserve">Circuito Arte de Brincar </t>
  </si>
  <si>
    <t>Circo-teatro de repertório</t>
  </si>
  <si>
    <t>Circo-Escola Guerreiros da Vila</t>
  </si>
  <si>
    <t>Circo-Escola de Incentivo às Artes (C.E.I.A.)</t>
  </si>
  <si>
    <t>Circo-Escola de Barra Vellha</t>
  </si>
  <si>
    <t>Circo Voador (Ponto de Cultura )</t>
  </si>
  <si>
    <t>Circo Escola Especial</t>
  </si>
  <si>
    <t>Circo "Inclusão Cultural"</t>
  </si>
  <si>
    <t>Ciranda Digital</t>
  </si>
  <si>
    <t>Cinema na Praça - Cine Ceará</t>
  </si>
  <si>
    <t>Cinema Meninos de Araçuiai</t>
  </si>
  <si>
    <t>CINEMA ITINERANTE</t>
  </si>
  <si>
    <t>Cinema e Literatura no Brasil : Os mitos do Sertão</t>
  </si>
  <si>
    <t>Cinema de Animação</t>
  </si>
  <si>
    <t>Cine Viagem Latino</t>
  </si>
  <si>
    <t>Cine Teatro Solar Boa Vista</t>
  </si>
  <si>
    <t>Cine Clube- Diversão e Arte para qualquer parte</t>
  </si>
  <si>
    <t>Cine Aberto e Laboratório de Filme do Aglomerado da Serra</t>
  </si>
  <si>
    <t>Cidade Cidadã</t>
  </si>
  <si>
    <t>Chibarro</t>
  </si>
  <si>
    <t>Cesta Básica Cultural Regional</t>
  </si>
  <si>
    <t>Centro Interativo de Circo</t>
  </si>
  <si>
    <t>Centro de Formação e Produção Audiovisual dos Povos Indígenas de Roraima</t>
  </si>
  <si>
    <t xml:space="preserve">Centro de Desenvolvimento e Cultura de Silvera Martins - Restauração de Prédio Histórico I </t>
  </si>
  <si>
    <t xml:space="preserve">Centro de Desenvolvimento e Cultura de Silveira Martins - Restauração de Prédio Histórico II </t>
  </si>
  <si>
    <t>Centro de Desenvolvimento Cultural Comunitário</t>
  </si>
  <si>
    <t>Centro de Cultura Popular Piollin</t>
  </si>
  <si>
    <t>Centro de Cultura Popular e Folclore de Viçosa</t>
  </si>
  <si>
    <t>Centro de Cultura Liberdade</t>
  </si>
  <si>
    <t xml:space="preserve">Centro de Cultura Gameleira de São Sebastião_x000D_
</t>
  </si>
  <si>
    <t>Centro de Cultura e Educação Lúdica da Rocinha</t>
  </si>
  <si>
    <t>Centro de Cultura Caiçara de  Barra do Ribeira</t>
  </si>
  <si>
    <t>CENTRO DE CONVERGÊNCIAS DE NOVAS MIDIAS- REDE.LE</t>
  </si>
  <si>
    <t>Centro Cultural Parque Pituaçu</t>
  </si>
  <si>
    <t>Centro Cultural de Diálogos</t>
  </si>
  <si>
    <t>Centro Cultural de Alterosa</t>
  </si>
  <si>
    <t>Centro Cultural Balé de Rua</t>
  </si>
  <si>
    <t xml:space="preserve">Centro Cultural Artes em Desenvolvimento </t>
  </si>
  <si>
    <t>Centro Cultural  Kanhgág Jãre(Raízes de Kaingáng)</t>
  </si>
  <si>
    <t>CD Jongos do Brasil</t>
  </si>
  <si>
    <t>CD e DVD Em Comemoração aos 42 Anos de Centro de Tradições Populares de Sobradinho</t>
  </si>
  <si>
    <t>Cavalo Marinho Estrela da Cidadania</t>
  </si>
  <si>
    <t>Catira dos Malaquias</t>
  </si>
  <si>
    <t>Casarão de Ofícios</t>
  </si>
  <si>
    <t>Casa Menina Mulher</t>
  </si>
  <si>
    <t>Casa do Teatrodo Oprimido</t>
  </si>
  <si>
    <t>Casa do Compositor</t>
  </si>
  <si>
    <t>Casa de Cultura "Nanderetã"</t>
  </si>
  <si>
    <t>Casa de Cultura  Tainã - Projeto Mocambos</t>
  </si>
  <si>
    <t>Casa das Fases- Núcleo de Arte e História com Senhoras e Senhores</t>
  </si>
  <si>
    <t>Casa da Memoria Viva Krahô</t>
  </si>
  <si>
    <t>Casa da Juventude</t>
  </si>
  <si>
    <t>Caravana da Alegria -2ª etapa</t>
  </si>
  <si>
    <t>Caravana circo escola</t>
  </si>
  <si>
    <t>Capoiera Cidadã Arte e Cultura</t>
  </si>
  <si>
    <t>Capoeira Viva Meu Mestre</t>
  </si>
  <si>
    <t>Capoeira Instrumento de Educação</t>
  </si>
  <si>
    <t>Capoeira Angola: Ligação Ancestral</t>
  </si>
  <si>
    <t>Capoeira Angola: Instrumento de Cidadania, Educação e Identidade Cultural</t>
  </si>
  <si>
    <t>Capacitação no Centro Dragão do Mar de Arte e Cultura - CDMAC</t>
  </si>
  <si>
    <t>Caminho de São Francisco</t>
  </si>
  <si>
    <t>Caderno Brasil Musical</t>
  </si>
  <si>
    <t>Brinquedos e Brincadeiras da Cultura Popular Norte-Rio-Grandense...</t>
  </si>
  <si>
    <t>Brincando na Universidade: Labrimp e Meb como Espaços de Cultura</t>
  </si>
  <si>
    <t>Brasíl Plural 8</t>
  </si>
  <si>
    <t>Brasil no MipCom</t>
  </si>
  <si>
    <t xml:space="preserve">Boi de Carnaval - Inclusão Social Através da Cultura </t>
  </si>
  <si>
    <t>Boi de Cá</t>
  </si>
  <si>
    <t>Biblioteca Viva - Casa da leitura e centro de cultura e florestina</t>
  </si>
  <si>
    <t>Biblioteca do Fórum Social Mundial</t>
  </si>
  <si>
    <t>Biblioteca de Luz: "Iluminando em todas as idades a arte de ler"</t>
  </si>
  <si>
    <t>Biblioteca Comunitária de Ecologia e Cultura</t>
  </si>
  <si>
    <t>Batalhão de Moçambique</t>
  </si>
  <si>
    <t>Banco de Partituras de Música Brasileira 2005</t>
  </si>
  <si>
    <t>Balcão de Artes e Cultura Viva</t>
  </si>
  <si>
    <t>Baixo Santa do Alto Glória</t>
  </si>
  <si>
    <t>B-A-BA DO CINEMA NACIONAL</t>
  </si>
  <si>
    <t>AVE-Arte,Vida e Esperança</t>
  </si>
  <si>
    <t>Atuação do Parque CienTec no Projeto Ciência Móvel</t>
  </si>
  <si>
    <t>Atitude Jovem</t>
  </si>
  <si>
    <t>Ateliês de Arte da Casa do Zezinho</t>
  </si>
  <si>
    <t>Associação Salvamar</t>
  </si>
  <si>
    <t>Artestação- Nos Trilhos da Cultura</t>
  </si>
  <si>
    <t>Arteiros do Jaraca - Arteja</t>
  </si>
  <si>
    <t>Arte,Talento e Cidadania</t>
  </si>
  <si>
    <t>Arte Viva</t>
  </si>
  <si>
    <t xml:space="preserve">Arte Ponto a Ponto em Padre Miguel </t>
  </si>
  <si>
    <t>Arte no Porto</t>
  </si>
  <si>
    <t>Arte no Dique- Centro Cultural Plinio Marcos</t>
  </si>
  <si>
    <t>Arte na Rede - A Inclusão Social Aplicada a Tecnologia</t>
  </si>
  <si>
    <t>Arte Musical é Vida,Viva</t>
  </si>
  <si>
    <t>Arte Fazendo Arte-- Programa de Formação Jovem Artesão</t>
  </si>
  <si>
    <t>Arte Educação no Ponto</t>
  </si>
  <si>
    <t>Arte e voz</t>
  </si>
  <si>
    <t>Arte e Cultura Cidadã</t>
  </si>
  <si>
    <t>Arte e Ação</t>
  </si>
  <si>
    <t>Arte de transformação</t>
  </si>
  <si>
    <t>Arte de Todos</t>
  </si>
  <si>
    <t>Arte Aos Quatro Ventos</t>
  </si>
  <si>
    <t>Art Total</t>
  </si>
  <si>
    <t>Araribóia Cine IV</t>
  </si>
  <si>
    <t>Aquisição de Livros Para a Biblioteca Pública de Mazagão</t>
  </si>
  <si>
    <t>Aquisição de Instrumentos Musicais para Banda de Música</t>
  </si>
  <si>
    <t>Aquisição de instrumentos musicais para banda de musica</t>
  </si>
  <si>
    <t>Aquisição de Imobiliário e Equipamentos para a Casa de Drummond- Centro de Inclusão Cultural</t>
  </si>
  <si>
    <t>Aquisição de Equipamentos Técnicos para o Casarão 34</t>
  </si>
  <si>
    <t>Aquisição de Equipamentos para Sala do Autditório Público Municipal de Palmitos-SC</t>
  </si>
  <si>
    <t>Aquisição de Equipamentos para o Centro Cultural de Goianésia</t>
  </si>
  <si>
    <t>Aquisição de Computadores</t>
  </si>
  <si>
    <t xml:space="preserve">Aquisição de Acervo Bibliográfico para a Biblioteca Municipal José da Sá Nunes </t>
  </si>
  <si>
    <t>Aqui Tem Coisa</t>
  </si>
  <si>
    <t xml:space="preserve">Apoio a Projetos Artísticos e Culturais em Pará de Minas - MG  </t>
  </si>
  <si>
    <t>Apoio a lista de debates sobre cinema brasileiro</t>
  </si>
  <si>
    <t>Apoio a Atividades Folclóricas: Valores da Tradição Gaúcho</t>
  </si>
  <si>
    <t>Apoio a Atividades Culturais em Municipíos do Estado de Minas Gerais</t>
  </si>
  <si>
    <t>Animazul</t>
  </si>
  <si>
    <t>Anima Bonecos</t>
  </si>
  <si>
    <t>Ampliação e reforma do Museu Rondon</t>
  </si>
  <si>
    <t>Amigas da Cultura e do Esporte</t>
  </si>
  <si>
    <t>Alberto Cavalcanti - Um brasileiro cineasta do mundo</t>
  </si>
  <si>
    <t>Agência Mandacaru de Comunicação e Cultura- uma Experiência de Juventude, Cultura e Cidadania.</t>
  </si>
  <si>
    <t>Agência Cultural Templo da Cidadania</t>
  </si>
  <si>
    <t>Adequação do Teatro do Espaço Cultural</t>
  </si>
  <si>
    <t>Ações Paralelas ao Curso Desenvolvimento e Gestão Cultural em Minas Gerais</t>
  </si>
  <si>
    <t>Ações Afirmativas na Cultura para Mulheres Negras</t>
  </si>
  <si>
    <t>Acervo Audiovisual da Capoeira Angola</t>
  </si>
  <si>
    <t>Acenda uma Vela</t>
  </si>
  <si>
    <t>Ação Griô Nacional</t>
  </si>
  <si>
    <t>Ação Cultural da Universidade Estadual de Londrina</t>
  </si>
  <si>
    <t>Ação Cultural</t>
  </si>
  <si>
    <t>Ação  de Beneficiamento Cultural Guerreiros de Joana</t>
  </si>
  <si>
    <t>Abrindo Velas,Pescando Culturais - Caetanos de Cima</t>
  </si>
  <si>
    <t>Abrindo Velas,Pescando Cultura -Flecheiras</t>
  </si>
  <si>
    <t>A Margem  de Sampa Cultural Heliópolis Meio&amp;intermeios</t>
  </si>
  <si>
    <t xml:space="preserve">A Fábrica- Reforma e Implantação </t>
  </si>
  <si>
    <t>A Escola Vai ao Cinema</t>
  </si>
  <si>
    <t>5ª Goiânia Mostra curtas</t>
  </si>
  <si>
    <t>4º Koziá Festivalh</t>
  </si>
  <si>
    <t>3º Festival de Cinema de Ribeirão Preto</t>
  </si>
  <si>
    <t>38° Festival de Brasilia do Cinema Brasileiro</t>
  </si>
  <si>
    <t>2° Mostra Internacional do Cinema Negro</t>
  </si>
  <si>
    <t xml:space="preserve">1ºOficina de Multiplicadores da Cultura Afro-brasileira-Mukando nas Comunidades Quilombolas Rurais  </t>
  </si>
  <si>
    <t>1ª Etapa da Construção de uma Casa de Cultura em Marau</t>
  </si>
  <si>
    <t>"Travessia:Instrumentalizando e aperfeiçoando na Àrea de Arte e Cultura"</t>
  </si>
  <si>
    <t xml:space="preserve">"Malha Cultural e Cidadania" </t>
  </si>
  <si>
    <t xml:space="preserve"> Vozes da Mussuca</t>
  </si>
  <si>
    <t xml:space="preserve"> Programa de TV " Nossa Imagem"</t>
  </si>
  <si>
    <t xml:space="preserve"> Oficina Teatro Invenção Brasileira</t>
  </si>
  <si>
    <t xml:space="preserve"> Inclusão Social e Cidadania Cultural</t>
  </si>
  <si>
    <t xml:space="preserve"> Identidade- Valorizando a Cultura GLTB</t>
  </si>
  <si>
    <t xml:space="preserve"> Fórum Fábrica do Futuro - Incubadora Cultural e Social de Cataguases (2º)</t>
  </si>
  <si>
    <t xml:space="preserve"> Fábrica do Futuro- Rede Greação Digitalizada</t>
  </si>
  <si>
    <t xml:space="preserve"> AMC da Baixada Fluminense</t>
  </si>
  <si>
    <t xml:space="preserve"> A Arte Transformando Vidas</t>
  </si>
  <si>
    <t xml:space="preserve">  Casa  de Arte&amp;Ofício de Partida e Bituca</t>
  </si>
  <si>
    <t xml:space="preserve">    Projeto Arte de Coco- Jardim União      </t>
  </si>
  <si>
    <t xml:space="preserve">     Projeto Negras Raízes           </t>
  </si>
  <si>
    <t>XXXI JORNADA INTERNACIONAL DE CINEMA DA BAHIA</t>
  </si>
  <si>
    <t>Vivenciando Cultura</t>
  </si>
  <si>
    <t>Vitória Cine Vídeo (XI)</t>
  </si>
  <si>
    <t>Visão para todos</t>
  </si>
  <si>
    <t>Via Sacra ao Vivo no Morro da Capelinha - Planaltina/DF</t>
  </si>
  <si>
    <t>Ver e Ser Visto - Um pólo de produção de vídeo digital</t>
  </si>
  <si>
    <t>Vem dançar no Piauí</t>
  </si>
  <si>
    <t>Valorização e Conhecimento da Cultura do Meio Rural</t>
  </si>
  <si>
    <t>Universidade Federal de Roraima 15 anos</t>
  </si>
  <si>
    <t>Uma jornada de 30 anos ou mais</t>
  </si>
  <si>
    <t>Tradicional Festa de São João, queima da maior fogueira do Paraná.</t>
  </si>
  <si>
    <t>Torquato Neto - 60 anos</t>
  </si>
  <si>
    <t>Tertuliano Brandão Filho - Pedro II</t>
  </si>
  <si>
    <t>TEMPO GLAUBER</t>
  </si>
  <si>
    <t>Tela Brasileira</t>
  </si>
  <si>
    <t>Teatro 4ª Etapa da Construção</t>
  </si>
  <si>
    <t>Site do festival do Minuto</t>
  </si>
  <si>
    <t>Serviços emergenciais de proteção do prédio do Museu Nacional.</t>
  </si>
  <si>
    <t>Seminários internacionais de música ( XIX )</t>
  </si>
  <si>
    <t xml:space="preserve">Seminário Nacional Cinema e Educação </t>
  </si>
  <si>
    <t>Seminário Internacional de Cinema</t>
  </si>
  <si>
    <t>Seminário do Audiovisual: Legislação e Mercado</t>
  </si>
  <si>
    <t>Santo André Cultura Viva</t>
  </si>
  <si>
    <t>Salas de leitura - Fome de Livro na Quebrada</t>
  </si>
  <si>
    <t>Salão Internacional do Humor de Piracicaba / SP (31º)</t>
  </si>
  <si>
    <t>Rotas da Alforria - Trajetórias da População Afro-Descendente na Região de Cachoeira/BA</t>
  </si>
  <si>
    <t>Rio São francisco no Cinema</t>
  </si>
  <si>
    <t>REVISTA SINOPSE</t>
  </si>
  <si>
    <t>REVISTA DO PATRIMÔNIO - PATRIMÔNIO IMATERIAL - IDENTIFICAÇÃO, REGISTRO E SALVAGUARDA.</t>
  </si>
  <si>
    <t>Restauração Global do Casarão do Chá</t>
  </si>
  <si>
    <t xml:space="preserve">Restauração do Solar da Baronesa de Dourados - 1ª Fase </t>
  </si>
  <si>
    <t>RESTAURAÇÃO DO MUSEU DE VARPA</t>
  </si>
  <si>
    <t>Restauração das Pinturas Murais e Conserv. do Museu Hist. de Santa Catarina - Palácio Cruz e Sousa</t>
  </si>
  <si>
    <t>Resgate e Conhecimento da Cultura no Meio Rural(Cantagalo - PR)</t>
  </si>
  <si>
    <t>Resgate e Conhecimento da Cultura Camponesa (São Miguel do Iguaçu - PR)</t>
  </si>
  <si>
    <t>Resgate da Cultura Camponesa Como Instrumento de Identidade do Homem do Campo</t>
  </si>
  <si>
    <t>REGISTRO DO SAMBA DE RODA DO RECÔNCAVO BAIANO</t>
  </si>
  <si>
    <t>Registro da Cultura Musical dos Povos Indígenas Yudjá e Panará</t>
  </si>
  <si>
    <t>Reforma e Ampliação do Espaço das Artes Machado Bitencourt</t>
  </si>
  <si>
    <t>Reforma e Ampliação do Anfiteatro do Colégio Cenecista de Nossa de Nossa Senhora do Bom Concelho</t>
  </si>
  <si>
    <t>Reforma do Museu Municipal de Nova Era / MG</t>
  </si>
  <si>
    <t xml:space="preserve">Reforma de Área Edificada na EMEI Carmelita Rocha </t>
  </si>
  <si>
    <t>Reestruturação dos Processos Administrativos, do Banco de Dados do acervo do Museu Casa do Pontal</t>
  </si>
  <si>
    <t>REESTRUTURAÇÃO DOS ACERVOS DO MUSEU DA IMAGEM E DO SOM DE CAMPINAS</t>
  </si>
  <si>
    <t>Reencontro com a Cultura Brasileira "BOI ARUÁ"</t>
  </si>
  <si>
    <t>Rede Nacional de Artes Visuais</t>
  </si>
  <si>
    <t>Rede Cultural da Terra</t>
  </si>
  <si>
    <t>Protagonistas de cultura: sensibilização, participação e protagonismo cultural brasileiro.</t>
  </si>
  <si>
    <t>Promoção de eventos museológicos</t>
  </si>
  <si>
    <t>Projetos Artísticos e Culturais</t>
  </si>
  <si>
    <t>Projeto Manguerê</t>
  </si>
  <si>
    <t>Projeto Escola de Artes</t>
  </si>
  <si>
    <t>Projeto CUCA (Centros Universitários de Cultura e Arte) São Paulo</t>
  </si>
  <si>
    <t>Projeto CUCA (Centros Universitários de Cultura e Arte) Pernambuco</t>
  </si>
  <si>
    <t>Projeto CUCA</t>
  </si>
  <si>
    <t>PROJETO ANIMAÇÃO</t>
  </si>
  <si>
    <t>Programa SAV/Minc - Forcine de apoio à produção de trabalhos de conclusão 2004</t>
  </si>
  <si>
    <t>PRIMEIRO PLANO 2004 - FESTIVAL DE CINEMA DE JUIZ DE FORA</t>
  </si>
  <si>
    <t>Preservação e Recuperação da Casa Pia e Colégio dos Órfãos de São Joaquim</t>
  </si>
  <si>
    <t>Preservação do Memorial-JK.</t>
  </si>
  <si>
    <t xml:space="preserve">PRESERVAÇÃO DO MEMORIAL JK </t>
  </si>
  <si>
    <t>Preservação de Bens do Patrimônio Histórico e Artístico Nacional (1ª Etapa)</t>
  </si>
  <si>
    <t>Preservação da Memória da Antiga Escola Bom Conselho</t>
  </si>
  <si>
    <t>Prêmio Funarte de Estímulo ao Circo/2004</t>
  </si>
  <si>
    <t>PRÊMIO FUNARTE DE ESTÍMULO AO CIRCO 2004.</t>
  </si>
  <si>
    <t>PRÊMIO FUNARTE DE DRAMATURGIA/2004</t>
  </si>
  <si>
    <t>Prêmio cultural Sérgio Motta (V)</t>
  </si>
  <si>
    <t>Ponto de Cultura Papo Cabeça</t>
  </si>
  <si>
    <t>Ponto de Cultura na UMES</t>
  </si>
  <si>
    <t>Ponto de cultura Memórias de Santa</t>
  </si>
  <si>
    <t>Ponto de Cultura Ideário</t>
  </si>
  <si>
    <t>Ponto de Cultura CIDS - VG</t>
  </si>
  <si>
    <t>Ponto de Cultura - Estrela de Ouro</t>
  </si>
  <si>
    <t>Ponte entre Povos - Givaynihkis Parikwene - Tumukumac Oremi</t>
  </si>
  <si>
    <t>Pólo Apac de Artes Visuais e Música</t>
  </si>
  <si>
    <t>Poleiro dos Anjos</t>
  </si>
  <si>
    <t>Pojeto CUCA (Centro Universitários de Cultura e Arte) Rio de Janeiro</t>
  </si>
  <si>
    <t>Plano Emergencial de Duplicação do Acervo Cinédia</t>
  </si>
  <si>
    <t>Plano de atividades da Bienal de São Paulo</t>
  </si>
  <si>
    <t>PIXINGUINHA</t>
  </si>
  <si>
    <t>Ópera</t>
  </si>
  <si>
    <t>Pilares de Um Recife</t>
  </si>
  <si>
    <t>Partilhando Arte e Cultura</t>
  </si>
  <si>
    <t>PARA'IWA - Multivisual Net</t>
  </si>
  <si>
    <t xml:space="preserve">PARADA DO ORGULHO GLBT - RIO 2004 (9º) </t>
  </si>
  <si>
    <t>Orquestra Jovem Palácio da Artes</t>
  </si>
  <si>
    <t xml:space="preserve">Orquestra Experimental da UFOP: Núcleo de Criação, Pesquisa e Repertório </t>
  </si>
  <si>
    <t>Orquestra de Violinos</t>
  </si>
  <si>
    <t>Oficinas de Avaliação de Inventário de Referências Culturais</t>
  </si>
  <si>
    <t xml:space="preserve">Oficinas de Arte da Casa das Artes de Vila Isabel </t>
  </si>
  <si>
    <t>Oficinas de Arte da Casa das Artes da Mangueira</t>
  </si>
  <si>
    <t>Oficina de restauração - Teresina / PI</t>
  </si>
  <si>
    <t>Oficina de ComunicaÃ§Ã£o ComunitÃ¡ria</t>
  </si>
  <si>
    <t>Obras iniciais para ocupação do Prédio Anexo</t>
  </si>
  <si>
    <t>Obras de Assistência Social da Arquidiocese de Brasília</t>
  </si>
  <si>
    <t>O Som das Comunidades</t>
  </si>
  <si>
    <t>O Ballet Passo a Passo</t>
  </si>
  <si>
    <t>Nucleo de Produção Audiovisual do Grupo Nós do Morro</t>
  </si>
  <si>
    <t>Núcleo de Cultura e Educação dos Povos do Mar</t>
  </si>
  <si>
    <t>Núcleo de Ação Cultural CEDECA Interlagos</t>
  </si>
  <si>
    <t>Nossos Patrimônio Vivos</t>
  </si>
  <si>
    <t>Norte de Mato Grosso</t>
  </si>
  <si>
    <t>Musica no Museu III.</t>
  </si>
  <si>
    <t>Museu Histórico Corália Ventes Maluf</t>
  </si>
  <si>
    <t>Museu de Artes e Ofícios</t>
  </si>
  <si>
    <t>Multivisual Net - Bananeiras Brejo da Paraíba</t>
  </si>
  <si>
    <t>Multipalco do Teatro São Pedro</t>
  </si>
  <si>
    <t>MOSTRA POPULAR E COMUNITÁRIA DE CINEMA</t>
  </si>
  <si>
    <t>Mostra Piauí de cinema - 2004</t>
  </si>
  <si>
    <t>Mostra Pan-Africana de Arte Contemporânea (1.ª)</t>
  </si>
  <si>
    <t>Mostra Mineira de Arte Sem Barreiras</t>
  </si>
  <si>
    <t>Mostra internacional do filme etnográfico</t>
  </si>
  <si>
    <t>Mostra Internacional do Cinema Negro (1ª)</t>
  </si>
  <si>
    <t>Mostra de cinema negro (I)</t>
  </si>
  <si>
    <t>Mostra de Bandas de Pagode das Comunidades de Porto Alegre</t>
  </si>
  <si>
    <t>Mostra Cinema, sertão e cantoria</t>
  </si>
  <si>
    <t>MODERNIZAÇÃO DO CENTRO CULTURAL DA UEL</t>
  </si>
  <si>
    <t>Modernização de unidades museológicas do IPHAN.</t>
  </si>
  <si>
    <t>MODERNIZAÇÃO DE EQUIPAMENTOS E MOBILIÁRIO</t>
  </si>
  <si>
    <t>Meri Ore Eda - Fase I</t>
  </si>
  <si>
    <t>Memorial Dr. Régis Pacheco.</t>
  </si>
  <si>
    <t>Mapeamento étnico cultural</t>
  </si>
  <si>
    <t>Mapa-Piá 2004 - Mostra Audiovisual paraná para Infância e Adolescência</t>
  </si>
  <si>
    <t>Manutenção dos CUCAS (circuito universitário de cultura e arte)</t>
  </si>
  <si>
    <t>Manutenção do Processo Administrativo do Fórum Cultural Mundial Brasil 2004</t>
  </si>
  <si>
    <t>Manutenção do MAM</t>
  </si>
  <si>
    <t>Mamulengo Gentil</t>
  </si>
  <si>
    <t>Maíra, de darcy Ribeiro: Um Deus Mortal?</t>
  </si>
  <si>
    <t>Livro ABD 30 Anos</t>
  </si>
  <si>
    <t>Jorge Mautner no Festival Viva Lutz</t>
  </si>
  <si>
    <t>JOGOS ELETRÔNICOS BRASILEIROS</t>
  </si>
  <si>
    <t>IX FESTIVAL NACIONAL DE VIDEO - IMAGEM EM 5 MINUTOS</t>
  </si>
  <si>
    <t xml:space="preserve">Interculturalidades II - Encontro de Culturas </t>
  </si>
  <si>
    <t>Instrumentos Musicais</t>
  </si>
  <si>
    <t>Instalação do Centro Cultural Rui Barbosa</t>
  </si>
  <si>
    <t>Instalação de Espaços Culturais - Museu do Tropeiro</t>
  </si>
  <si>
    <t>Instalação de Espaço Cultural em Londrina</t>
  </si>
  <si>
    <t>Instalação de Espaço Cultural - Paranaiguara - GO</t>
  </si>
  <si>
    <t>Informatização do SNBP - Sistema Nacional de Bibliotecas Públicas</t>
  </si>
  <si>
    <t>Implementação  e Modernização de Espaços Culturais - Construção de Centro Cultural 5º Etapa</t>
  </si>
  <si>
    <t>Implantação estrutura do Sistema Brasileiro de Museus</t>
  </si>
  <si>
    <t>IMPLANTAÇÃO E REFORMA DA CASA DA CULTURA</t>
  </si>
  <si>
    <t>Implantação e Modernização da Casa da Cultura - III Etapa</t>
  </si>
  <si>
    <t>Implantação de Espaço Cultura em Dois Vizinhos-PR</t>
  </si>
  <si>
    <t>Implantação de Biblioteca Itinerante Fluvial</t>
  </si>
  <si>
    <t>Iluminação, Sonorização e Mobiliário para o Centro Cultural.</t>
  </si>
  <si>
    <t>III Parada do Orgulho Gay da Bahia</t>
  </si>
  <si>
    <t>III ARARIBÓIA CINE</t>
  </si>
  <si>
    <t>II PROGRAMA DE FOMENTO À PRODUÇÃO E TELEDIFUSÃO DO DOCUMENTÁRIO BRASILEIRO - DOCTV</t>
  </si>
  <si>
    <t>Identificação e Inventário para o Referenciamento de Bens Culturais de Natureza Imaterial</t>
  </si>
  <si>
    <t>I Reunião Ibero Americana de Cineclubes</t>
  </si>
  <si>
    <t>Guerra peixe - Mestre da música brasileira</t>
  </si>
  <si>
    <t>Goiânia Mostra Curtas (4ª)</t>
  </si>
  <si>
    <t>Gente não quer só Comida ( A )</t>
  </si>
  <si>
    <t>Galvão com a palavra</t>
  </si>
  <si>
    <t>G.R.C.E.S. Mirim Pimpolhos da Grande Rio</t>
  </si>
  <si>
    <t>Foto Arte 2004 - Brasília Capital da Fotografia.</t>
  </si>
  <si>
    <t>Forró, Sanfona e Cangaço</t>
  </si>
  <si>
    <t>Fomento à projetos de Difusão Cultural no Municipio de Fortalez/CE.</t>
  </si>
  <si>
    <t>FIARTE - Fiação e Tecelagem de Algodão</t>
  </si>
  <si>
    <t>Festival Sertanejo da Poesia - Prêmio Augusto dos Anjos</t>
  </si>
  <si>
    <t>Festival Nacional de Dança do CBDD- XXI</t>
  </si>
  <si>
    <t>Festival Nacional de Cantores Repentistas e Poetas Cordelistas (41º)</t>
  </si>
  <si>
    <t>Festival Nacional de Arte Sacra - São Paulo</t>
  </si>
  <si>
    <t>Festival Nacional de Arte Sacra - Rio Grande do Sul</t>
  </si>
  <si>
    <t>Festival Nacional de Arte Sacra - Brasília</t>
  </si>
  <si>
    <t>Festival Nacional da Canção Popular - II</t>
  </si>
  <si>
    <t>Festival Internacional de Curtas do RJ - Curta Cinema 2004</t>
  </si>
  <si>
    <t>Festival de Hip-Hop da Floresta (IV)</t>
  </si>
  <si>
    <t>Festival de Gramado - Cinema Brasileiro e Latino (32º)</t>
  </si>
  <si>
    <t>FESTIVAL DE CINEMA BRASILEIRO DE NEW YORK (2º)</t>
  </si>
  <si>
    <t>Festival de Cinema Brasileiro de Miami - EUA</t>
  </si>
  <si>
    <t>Festival de Bandas - Samba, Swing e Pagode</t>
  </si>
  <si>
    <t>FESTIVAL AMAZONAS FILMES - CURTA BRASIL</t>
  </si>
  <si>
    <t>Festa Literária Internacional de parati.</t>
  </si>
  <si>
    <t>Festa do Divino Espírito Santo</t>
  </si>
  <si>
    <t>Festa de reintegração do símbolo tribal Koyré, na tribo pedra vermelha/TO.</t>
  </si>
  <si>
    <t>FEMIB ( Festival de Música Interbairros )</t>
  </si>
  <si>
    <t>FEIC - Festival Intermunicipal da Canção (3.º)</t>
  </si>
  <si>
    <t>Fazendo Arte no Circo</t>
  </si>
  <si>
    <t>Fábrica do Futuro</t>
  </si>
  <si>
    <t>EXECUÇÃO DA 3º ETAPA DO TEATRO DA CASA DA CULTURA</t>
  </si>
  <si>
    <t>Etapa da Restauração do Casarão ( 1ª ) - ( Patrimônio Cultural do Município )</t>
  </si>
  <si>
    <t>Estruturação do Anfiteatro do Centro de Capacitação e Formação  Padre Josino Tavares</t>
  </si>
  <si>
    <t>Estação da Cultura(Ponto de Cultura)</t>
  </si>
  <si>
    <t>Espaço Cultural</t>
  </si>
  <si>
    <t>Espaço CUCA - Salvador Centro Universitário de Cultura e Arte</t>
  </si>
  <si>
    <t>Espaço CUCA - Campina Grande</t>
  </si>
  <si>
    <t>Equipamentos Pedagógicos - Escola Nacional Florestan fernandes</t>
  </si>
  <si>
    <t>Equipamentos e Materiais Permanentes</t>
  </si>
  <si>
    <t>Encontro da FIPCA durante o  14º CINE CEARÁ</t>
  </si>
  <si>
    <t>Eletrocooperativa: Inclusão Digital Musical</t>
  </si>
  <si>
    <t>Edital Museu Brasileiro.</t>
  </si>
  <si>
    <t>Divulgando o Cinema Brasileiro - REVISTA</t>
  </si>
  <si>
    <t>Diálogos 2004</t>
  </si>
  <si>
    <t>Desenvolvimento de Sistemas de Informação e Informática para o SNBP/FBN</t>
  </si>
  <si>
    <t>De Olho na Cultura</t>
  </si>
  <si>
    <t>De Gutemberg a Bill Gates - Oficinas de Formação Artística e Gráfica</t>
  </si>
  <si>
    <t>Da Televisão ao Celular Convergência Tecnológica e Construção de Conteúdo</t>
  </si>
  <si>
    <t>Curta-se itinerante</t>
  </si>
  <si>
    <t xml:space="preserve">Cursos e Milongas - Um Musical Pamoeano  </t>
  </si>
  <si>
    <t>Curso de Roteiro</t>
  </si>
  <si>
    <t>Curso de Audiovisual Modular Infovias do Desenvolvimento</t>
  </si>
  <si>
    <t>Cultura: Olido Digital</t>
  </si>
  <si>
    <t>Cultura Viva: Jovens Comunicadores na Era da Inclusão Digital</t>
  </si>
  <si>
    <t>CUCA/UNE (Centros Universitários de Cultura e Arte) Rio Grande do Sul</t>
  </si>
  <si>
    <t>Criação e Desenvolvimento de Projeto para a série de televisão para o público infantil</t>
  </si>
  <si>
    <t>CONSTRUÇÃO E EQUIPAMENTO DE UM CENTRO CULTURAL - SEGUNDA ETAPA</t>
  </si>
  <si>
    <t xml:space="preserve">CONSTRUÇÃO E AQUISIÇÃO DE EQUIPAMENTOS DO CENTRO DE ARTE E CULTURA </t>
  </si>
  <si>
    <t xml:space="preserve">Construção do Espaço Cultural - (Bumbódromo) de Guajará-Mirim/RO </t>
  </si>
  <si>
    <t>CONSTRUÇÃO DO CENTRO CULTURAL ISRAEL PINHEIRO</t>
  </si>
  <si>
    <t>Construção do Centro Cultural de Paraúna - GO</t>
  </si>
  <si>
    <t>Construção de Um Auditório - 1ª Etapa</t>
  </si>
  <si>
    <t xml:space="preserve">CONSTRUÇÃO DE CENTRO CULTURAL DE UNAÍ 1 º ETAPA </t>
  </si>
  <si>
    <t>Construção de Auditório</t>
  </si>
  <si>
    <t>Construção da Casa da Música - 1ª Etapa</t>
  </si>
  <si>
    <t xml:space="preserve">CONSTRUÇÃO DA CASA DA CULTURA </t>
  </si>
  <si>
    <t xml:space="preserve">Constr.Centro Cult.Fortalecimento da Prod. Artíst.das Comun.Camponesas e Democratização da CultBras </t>
  </si>
  <si>
    <t>Conservação e Restauração do Acervo Bibliográfico da Biblioteca de Pelotas</t>
  </si>
  <si>
    <t>Conservação e Preservação de Oitenta Novos Sítios de Patrimônio Cultural-Serra da Capivara</t>
  </si>
  <si>
    <t>CONSERVAÇÃO DO TEATRO VILA VELHA</t>
  </si>
  <si>
    <t>Congresso Forcine - Fórum Audiovisual de ensino de cinema e audiovisual (II)</t>
  </si>
  <si>
    <t>Conclusão e equipamentos para o Centro Cultural de Jandaia do Sul.</t>
  </si>
  <si>
    <t>Conclusão e Equipamento do Centro Cultural</t>
  </si>
  <si>
    <t>Conclusão e equipagem de centro cultural.</t>
  </si>
  <si>
    <t>Conclusão da Área Cultural e Recreativa da Sociedade Filarmônica Minerva / BA.</t>
  </si>
  <si>
    <t>COCORICÓ</t>
  </si>
  <si>
    <t>CIRCULANDO A CIDADE: Mostra de Cinema, Vídeo, debates e Oficinas</t>
  </si>
  <si>
    <t>CIRCULAÇÃO DE MÚSICA DE CONCERTO</t>
  </si>
  <si>
    <t>Circuito Itinerante - A lona da cultura</t>
  </si>
  <si>
    <t>CINESCOLA</t>
  </si>
  <si>
    <t>Cinemais 37 e 38</t>
  </si>
  <si>
    <t>Cinema em Palavras</t>
  </si>
  <si>
    <t>Cinema e Vídeo na Educação</t>
  </si>
  <si>
    <t>CINEMA E VÍDEO BRASILEIRO NAS ESCOLAS</t>
  </si>
  <si>
    <t>Cinema Circulante - ARNE SUCKSDORF</t>
  </si>
  <si>
    <t>Cine Itinerante -Festival de Varginha (3º)</t>
  </si>
  <si>
    <t>Cidadania Cultural para Jovens em Situação de Risco</t>
  </si>
  <si>
    <t>Centros de Formação e Cultura nas Áreas de Reforma Agrária</t>
  </si>
  <si>
    <t>Centro de Formação e Produção Audiovisual dos Povos Indígenas do Acre</t>
  </si>
  <si>
    <t>Centro de Formação Campo Cidade - Preservando a Identidade Cultural</t>
  </si>
  <si>
    <t>Centro de Cultura da Reforma Agrária e Cidadania do Centro Francisco Julião - Olinda/PE</t>
  </si>
  <si>
    <t>Centro de Cultura Camponesa e da Reforma Agrária do Agreste Pernambucano</t>
  </si>
  <si>
    <t>Centro Cultural Pioneiros de Andradina- Ponto de Cultura de Todos Nós</t>
  </si>
  <si>
    <t>Centro Cultural "Conscienciarte"</t>
  </si>
  <si>
    <t>CD Revolução com a Nossa Cara</t>
  </si>
  <si>
    <t>Catedral Nossa Senhora da Conceição</t>
  </si>
  <si>
    <t>Casa de Cultura de Garibaldi/RS</t>
  </si>
  <si>
    <t>Casa da Ecologia: Ponto de Cultura Ambiental</t>
  </si>
  <si>
    <t>Casa da Cultura Popular"Fala Favela"</t>
  </si>
  <si>
    <t>CARNAVAL VIRTUAL FUNARTE - SOM &amp; IMAGEM</t>
  </si>
  <si>
    <t>Carnaval da Ala Alafin Mimi</t>
  </si>
  <si>
    <t>Caravana FUNARTE de Circulação Regional 2004</t>
  </si>
  <si>
    <t>canto para Martim Fierro 6.ª edição (Um)</t>
  </si>
  <si>
    <t>Brasil Plural (VII)</t>
  </si>
  <si>
    <t>Biblioteca Universitária</t>
  </si>
  <si>
    <t>Biblioteca do Centro de Formação de Trabalhadores do MST</t>
  </si>
  <si>
    <t>Barra Mostra Brasil</t>
  </si>
  <si>
    <t>BANDAS</t>
  </si>
  <si>
    <t>B-A-BA do Cinema Nacional</t>
  </si>
  <si>
    <t>Artes de Verdes Mares - Ponto de Cultura do Encine</t>
  </si>
  <si>
    <t>Arte, Cultura, Cidadania e Geração de Renda.</t>
  </si>
  <si>
    <t>Arte Sobre Rodas</t>
  </si>
  <si>
    <t>Arte Para Incluir</t>
  </si>
  <si>
    <t>arte em barro: Ateliê de cerâmica (A)</t>
  </si>
  <si>
    <t>Arte e cultura da Associação dos Maracatus de Baque Solto de Pernambuco</t>
  </si>
  <si>
    <t>Aquisição de Material Permanente para Atender o Grupo Exôdo</t>
  </si>
  <si>
    <t>Aquisição de instrumentos e equipamentos para a escola de música</t>
  </si>
  <si>
    <t>Aquisição de Instrumentos e Equipamentos Musicais</t>
  </si>
  <si>
    <t>Aquisição de Estúdio Móvel (ex-Festival Nacional de Arte Sacra)</t>
  </si>
  <si>
    <t>Aquisição de Estúdio Fixo de Gravação - (ex) Festival Nacional de Arte Sacra</t>
  </si>
  <si>
    <t>Aquisição de equipamentos para TV a cultura</t>
  </si>
  <si>
    <t xml:space="preserve">AQUISIÇÃO DE EQUIPAMENTOS MATERIAL PERMANENTE E REFORMA DO PRÉDIO DA BIBLIOTECA PÚBLICA  </t>
  </si>
  <si>
    <t>APOIO A PROJETOS ARTÍSTICOS E CULTURAIS NO MUNICÍPIO DE PARÁ DE MINAS</t>
  </si>
  <si>
    <t>Apoio a Atividades Culturais em Municipios do Estado de Minas Gerais</t>
  </si>
  <si>
    <t>Apoio à 26ª Edição da Bienal de São Paulo</t>
  </si>
  <si>
    <t>Aplicação do Inventário Nacional de Referências Culturais</t>
  </si>
  <si>
    <t>Aplicação das ações do eixo 3 da PNM no estado da Bahia, em 2004.</t>
  </si>
  <si>
    <t>ANIMADORES DO BRASIL</t>
  </si>
  <si>
    <t>Angracine - Festival de Cinema Internacional de Angra dos Reis</t>
  </si>
  <si>
    <t>América:Arte e Cultura na Baixada</t>
  </si>
  <si>
    <t>Alberto Cavalcanti - O Cineasta do Mundo</t>
  </si>
  <si>
    <t>Alaiande Xire Festival Internacional de Alabes, Xicarangomas e runtos</t>
  </si>
  <si>
    <t>Acessibilidade aos Teatros Marília e Francisco Nunes, bem como Preven. e Comba. à Incêndio Nestes Es</t>
  </si>
  <si>
    <t>Abrindo Janelas</t>
  </si>
  <si>
    <t>A participação Cultural e política da Juventude Brasileira nos últimos 20 anos</t>
  </si>
  <si>
    <t xml:space="preserve">8º Festival de Cinema, Vídeo e Dcine de Curitiba - Convênio_x000D_
</t>
  </si>
  <si>
    <t>6ª MOSTRA DE TAGUATINGA DE CURTA-METRAGEM</t>
  </si>
  <si>
    <t>3º Nóia - Festival Sul Americano de Cinema e Vídeo Universitário</t>
  </si>
  <si>
    <t>3º ECOCINE - Festival Nacional de Cinema e Vídeo Ambiental</t>
  </si>
  <si>
    <t>37º Festival de Brasília do Cinema Brasileiro</t>
  </si>
  <si>
    <t>25ª Jornada Nacional de Cineclubes</t>
  </si>
  <si>
    <t>18º MOSTRA DO AUDIOVISUAL PAULISTA</t>
  </si>
  <si>
    <t>12º GRAMADO CINE VÍDEO</t>
  </si>
  <si>
    <t xml:space="preserve">1° Festival Popular Cine Brasil de Volta Redonda - Convênio </t>
  </si>
  <si>
    <t>"Portal Cultural o Contestado"</t>
  </si>
  <si>
    <t xml:space="preserve"> Festival de Belém do Cinema Brasileiro - Restrospectiva (1º)</t>
  </si>
  <si>
    <t xml:space="preserve"> Encontro Internacional de Televisão (III)</t>
  </si>
  <si>
    <t>XXXVI Festival de Brasília do Cinema Brasileiro</t>
  </si>
  <si>
    <t>Vitória Cine Vídeo (X)</t>
  </si>
  <si>
    <t>Une - Cuca Goiânia</t>
  </si>
  <si>
    <t>Tecnologia Digital - Formação e Produção</t>
  </si>
  <si>
    <t>Show de Encerramento do Centenário de Ary Barroso/UBA-MG</t>
  </si>
  <si>
    <t xml:space="preserve">SEMINÁRIO " HISTÓRIA DA ANTROPOLOGIA NO BRASIL " </t>
  </si>
  <si>
    <t>Rito de Passagem - Vídeo</t>
  </si>
  <si>
    <t>Revitalização dos Espaços do Museu de Folclore Edison Carneiro</t>
  </si>
  <si>
    <t>REVITALIZAÇÃO DO ANTIGO CASARÃO DO ENGENHO CATENDE</t>
  </si>
  <si>
    <t>Revitalização das Unidades Museológicas do IPHAN</t>
  </si>
  <si>
    <t>RESTAURAÇÃO DO PALÁCIO ARARIBÓIA/ RECUPERAÇÃO DOS SALÕES DA ALA LATERAL DIREITA</t>
  </si>
  <si>
    <t>RESTAURAÇÃO DO MUSEU DO PIAUÍ</t>
  </si>
  <si>
    <t>RESTAURAÇÃO DA IGREJA HISTÓRICA DE IVOTI- 1ª ETAPA</t>
  </si>
  <si>
    <t xml:space="preserve">RESTAURAÇÃO DA IGREJA DAS MERCÊS - MARIANA </t>
  </si>
  <si>
    <t>RESTAURAÇÃO DA CAPELA DE SÃO PEDRO DO MARUÍ</t>
  </si>
  <si>
    <t xml:space="preserve">REFORMA DO ESPAÇO CULTURAL DR. ALÉM </t>
  </si>
  <si>
    <t>Reaparelhamento dos Espaços Culturais da Funarte</t>
  </si>
  <si>
    <t>Projeto Teatro Escola e Comunidade (Palco, Rua e Bonecos)</t>
  </si>
  <si>
    <t>PROJETO DE CONSERVAÇÃO PREVENTIVA DE BENS DO PATRIMÔNIO HISTÓRICO E ARTÍSTICO NACIONAL - pro- PATRIM</t>
  </si>
  <si>
    <t>Programação Comemorativa dos 30 Anos de Jornada de Cinema</t>
  </si>
  <si>
    <t>Programa de Formento à Produção e Teledifusão do Documentário Brasileiro - DOCTV (I)</t>
  </si>
  <si>
    <t>Programa Cine Magazine</t>
  </si>
  <si>
    <t>Produção de Programas Educativos Culturais</t>
  </si>
  <si>
    <t>Produção de DVD de Filmes Masterizados</t>
  </si>
  <si>
    <t>Primeiro Plano 2003 - Festival de Cinema de Juiz de Fora</t>
  </si>
  <si>
    <t xml:space="preserve">PRESERVAÇÃO DO MEMORIAL JK - SISTEMA DE IRRIGAÇÃO </t>
  </si>
  <si>
    <t>Plano de Reestruturação Emergencial do Prédio do Museu Nacional de Belas Artes</t>
  </si>
  <si>
    <t>Pedras Sagradas da Ilha da Magia</t>
  </si>
  <si>
    <t xml:space="preserve">PATRIMÔNIO VIVO - ESTAÇÃO VELHA DE IPIRANGA </t>
  </si>
  <si>
    <t>Panorama dos Festivais de Super-8 de campinas e Mostra Infantil de Super-8</t>
  </si>
  <si>
    <t>Olhar e Ver</t>
  </si>
  <si>
    <t>O Protagonismo Juvenil e as Políticas Públicas de Juventude e Cultura.</t>
  </si>
  <si>
    <t>Música no Museu - BH/MG -EMENDA</t>
  </si>
  <si>
    <t xml:space="preserve">MUSEU HISTÓRICO DE NOVO TREVISO </t>
  </si>
  <si>
    <t>Mostra Nordestina de Cinema em Curta-Metragem</t>
  </si>
  <si>
    <t>Mostra Mundial de Cinema e Direitos Humanos</t>
  </si>
  <si>
    <t>Mostra Guarnicê Itinerante de Cine-Vídeo (26)</t>
  </si>
  <si>
    <t>Mostra de Documentários sobre Religiosidade Afro-brasileira (1)</t>
  </si>
  <si>
    <t>Mostra de Cinema de Tiradentes - Edição 2004</t>
  </si>
  <si>
    <t>Mostra Curta Cinema - Festival Internacional de Curtas do Rio de Janeiro (13º)</t>
  </si>
  <si>
    <t>Mapa Piá - Mostra Audiovisual Paraná para Infância e Adolescência - Edição 2003</t>
  </si>
  <si>
    <t>IV Prêmio Cultural Sérgio Motta</t>
  </si>
  <si>
    <t xml:space="preserve">INFORMATIZAÇÃO BIBLIOTECA ATRAVÉS DE EQUIPAMENTOS E REDE  DE INTERNET </t>
  </si>
  <si>
    <t>IMPLANTAÇÃO E MODERNIZAÇÃO DA CASA DA CULTURA - 2ª ETAPA</t>
  </si>
  <si>
    <t>Implantação de Inventário - Celebração e Saberes da Cultura Popular</t>
  </si>
  <si>
    <t xml:space="preserve">IMPLANTAÇÃO DE ESPAÇO CULTURAL </t>
  </si>
  <si>
    <t>IMPLANTAÇÃO DE ESPAÇO CULTURAL</t>
  </si>
  <si>
    <t>IMPLANTAÇÃO DE CENTRO CULTURAL</t>
  </si>
  <si>
    <t>II Curta Santos</t>
  </si>
  <si>
    <t>I Encontro Ibero- Americano de Escolas de Cinema e Audiovisual</t>
  </si>
  <si>
    <t>I Congresso Forcine - Forum Brasileiro de Ensino de Cinema e Audiovisual</t>
  </si>
  <si>
    <t>Homenagem a Waly Salomão</t>
  </si>
  <si>
    <t>Goiânia Mostra Curtas 3</t>
  </si>
  <si>
    <t>Fluxus - Festival Internacional de Cinema na Internet</t>
  </si>
  <si>
    <t>Festival Sul-americano de Vídeos Universitários - II Nóia</t>
  </si>
  <si>
    <t>Festival Mundial do Minuto (X)</t>
  </si>
  <si>
    <t>Festival Internacional de Arte Eletrônica Viobrasil 14º</t>
  </si>
  <si>
    <t>Festival de Cinema e Vídeo de Cuiabá - Pré-Produção (11º)</t>
  </si>
  <si>
    <t>Festival de Arte e Cultura de Três de Maio</t>
  </si>
  <si>
    <t>Festival Amazonas Filmes Curta Brasil - Oficinas</t>
  </si>
  <si>
    <t>Fábrica do Futuro - Incubadora Cultural e Social de Cataguases - Etapa 1 Lançamento</t>
  </si>
  <si>
    <t>Encontro Internacional de Televisão II</t>
  </si>
  <si>
    <t>Encontro Internacional de Coreógrafos e Criadores</t>
  </si>
  <si>
    <t>É Tudo Verdade - Festival Internacional de Documentários</t>
  </si>
  <si>
    <t>Difusão Audiovisual Brasileira</t>
  </si>
  <si>
    <t>Dez Reais</t>
  </si>
  <si>
    <t>David Neves - Cineasta e Crítico</t>
  </si>
  <si>
    <t>Dança em Cena</t>
  </si>
  <si>
    <t>Curso de Especialização Em Conservação e Restauração de Bens Culturais (XV)</t>
  </si>
  <si>
    <t>CONSTRUÇÃO E MODERNIZAÇÃO DE ESPAÇOS CULTURAIS 4º ETAPA</t>
  </si>
  <si>
    <t xml:space="preserve">CONSTRUÇÃO E AQUISIÇÃO DE EQUIPAMENTO DO CENTRO DE CULTURA </t>
  </si>
  <si>
    <t xml:space="preserve">CONSTRUÇÃO DO TEATRO DO COMPLEXO CULTURAL DE UBERABA </t>
  </si>
  <si>
    <t>CONSTRUÇÃO DO PALCO MUNICIPAL (ESPAÇO CULTURAL)</t>
  </si>
  <si>
    <t xml:space="preserve">CONSTRUÇÃO DO CENTRO DE CULTURA DA MÚSICA </t>
  </si>
  <si>
    <t xml:space="preserve">CONSTRUÇÃO DE UM CENTRO CULTURAL MUNICIPAL </t>
  </si>
  <si>
    <t>CONSTRUÇÃO DE UM CENTRO CULTURAL</t>
  </si>
  <si>
    <t>CONSTRUÇÃO DE CASA DA CULTURA</t>
  </si>
  <si>
    <t xml:space="preserve">CONSTRUÇÃO DE ANFITEATRO </t>
  </si>
  <si>
    <t>CONSTRUÇÃO DA 3ª ETAPA DO ESPAÇO CULTURAL DE OLIVEIRA-MG</t>
  </si>
  <si>
    <t xml:space="preserve">CONSTRUÇÃO  DA 1 º ETAPA O TEATRO </t>
  </si>
  <si>
    <t>Congresso Brasileiro de Cinema (V)</t>
  </si>
  <si>
    <t>Concurso Nacional de Dramaturgia/2003</t>
  </si>
  <si>
    <t xml:space="preserve">CONCLUSÃO DO ANFITEATRO MUNICIPAL </t>
  </si>
  <si>
    <t>CONCLUSÃO DA REF. E MOD. DO PRÉDIO HIST. P/ INSTALAÇÃO CENTRO CULTURAL  E AQUISIÇÃO DE EQUIPAMENTOS.</t>
  </si>
  <si>
    <t>CLIMATIZAÇÃO DO ANFITEATRO CAIXA PRETA</t>
  </si>
  <si>
    <t>Cinevale em Movimento</t>
  </si>
  <si>
    <t>Cinema na Praça</t>
  </si>
  <si>
    <t>Cinema Ambulante na Amazônia</t>
  </si>
  <si>
    <t>CENTRO CULTURAL DE DOIS VIZINHOS</t>
  </si>
  <si>
    <t>CENTRO CULTURAL</t>
  </si>
  <si>
    <t>Capacitação de Instituições que lidam com Coleções de Filmes</t>
  </si>
  <si>
    <t>Cantorios De Uma Folia</t>
  </si>
  <si>
    <t>CAIXA CÊNICA-TEATRO MARABÁ</t>
  </si>
  <si>
    <t>Brasil Plural 6</t>
  </si>
  <si>
    <t>Berçario do Samba</t>
  </si>
  <si>
    <t>B-A-BA do Cinema</t>
  </si>
  <si>
    <t>ATIVIDADES MAM - 2003</t>
  </si>
  <si>
    <t>Arte na Terra</t>
  </si>
  <si>
    <t>Araribóia Cine ( II )</t>
  </si>
  <si>
    <t>AQUISIÇÃO DE EQUIPAMENTOS PARA O CENTRO CULTURAL DE GOIANÉSIA</t>
  </si>
  <si>
    <t>Apoio a Lista de Debates sobre Cinema Brasileiro.</t>
  </si>
  <si>
    <t>APOIO A ATIVIDADES CULTURAIS EM MUNICIPIOS DO EST. DE MINAS GERAIS</t>
  </si>
  <si>
    <t>5ª Mostra Taguatinga - O Cinema em 16 mm</t>
  </si>
  <si>
    <t xml:space="preserve"> Encontro ABD 30 Anos</t>
  </si>
  <si>
    <t xml:space="preserve">VIA SACRA VIVA 2002 </t>
  </si>
  <si>
    <t xml:space="preserve">VIA SACRA AO VIVO NO MORRO DA CAPELINHA </t>
  </si>
  <si>
    <t>Ver e Fazer</t>
  </si>
  <si>
    <t>Um Canto para Martin Fierro - 4ª Edição</t>
  </si>
  <si>
    <t>Tambores Encantando o Brasil</t>
  </si>
  <si>
    <t xml:space="preserve">SUBSTITUIÇÃO DO MOBILIÁRIO DE ACERVO DO MUSEU DA IMAGEM E DO SOM DE SÃO PAULO                       </t>
  </si>
  <si>
    <t>SOLAR AGUIAR VALLIM</t>
  </si>
  <si>
    <t>Sítio Arqueológicos de Pintura Rupestre do Seridó</t>
  </si>
  <si>
    <t>SIMPOSIO ALOÍSIO MAGALHÃES PARA FORMAÇÃO DE AGENTES DE POLÍTICA CULTURAL</t>
  </si>
  <si>
    <t>SEMINÁRIO: "ANOS JK: DEMOCRACIA E DESENVOLVIMENTO"</t>
  </si>
  <si>
    <t>Seminário A Trajetória do Teatro de Animação no Brasil</t>
  </si>
  <si>
    <t>Salão Presépio de Cajuru/SP (I)</t>
  </si>
  <si>
    <t>S.O.S IGREJINHA</t>
  </si>
  <si>
    <t>RODEIO CRIOULO INTERNACIONAL DE VACARIA - XXIV</t>
  </si>
  <si>
    <t xml:space="preserve">REVITALIZAÇÃO DO SÍTIO HISTÓRICO DE CONGONHAS </t>
  </si>
  <si>
    <t>Revitalização do Sítio Histórico das Praças da Matriz e da Alfândega</t>
  </si>
  <si>
    <t>REVITALIZAÇÃO DO PATRIMÔNIO CULTURAL DA CIDADE DE SÃO FRANCISCO DO SUL</t>
  </si>
  <si>
    <t>Revitalização do Patrimonio Cultural da Cidade de Icó - CE</t>
  </si>
  <si>
    <t>Revitalização do Patrimonio Cultural da Cidade de Goias - GO</t>
  </si>
  <si>
    <t>REVITALIZAÇÃO DO MUSEU REGIONAL DE SÃO JOÃO DEL REI - FASE I</t>
  </si>
  <si>
    <t>REVITALIZAÇÃO DO ESPAÇO DO ACERVO DA CASA DA CULTURA DA AMÉRICA LATINA / DEX / UNB</t>
  </si>
  <si>
    <t>REVITALIZAÇÃO DO CENTRO HISTÓRICO DE PENEDO - AL</t>
  </si>
  <si>
    <t>REVITALIZAÇÃO DO CASARIO DO PORTO - CORUMBÁ</t>
  </si>
  <si>
    <t>REVITALIZAÇÃO DA CIDADE DE LAGUNA / SC</t>
  </si>
  <si>
    <t>Revitalização da Cidade de Diamantina - MG</t>
  </si>
  <si>
    <t>Revitalização da Área Central - Bairro da Luz - São Paulo - SP</t>
  </si>
  <si>
    <t>REVITALIZAÇÃO DA 7ª ETAPA CENTRO HISTÓRICO DE SALVADOR</t>
  </si>
  <si>
    <t>Revista Canto Coral da Associação Brasileira de Regentes de Coros</t>
  </si>
  <si>
    <t>Restauro de Obras, Preservação de Instalações, Implantação de Web Site e Pesquisa de Artistas Popula</t>
  </si>
  <si>
    <t>RESTAURO DA CASA DO CAPITÃO - MOR</t>
  </si>
  <si>
    <t>RESTAURAÇÃO PARCIAL DO PRÉDIO DA FACULDADE DE DIREITO DA UNIVERSIDADE FEDERAL DO RIO GRANDE DO SUL</t>
  </si>
  <si>
    <t>RESTAURAÇÃO PARCIAL DO PRÉDIO CENTRAL DA FACULDADE DE AGRONOMIA DA UNIVERSIDADE FEDERAL DO RIO GRAND</t>
  </si>
  <si>
    <t>RESTAURAÇÃO E CONCLUSÃO DA CASA DA CULTURA E MUSEU REGIONAL DE LAGOA VERMELHA</t>
  </si>
  <si>
    <t>RESTAURAÇÃO DO TELHADO DO SOBRADÃO DO PORTO</t>
  </si>
  <si>
    <t>RESTAURAÇÃO DO ALTAR MOR DA IGREJA NOSSA SENHORA DO ROSÁRIO - RUSSAS</t>
  </si>
  <si>
    <t>RESTAURAÇÃO DE CASA ENXAIMEL NO NÚCLEO HISTÓRICO FEITORIA</t>
  </si>
  <si>
    <t>RESTAURAÇÃO DE BENS MÓVEIS E INTEGRADOS DA CAPELA DE SÃO SEBASTIÃO</t>
  </si>
  <si>
    <t>RESTAURAÇÃO DA USINA GRAVATÁ - FASE 4</t>
  </si>
  <si>
    <t>RESTAURAÇÃO ARQUITETÔNICA E ARTÍSTICA DA CAPELA SÃO JOSÉ, POVOADO DO BICUDO, CARMÓPOLIS DE MINAS</t>
  </si>
  <si>
    <t>RESGATE SUA CULTURA PRESERVE SUA IDENTIDADE</t>
  </si>
  <si>
    <t xml:space="preserve">REFORMA PARCIAL CASA DA CULTURA </t>
  </si>
  <si>
    <t>REFORMA E REPAROS</t>
  </si>
  <si>
    <t>REFORMA E AMPLIAÇÃO DO CENTRO CULTURAL EM LAJEADO</t>
  </si>
  <si>
    <t>REFORMA E AMPLIAÇÃO DO CENTRO CULTURAL CINEAS MARTINS NOGUEIRA</t>
  </si>
  <si>
    <t>REFORMA E AMPLIAÇÃO DO C.T.G. GARRÃO DE POTRO-LAGOA BONITA DO SUL-RS</t>
  </si>
  <si>
    <t>REFORMA E AMPLIAÇÃO DA CASA DA CULTURA</t>
  </si>
  <si>
    <t>REFORMA DO CENTRO CULTURAL DE ITAREMA</t>
  </si>
  <si>
    <t>REFORMA DO CENTRO CULTURAL DE AVAÍ</t>
  </si>
  <si>
    <t>REFORMA DO CENTRO CULTURAL " ANTONIO SYLVIO DA CUNHA BUENO"</t>
  </si>
  <si>
    <t>REFORMA DA CONCHA ACÚSTICA</t>
  </si>
  <si>
    <t>REFORMA DA CANTINA  ITALIANA</t>
  </si>
  <si>
    <t xml:space="preserve">RECUPERAÇÃO E FORMATAÇÃO DO CENTRO CULTURAL CASA VELHA </t>
  </si>
  <si>
    <t>RECUPERAÇÃO DOS IMÓVEIS SITUADOS NOS CENTRO HISTÓRICOS DE LENÇÓIS</t>
  </si>
  <si>
    <t>RECUPERAÇÃO DOS IMÓVEIS SITUADOS NO CENTRO HISTÓRICO DE CACHOEIRA.</t>
  </si>
  <si>
    <t>RECUPERAÇÃO DO MUSEU DE JI-PARANÁ</t>
  </si>
  <si>
    <t>RECUPERAÇÃO DO CENTRO HISTÓRICO DE PELOTAS</t>
  </si>
  <si>
    <t>Reciclagem e Aperfeiçoamento da Spasso - Escola Popular de Circo</t>
  </si>
  <si>
    <t>REALIZAÇÃO DO XXXI FESTIVAL FOLCLÓRICO DE PARINTINS</t>
  </si>
  <si>
    <t>REALIZAÇÃO DO VI FESTIVAL DE CIRANDAS DE MANACAPURU</t>
  </si>
  <si>
    <t>PUBLICAÇÃO DO CATÁLOGO DA EXPOSIÇÃO "LASAR SEGAL" - UM EXPRESSIONISTA BRASILEIRO</t>
  </si>
  <si>
    <t xml:space="preserve">Projetos de Maio </t>
  </si>
  <si>
    <t>PROJETO MUSEU</t>
  </si>
  <si>
    <t xml:space="preserve">PROJETO MEMORIAL ULISSES GUIMARÃES </t>
  </si>
  <si>
    <t>Projeto Humberto Mauro de Cultura e Cidadania Um Foco no Futuro Etapa 1 Preparação</t>
  </si>
  <si>
    <t>PROJETO DESIGN SOLIDÁRIO</t>
  </si>
  <si>
    <t>Projeto de Digitalização das Fitas Magnéticas do Arquivo Jacob do Bandolin</t>
  </si>
  <si>
    <t xml:space="preserve">PRESERVAÇÃO URBANA: GESTÃO E RESGATE DE UMA HISTÓRIA  </t>
  </si>
  <si>
    <t>PRESERVAÇÃO DO MEMORIAL JK</t>
  </si>
  <si>
    <t>PRESERVAÇÃO DO MEMORIAL - PRESERVAÇÃO DAS CASCATAS</t>
  </si>
  <si>
    <t>PRESERVAÇÃO DE BENS IMÓVEIS DO PATRIMÔNIO HISTÓRICO, ARTÍSTICO E ARQUEOLÓGICO - APARECIDA /PB - FAZE</t>
  </si>
  <si>
    <t xml:space="preserve">PREPARAÇÃO DA 26º BIENAL DE SÃO PAULO_x000D_
</t>
  </si>
  <si>
    <t>Prêmio Estímulo à Grupos Circenses / 2002</t>
  </si>
  <si>
    <t>Premio Cultural Sergio Motta (III)</t>
  </si>
  <si>
    <t>Premiação do VII Premio Carlos Gomes de Música Erudita</t>
  </si>
  <si>
    <t>Prefeitura Municipal de Ituiutaba - Oficinas Cênicas</t>
  </si>
  <si>
    <t>PRAÇA FREI MATEUS DOLZAN</t>
  </si>
  <si>
    <t xml:space="preserve">PM Limeira do Oeste - Oficinas Musicais/Emenda_x000D_
</t>
  </si>
  <si>
    <t>PM Itapagipe-MG/Cursos de Artes Cênicas/Emenda Parlamentar</t>
  </si>
  <si>
    <t>PM de União e Minas - Oficinas Musicais/Emenda Parlamentar</t>
  </si>
  <si>
    <t>Pernambuco em Concerto 2002</t>
  </si>
  <si>
    <t>Orquestra Sinfônica do Teatro Nacional Claúdio Santoro</t>
  </si>
  <si>
    <t>Orquestra Sinfônica da Escola de Música de Nova Lima</t>
  </si>
  <si>
    <t>Orquestra Filarmônica do Acre " Orquestra Para Todos IV"</t>
  </si>
  <si>
    <t xml:space="preserve">Orquestra Filarmônica de Sergipe </t>
  </si>
  <si>
    <t>Orquestra de Câmara TATUÍ In Concert</t>
  </si>
  <si>
    <t>Orquestra de Bagé</t>
  </si>
  <si>
    <t>Oficina Teatro Invenção Brasileira</t>
  </si>
  <si>
    <t>OBRAS DE RESTAURAÇÃO DA CASA DE PEDRO ALEIXO - FASE I</t>
  </si>
  <si>
    <t>Musical da Juventude</t>
  </si>
  <si>
    <t>Música no Museu III - 2002</t>
  </si>
  <si>
    <t>Museu de Artes e Ofícios - Seminários de Capacitação Museológica - 2ª e 3ª fases.</t>
  </si>
  <si>
    <t>Museu de Artes e Ofícios - Seminários de Capacitação Museológica</t>
  </si>
  <si>
    <t>MUSEU DE ARTES E OFÍCIOS - DESPESAS DE CAPITAL</t>
  </si>
  <si>
    <t>MUSEU DA IMAGEM DO SOM</t>
  </si>
  <si>
    <t>Mostra de Teatro Estudantil de Cajuru/SP (I)</t>
  </si>
  <si>
    <t>Mostra de Cinema de Tiradentes (V)</t>
  </si>
  <si>
    <t>Mostra CCBB de Artes Cênicas - Planeta Circo</t>
  </si>
  <si>
    <t>MODERNIZAÇÃO DE POLTRONAS - TEATRO -CINEMA - CENTRO CULTURAL</t>
  </si>
  <si>
    <t>Moda de Viola</t>
  </si>
  <si>
    <t>Moda Brasileira - Orquestra de Violões de Brasília</t>
  </si>
  <si>
    <t>MOBILIAR ESPAÇO CULTURAL - CASA DA CULTURA CENTRO MÚLTIPLO</t>
  </si>
  <si>
    <t>Memória do 40º Festival Villa-Lobos</t>
  </si>
  <si>
    <t>MEMÓRIA DA IMIGRAÇÃO JAPONESA  NO BRASIL</t>
  </si>
  <si>
    <t>Maxixe não é Samba</t>
  </si>
  <si>
    <t>Mangueira Definitiva (Gravação de CD)</t>
  </si>
  <si>
    <t>LÚCIO COSTA - 100 ANOS</t>
  </si>
  <si>
    <t>Leopoldo Miguez e Henrique Oswald - Homenagens</t>
  </si>
  <si>
    <t>Juscelino Kubitschek - 1902-2002</t>
  </si>
  <si>
    <t>Jk O Passageiro Precioso</t>
  </si>
  <si>
    <t>JK - 1º CENTENÁRIO - SETEMBRO DE 2002</t>
  </si>
  <si>
    <t>Interculturalidades</t>
  </si>
  <si>
    <t>Informatização e Capacitação da Rede de Museus do Sistema Estadual de Museus/RS</t>
  </si>
  <si>
    <t xml:space="preserve">IMPLANTAÇÃO DO ANFITEATRO </t>
  </si>
  <si>
    <t>IMPLANTAÇÃO DE ISOLAMENTO TÉRMICO E ACÚSTICO</t>
  </si>
  <si>
    <t>IMPLANTAÇÃO DE ESPAÇOS CULTURAIS</t>
  </si>
  <si>
    <t>IMPLANTAÇÃO DE ESPAÇO CULTURAL PARA CAPOEIRA, FESTA JUNINA  E MARACATU</t>
  </si>
  <si>
    <t>IMPLANTAÇÃO DE CENTRO CULTURAL DE PIRAÍ</t>
  </si>
  <si>
    <t xml:space="preserve">IMPLANTAÇÃO DE CENTRO CULTURAL- CONCLUSÃO  </t>
  </si>
  <si>
    <t>IMPLANTAÇÃO DA CASA DA CULTURA DE BARRA MANSA</t>
  </si>
  <si>
    <t>IMPLANTAÇÃO DA BIBLIOTECA PÚBLICA E ESPAÇO CULTURAL</t>
  </si>
  <si>
    <t>IMPLANTAÇÃO DA BIBLIOTECA MUNICIPAL</t>
  </si>
  <si>
    <t>I.H.G.B</t>
  </si>
  <si>
    <t>Gravação de CD e Aquisição de Equipamentos - III Bienal de Cultura e Arte da UNE</t>
  </si>
  <si>
    <t>GEOGRAFIA DO BRASIL - CILDO MEIRELES</t>
  </si>
  <si>
    <t>Gala CBDD-UERJ de Dança ( XII )</t>
  </si>
  <si>
    <t>Fortaleza Cheia de Graça</t>
  </si>
  <si>
    <t>Fomento a Projetos de Difusão Cultural/Apoio a Realização de Oficinas</t>
  </si>
  <si>
    <t>Fomento à Projeto de Produção Teatral do Movimento de Teatro de Grupo do DF</t>
  </si>
  <si>
    <t>FOMENTO A ATIVIDADES CULTURAIS NO ESTADO DO PERNANBUCO</t>
  </si>
  <si>
    <t>FOMENTO A ATIVIDADES CULTURAIS NO ESTADO DE PERNAMBUCO</t>
  </si>
  <si>
    <t>Finalização da Pesquisa de Repertório para o "Livrão da Música Brasileira"</t>
  </si>
  <si>
    <t>Festival Universitário de Teatro de Blumenal  - II (16º)</t>
  </si>
  <si>
    <t>Festival Unicanto de Corais (9º) - Fase Regional</t>
  </si>
  <si>
    <t>Festival Internacional de Teatro de São José do Rio Preto/SP.</t>
  </si>
  <si>
    <t>Festival Gurinhata - Pássaro Azul de Canção Popular</t>
  </si>
  <si>
    <t xml:space="preserve">FESTIVAL DE QUADRILHAS </t>
  </si>
  <si>
    <t>Festival de Música de Lomdrina (22º)</t>
  </si>
  <si>
    <t xml:space="preserve">Festival de Leituras Dramáticas de Brasília/2001 </t>
  </si>
  <si>
    <t xml:space="preserve">Festival de Dança e Cultura Indígena na Serra do Cipó </t>
  </si>
  <si>
    <t>Festival de Arte e Cultura dos 100 Anos do Colégio São José - dias 19 e 20/12/2002</t>
  </si>
  <si>
    <t>Festival de Arte e Cultura de Farroupilha</t>
  </si>
  <si>
    <t>FESTAS JUNINAS DE FORTALEZA</t>
  </si>
  <si>
    <t>FESTA DO DIVINOO ESPÍRITO</t>
  </si>
  <si>
    <t>Festa Cultural São Marquense</t>
  </si>
  <si>
    <t>FERVO-Festival Regional de Interpretação da Música Popular e Sertaneja de Vera Cruz do Oeste</t>
  </si>
  <si>
    <t>FERCAPO (27º)- Festival Nacional da Canção Popular - EMENDA PARLAMENTAR</t>
  </si>
  <si>
    <t>EXPOSIÇÃO RESTROSPECTIVA DO ARTISTA RUBEM VALENTIM</t>
  </si>
  <si>
    <t>EXECUÇÃO DA 2ª ETAPA DO TEATRO DA CASA DA CULTURA</t>
  </si>
  <si>
    <t>ESTRUTURAÇÃO DA CASA DA CULTURA</t>
  </si>
  <si>
    <t>ESTEC - Estúdio de Tecnologia Cênica</t>
  </si>
  <si>
    <t>ESTAÇÃO CULTURA</t>
  </si>
  <si>
    <t>ESCOLA OFICINA DE SALVADOR - 6° FASE</t>
  </si>
  <si>
    <t>EQUIPAMENTOS - MUSEU DA IMAGEM E DO SOM</t>
  </si>
  <si>
    <t>EQUIPAMENTO PARA O CENTRO CULTURAL</t>
  </si>
  <si>
    <t>EQUIPAGEM E MODERNIZAÇÃO DE ESPAÇOS CULTURAIS</t>
  </si>
  <si>
    <t>ENCORAMA (XV) - Encontro Nacinal de Corais de Maceio - IV Festival Internacional</t>
  </si>
  <si>
    <t>Encontro Nacional de Pianista</t>
  </si>
  <si>
    <t>Encontro Mundial das Artes Cênicas (3ª Edição) - ECUM</t>
  </si>
  <si>
    <t>ENCONTRO DOS REINADEIROS DO OESTE DE MINAS GERAIS</t>
  </si>
  <si>
    <t>ENCONTRO DO COMITÊ DE DOCUMENTAÇÃO-CIDOC DO CONSELHO INTERNACIONALDE MUSEUS-ICOM</t>
  </si>
  <si>
    <t>Educação Patrimonial no Museu Casa do Pontal - Novos Olhares sobre a Arte Popular Brasileira.</t>
  </si>
  <si>
    <t>Edição do CD alma Feminina</t>
  </si>
  <si>
    <t>É Tudo Verdade - (VII) Festival Internacional de Documentarios - Seminários e Premiação</t>
  </si>
  <si>
    <t>Domingo no Teatro/ Janeiro no Teatro</t>
  </si>
  <si>
    <t>Difusão Cultural em Minas Gerais; Ampliação da Atuação da Escola de Música da UFMG</t>
  </si>
  <si>
    <t>CURSO DE ESPECIALIZAÇÃO EM MUSEOLOGIA</t>
  </si>
  <si>
    <t>CULTURA PARA TODOS NO TEATRO DA REITORIA DA UFPR</t>
  </si>
  <si>
    <t>Cultura e Meio Ambiente: A Realidade de Santa Catarina</t>
  </si>
  <si>
    <t xml:space="preserve">CONSTRUÇÃO DO TEATRO MUNICIPALDE ALEGRE - ES. </t>
  </si>
  <si>
    <t xml:space="preserve">CONSTRUÇÃO DO TEATRO MUNICIPAL </t>
  </si>
  <si>
    <t>CONSTRUÇÃO DO PRÉDIO PRÓPRIO DA BIBLIOTECA PÚBLICA MUNICIPAL</t>
  </si>
  <si>
    <t>CONSTRUÇÃO DO MUSEU DO CARRO ANTIGO- FASE I</t>
  </si>
  <si>
    <t>CONSTRUÇÃO DO MONUMENTO EM HOMENAGEM À FREI BRUNO</t>
  </si>
  <si>
    <t>CONSTRUÇÃO DO CENTRO DE MANIFESTAÇÕES CULTURAIS E FOLCLÓRICAS DA VILA</t>
  </si>
  <si>
    <t>CONSTRUÇÃO DO CENTRO CULTURAL "MATUTÓDROMO"</t>
  </si>
  <si>
    <t>CONSTRUÇÃO DE TEATRO DE ARENA COM CONCHA ACÚSTICA</t>
  </si>
  <si>
    <t>Construção de Palco cobherto para realização de eventos</t>
  </si>
  <si>
    <t>CONSTRUÇÃO DE ESPAÇO CULTURAL</t>
  </si>
  <si>
    <t>CONSTRUÇÃO DE CENTRO CULTURAL MUNICIPAL</t>
  </si>
  <si>
    <t>CONSTRUÇÃO DE CENTRO CULTURAL</t>
  </si>
  <si>
    <t>CONSERVAÇÃO DOS SÍTIOS DE PINTURA RUPESTRE DO PARQUE NACIONAL SERRA DA CAPIVARA</t>
  </si>
  <si>
    <t>CONSERVAÇÃO DO IMÓVEL SEDE DO MUSEU LASAR SEGALL</t>
  </si>
  <si>
    <t>CONSERVAÇÃO DA IGREJA DE N. S. DO ROSÁRIO DE VILA VELHA</t>
  </si>
  <si>
    <t>CONCLUSÃO DO COMPLEXO CULTURAL - CENEG</t>
  </si>
  <si>
    <t xml:space="preserve">CONCLUSÃO DO CINE TEATRO MUNICIPAL </t>
  </si>
  <si>
    <t>CONCLUSÃO DO CENTRO CULTURAL CCIE</t>
  </si>
  <si>
    <t>CONCLUSÃO DO CENTRO CULTURAL - CONSTRUÇÃO DO ANFITEATRO 1ª ETAPA</t>
  </si>
  <si>
    <t>CONCLUSÃO DO ANFITEATRO MUNICIPAL</t>
  </si>
  <si>
    <t>Concertos nas Igrejas</t>
  </si>
  <si>
    <t>Concertos nas Comunidades 2002</t>
  </si>
  <si>
    <t>Concerto de Natal</t>
  </si>
  <si>
    <t>COMPLEMENTAÇÃO DA EXPOSIÇÃO BEATRIZ MILHAZES</t>
  </si>
  <si>
    <t>Comemoração dos 80 Anos do Museu Histórico Nacional.</t>
  </si>
  <si>
    <t>COLÓQUIO PRUDENTE DE MORAES: REPÚBLICA, LIBERALISMO, CIDADANIA</t>
  </si>
  <si>
    <t>Clássicos do Samba - Europa - Segunda Etapa</t>
  </si>
  <si>
    <t>Cidade Subjetiva</t>
  </si>
  <si>
    <t>Ciclo de Leituras - Premiados II Concurso Nacional de Textos Teatrais Inéditos</t>
  </si>
  <si>
    <t xml:space="preserve">Ciclo de Leitura do Concurso Nacional de Textos Teatrais Inéditos do Minc - (2º) </t>
  </si>
  <si>
    <t>Choro - Expressão Musical Brasileira</t>
  </si>
  <si>
    <t>CENTRO DE CULTURAL DE ALVORADA - 2ª ETAPA</t>
  </si>
  <si>
    <t xml:space="preserve">Centro de Cidadania Barbosa Lima Sobrinho - Projeto de Restauração e Adaptação - Fase I </t>
  </si>
  <si>
    <t>CENTRO CULTURAL (ATELIER/BIBLIOTECA)</t>
  </si>
  <si>
    <t>CENTENÁRIO JK</t>
  </si>
  <si>
    <t>CASA DA CULTURA DE SÃO CARLOS DO IVAÍ - 1ª ETAPA</t>
  </si>
  <si>
    <t>CASA DA CULTURA</t>
  </si>
  <si>
    <t>CARTOGRAFIA HISTÓRICA DE MINAS GERAIS</t>
  </si>
  <si>
    <t>Canto de Ituiutaba</t>
  </si>
  <si>
    <t>Canto Coral - Músicas e Arranjos de M. Bezerra - Volume II</t>
  </si>
  <si>
    <t>Campo Grande é Carnaval 2002</t>
  </si>
  <si>
    <t>Bienal de Arte e Cultura da UNE - 3ª</t>
  </si>
  <si>
    <t>Banco de Partituras: Música Brasileira pra Orquestra</t>
  </si>
  <si>
    <t>Banco de Partituras</t>
  </si>
  <si>
    <t>Atividades Paralelas ao III Festival Internacional de Bonecos de Brasília/2002</t>
  </si>
  <si>
    <t xml:space="preserve">ATIVIDADES MAM - 2002 </t>
  </si>
  <si>
    <t>Aquisição de Partituras - Orquestra Sinfônica de Goiânia</t>
  </si>
  <si>
    <t>AQUISIÇÃO DE OBRA RARA PARA DIVULGAÇÃO E PROMOÇÃO DA HISTÓRIA BRASILEIRA - MUSEU IMPERIAL/RJ</t>
  </si>
  <si>
    <t>AQUISIÇÃO DE MÓVEIS E UTENSÍLIOS PARA O CENTRO CULTURAL ANTÔNIO FRANCISCO LISBOA</t>
  </si>
  <si>
    <t>AQUISIÇÃO DE EQUIPAMENTOS PARA O CENTRO CULTURAL - 2</t>
  </si>
  <si>
    <t>AQUISIÇÃO DE EQIPAMENTOS E MATERIAL PERMANENTE</t>
  </si>
  <si>
    <t>APOIO AO FUNCIONAMENTO DO MEMORIAL</t>
  </si>
  <si>
    <t>Apoio a Jovens Instrumentistas</t>
  </si>
  <si>
    <t>APARELHAMENTO DO CENTRO CULTURAL DE JARDIM DO MULATO</t>
  </si>
  <si>
    <t>APARELHAMENTO DO CENTRO CULTURAL</t>
  </si>
  <si>
    <t xml:space="preserve">Anjos do Picadeiro 4 </t>
  </si>
  <si>
    <t>AMPLIAÇÃO E MODERNIZAÇÃO DA CASA DA CULTURA</t>
  </si>
  <si>
    <t>ABERTURA DAS COMEMORAÇÕES DO CENTENÁRIO DE JK -0 2ª ETAPA</t>
  </si>
  <si>
    <t>8ª MOSTRA INTERNACIONAL DE ARQUITETURA DA BIENAL DE VENEZA</t>
  </si>
  <si>
    <t>40º FESTIVAL NACIONAL DE CANTADORES REPENTISTAS E POETAS  CORDELISTAS</t>
  </si>
  <si>
    <t>2ª ETAPA DA REFORMA E MODERNIZAÇÃO DE PRÉDIO HISTÓRICO PARA INSTALAÇÃO DO CENTRO CULTURAL DE GOIANÉS</t>
  </si>
  <si>
    <t>25° BIENAL DE SÃO PAULO</t>
  </si>
  <si>
    <t xml:space="preserve">1ª OFICINA DE ARTE </t>
  </si>
  <si>
    <t>15 Anos, Quarteto de Brasília  -  ( CD )</t>
  </si>
  <si>
    <t>13º ENCONTRO TRIENAL DO COMITÊ DE CONSERVAÇÃO DO CONSELHO INTERNACIONAL DE MUSEUS - ICOM-CC</t>
  </si>
  <si>
    <t xml:space="preserve">"Modinhas Imperiais &amp; Cantares de Minas" </t>
  </si>
  <si>
    <t xml:space="preserve">"Caminhos de aproximação ao universo do Choro e da Música Popular Brasileira e da MPB. </t>
  </si>
  <si>
    <t xml:space="preserve"> Equipagem do Centro Cultural de Bela Vista /MS</t>
  </si>
  <si>
    <t xml:space="preserve">XXXVI FESTIVAL FOLCLÓRICO DE PARINTINS - GARANTIDO </t>
  </si>
  <si>
    <t>XXXVI FESTIVAL FOLCLÓRICO DE PARINTINS - CAPRICHOSO</t>
  </si>
  <si>
    <t>Vitória Cine Vídeo (VIII)</t>
  </si>
  <si>
    <t>VII SALÃO MUNICIPAL DE ARTES PLÁSTICAS</t>
  </si>
  <si>
    <t>Vídeo Sobre a História da Psicanálise em São Paulo</t>
  </si>
  <si>
    <t>VICTOR BRECHERET</t>
  </si>
  <si>
    <t>VIAGEM AO FESTIVAL DE GUADALAJARA - MÉXICO</t>
  </si>
  <si>
    <t xml:space="preserve">VIA SACRA AO VIVO NO MORRO DA CAPELINHA     </t>
  </si>
  <si>
    <t>VALORIZAÇÃO DA PLURALIDADE CULTURAL</t>
  </si>
  <si>
    <t>Universidade Federal de Ouro Preto/MG</t>
  </si>
  <si>
    <t>Um Canto para Martim Fierro 3ª Edição</t>
  </si>
  <si>
    <t>Trilhas do Vila</t>
  </si>
  <si>
    <t>TRADICIONAL FESTA JUNINA DE SÃO PEDRO</t>
  </si>
  <si>
    <t>Toca Pernambuco</t>
  </si>
  <si>
    <t>Temporada de Ópera 2001 - Orquestra Sinfònica do Teatro Nacional Cláudio Santoro</t>
  </si>
  <si>
    <t>Temporada da Orquestra Sinfônica de Santa Maria - Segundo Semestre de 2001</t>
  </si>
  <si>
    <t>TEATRO MUSEU DOS COUROS</t>
  </si>
  <si>
    <t>TAMBORES MAGIA DOS ORIXÁS</t>
  </si>
  <si>
    <t>Sonorização e Aquisição de Instrumentos do Centro Cultural Tucumã</t>
  </si>
  <si>
    <t>Socialização de Crianças e Adolescentes em Situação de Risco Através de Atividades Culturais .</t>
  </si>
  <si>
    <t>Sist dos arquivos da FBN</t>
  </si>
  <si>
    <t>SIMPÓSIO DE INTEGRAÇÃO CULTURAL BRASIL / ÁFRICA</t>
  </si>
  <si>
    <t>Shows de Música Sertaneja</t>
  </si>
  <si>
    <t>Serviços emegenciais de recuperação do Museu de Biologia Professor Mello Leitão</t>
  </si>
  <si>
    <t>Série Jovens Talentos 2001</t>
  </si>
  <si>
    <t>SERGIPE - O MELHOR E MAIOR SÃO JOÃO DO BRASIL</t>
  </si>
  <si>
    <t>SEMINÁRIO RELIGIÕES AFRO-AMERICANAS</t>
  </si>
  <si>
    <t>SEMINÀRIO "JOSÉ BASÍLIO DA GAMA, SEU TEMPO E SUA OBRA"</t>
  </si>
  <si>
    <t>SEDE DA FUNDAÇÃO ATHOS BULCÃO</t>
  </si>
  <si>
    <t>Santa Maria em Dança(7º)</t>
  </si>
  <si>
    <t>SANTA MARIA - ATIVIDADES CULTURAIS NA COMUNIDADE</t>
  </si>
  <si>
    <t>Santa Catarina : Fortalecendo o Turismo Através da Divulgação da Cultura</t>
  </si>
  <si>
    <t>SALVAMENTO DAS PINTURAS RUPESTRES DA ÁREA DA SERRA BRANCA - PARQUE NACIONAL SERRA DA CAPIVARA</t>
  </si>
  <si>
    <t>SALÃO NACIONAL DE ARTE DE GOIÁS  - 1º PRÊMIO FLAMBOYANT</t>
  </si>
  <si>
    <t>SALÃO DE ARTES PLÁSTCAS DE TRÊS LAGOAS</t>
  </si>
  <si>
    <t>Saga A Presença Açoriana no Brasil Meridional</t>
  </si>
  <si>
    <t>Riso da Terra ( O )</t>
  </si>
  <si>
    <t>Revitalizando o Carnaval II</t>
  </si>
  <si>
    <t>Revitalização e Restauração de Equipamento do Cine Teatro Vila Rica</t>
  </si>
  <si>
    <t>REVITALIZAÇÃO DE UNIDADES MUSEOLÓGICAS DO IPHAN</t>
  </si>
  <si>
    <t>REVITALIZAÇÃO DAS UNIDADES MUSEOLÓGICAS DO IPHAN</t>
  </si>
  <si>
    <t>REVISTA DO PATRIMÔNIO HISTÓRICO E ARTÍSTICO NACIONAL nº 29</t>
  </si>
  <si>
    <t>Revista do Cinema Brasileiro - ano 2001</t>
  </si>
  <si>
    <t>Retratos em Vários Compassos</t>
  </si>
  <si>
    <t xml:space="preserve">RESTAURAÇÃO DOS CENTROS HISTÓRICOS - APARECIDA </t>
  </si>
  <si>
    <t xml:space="preserve">RESTAURAÇÃO DO SOLAR DA BARONESA </t>
  </si>
  <si>
    <t>RESTAURAÇÃO DO SOBRADO DO MAJOR SELEMÉRICO</t>
  </si>
  <si>
    <t>RESTAURAÇÃO DO PRÉDIO DA CASA DE CÂMARA E CADEIA</t>
  </si>
  <si>
    <t xml:space="preserve">RESTAURAÇÃO DO PRÉDIO ANTIGO DO QUARTEL DA POLÍCIA MILITAR </t>
  </si>
  <si>
    <t>RESTAURAÇÃO DO PRÉDIO ANTIGO DO CENTRO DE TURISMO</t>
  </si>
  <si>
    <t>RESTAURAÇÃO DO ÓRGÃO DA CATEDRAL DE UBERABA</t>
  </si>
  <si>
    <t>RESTAURAÇÃO DO MONUMENTO NACIONAL AOS MORTOS DA II GUERRA MUNDIAL</t>
  </si>
  <si>
    <t>RESTAURAÇÃO DO FORRO E ALTARES DA IGREJA DE NOSSA SENHORA DA PENHA</t>
  </si>
  <si>
    <t>RESTAURAÇÃO DO ALTAR DIRETO DA IGREJA MATRIZ DE SANT'ANNA (ÚLTIMA FASE)</t>
  </si>
  <si>
    <t>RESTAURAÇÃO DE PRÉDIO PÚBLICO PARA EVENTOS CULTURAIS</t>
  </si>
  <si>
    <t>Restauração de Obras, Preservação de Instalações e Documentação Reserva Técnica do Museu do Pontal</t>
  </si>
  <si>
    <t>RESTAURAÇÃO DE CENTROS HISTÓRICOS</t>
  </si>
  <si>
    <t>RESTAURAÇÃO DE CENTRO HISTÓRICO</t>
  </si>
  <si>
    <t>Restauração da Ponte do Imperador e Urbanização do Entorno</t>
  </si>
  <si>
    <t>RESTAURAÇÃO DA IGREJA SÃO VICENTE DE PAULO</t>
  </si>
  <si>
    <t>RESTAURAÇÃO DA IGREJA NOSSA SENHORA DO ROSÁRIO</t>
  </si>
  <si>
    <t>Restauração da Igreja Nossa Senhora da Penha de França</t>
  </si>
  <si>
    <t>RESTAURAÇÃO DA IGREJA MATRIZ DE SANTO AMARO</t>
  </si>
  <si>
    <t>RESTAURAÇÃO DA CATEDRAL NOSSA SENHORA DA CONCEIÇÃO.</t>
  </si>
  <si>
    <t>RESTAURAÇÃO DA CASA DA GLÓRIA</t>
  </si>
  <si>
    <t>RESTAURAÇÃO DA CASA DA CULTURA</t>
  </si>
  <si>
    <t xml:space="preserve">RESTAURAÇÃO DA CAPELA DE SÃO FRANCISCO EM IPUEIRAS </t>
  </si>
  <si>
    <t>RESTAURAÇÃO ARTÍSTICA E ESTRUTURAL DA IGREJA DE SÃO FRANCISCO DE ASSIS.</t>
  </si>
  <si>
    <t>RESTAURAÇÃO  DO ARQUIVO PÚBLICO DO PIAUÍ - CASA ANÍSIO BRITO</t>
  </si>
  <si>
    <t>RESGATE HISTÓRICO-CULTURAL DO RIO MUTARI - EDUCAÇÃO PATRIMONIAL E CULTURAL</t>
  </si>
  <si>
    <t>Resgate e divulgação do acervo precioso da FBN</t>
  </si>
  <si>
    <t>RENOVAÇÃO ASSINATURAS DE PERIÓDICOS</t>
  </si>
  <si>
    <t>REFORMA, RESTAURO E ADEUAÇÃO DO ANTIGO PRÉDIO DO DOPS</t>
  </si>
  <si>
    <t>REFORMA, AMPLIAÇÃO E EQUIPAMENTOS DE CENTRO CULTURAL</t>
  </si>
  <si>
    <t>REFORMA, AMPLIAÇÃO E EQUIPAMENTO DO CINE-TEATRO DO MUNICÍPIO DE SOLÂNDIA</t>
  </si>
  <si>
    <t>REFORMA GERAL DA CASA DA CULTURA</t>
  </si>
  <si>
    <t>REFORMA E MODERNIZAÇÃO DO TEATRO CARLOS GOMES</t>
  </si>
  <si>
    <t>REFORMA E MODERNIZAÇÃO DO ESPAÇO CULTURAL PEÑAROL - 1 ETAPA</t>
  </si>
  <si>
    <t>REFORMA E MODERNIZAÇÃO DO CENTRO CULTURAL</t>
  </si>
  <si>
    <t>REFORMA E MODERNIZAÇÃO DE CENTRO CULTURAL</t>
  </si>
  <si>
    <t>REFORMA E MODERNIZAÇÃO DA FUNDAÇÃO CASA RUI BARBOSA - 2ª  ETAPA</t>
  </si>
  <si>
    <t xml:space="preserve">REFORMA E AMPLIAÇÃO DO MUSEU NOVA PONTE    </t>
  </si>
  <si>
    <t>REFORMA E AMPLIAÇÃO DO CENTRO CULTURAL DE SANTA JULIANA</t>
  </si>
  <si>
    <t>REFORMA E AMPLIAÇÃO DO CENTRO CULTURAL</t>
  </si>
  <si>
    <t>REFORMA E AMPLIAÇÃO DE IGREJA</t>
  </si>
  <si>
    <t>REFORMA E AMPLIAÇÃO DA CADA DA CULTURA</t>
  </si>
  <si>
    <t>REFORMA DOS QUARTÉIS DE CONGADA DE UBERLÂNDIA</t>
  </si>
  <si>
    <t>Reforma do Teatro Dulcina de Moraes</t>
  </si>
  <si>
    <t>Reforma do prédio da prefeitura Municipal de Lagarto</t>
  </si>
  <si>
    <t>REFORMA DO ESPAÇO CULTURAL TEATRO DE ARENA</t>
  </si>
  <si>
    <t>Reforma do Centro Cultura</t>
  </si>
  <si>
    <t>REFORMA DO AUDITÓRIO PARA SALA DE ESPETÁCULO</t>
  </si>
  <si>
    <t>REFORMA DO AUDITÓRIO LOURIVAL BATISTA</t>
  </si>
  <si>
    <t>REFORMA DO ANTIGO MERCADO MUNICIPAL PARA IMPLANTAÇÃO DO CENTRO CULTURAL</t>
  </si>
  <si>
    <t>REFORMA DE PATRIMÔNIO HISTÓRICO</t>
  </si>
  <si>
    <t>REFORMA DE PATRIMÔNIO</t>
  </si>
  <si>
    <t>REFORMA DAS INSTALAÇÕES DO ARQUIVO HISTÓRICO MUNICIPAL E AQUISIÇÃO DE EQUIPAMENTOS</t>
  </si>
  <si>
    <t xml:space="preserve">REFORMA DA SEDE DA FUNDAÇÃO CULTURAL QUILOMBO DO AMBRÓSIO </t>
  </si>
  <si>
    <t>REFORMA DA IGREJA DE NOSSA SENHORA DO PATROCÍNIO EM FORTALEZA</t>
  </si>
  <si>
    <t>REFORMA DA IGREJA</t>
  </si>
  <si>
    <t xml:space="preserve">REFORMA DA GALERIA MUNICIPAL DE ARTE                                    </t>
  </si>
  <si>
    <t>REFORMA DA CATEDRAL DIOCESANA</t>
  </si>
  <si>
    <t>REFORMA DA CASA DA CULTURA DE NORTELÂNDIA - MT</t>
  </si>
  <si>
    <t>REFORMA DA CASA DA CULTURA</t>
  </si>
  <si>
    <t>REFORMA DA CASA DA BANDA MUNICIPAL DE FORMOSA</t>
  </si>
  <si>
    <t>REFORMA DA BIBLIOTECA PÚBLICA EPIPHÂNEO DÓRIA</t>
  </si>
  <si>
    <t>REFORMA DA BIBLIOTECA E AMPLIAÇÃO DE UM CENTRO CULTURAL</t>
  </si>
  <si>
    <t>RECUPERAÇÃO FÍSICA O PRÉDIO DO MUSEU NACIONAL DE BELAS ARTES</t>
  </si>
  <si>
    <t>Recuperação e Reforma do Teatro Odillon Costa com Aquisição de Equipamentos e Material Permanente</t>
  </si>
  <si>
    <t>RECUPERAÇÃO E MODERNIZAÇÃO DAS INSTALAÇÕES</t>
  </si>
  <si>
    <t>RECUPERAÇÃO DO SANTUÁRIO SAGRADO CORAÇÃO DE JESUS</t>
  </si>
  <si>
    <t>RECUPERAÇÃO DO MUSEU HISTÓRICO REGIONAL SABORU YAMANAKA</t>
  </si>
  <si>
    <t>Recuperação da Memória do Teatro Brasileiro: o acervo SBAT</t>
  </si>
  <si>
    <t>RECUPERAÇÃO DA IGREJA MATRIZ</t>
  </si>
  <si>
    <t>RECUPERAÇÃO DA FACHADA SUL DO MUSEU DE ANTROPOLOGIA DO VALE  DO PARAÍBA</t>
  </si>
  <si>
    <t>RECUPERAÇÃO DA BIBLIOTECA</t>
  </si>
  <si>
    <t>RECONSTRUÇÃO DO ANEXO II DO MUSEU DA INCONFIDÊNCIA</t>
  </si>
  <si>
    <t>REALIZAÇÃO DO V FESTIVAL DAS CIRANDAS</t>
  </si>
  <si>
    <t xml:space="preserve">REALIZAÇÃO DO SEMINÁRIO " MUSEUS, ARQUITETURA E REABILITAÇÃO (OFICINAS DE ARQUITETURA DE MUSEUS)" </t>
  </si>
  <si>
    <t>Realização do 10ª FERMUPS, Festival Regional da Música Popular e Sertaneja</t>
  </si>
  <si>
    <t>Realização de Oficinas de Teatro com Produção de Espetáculos no DF e Entorno-Emenda Parllamentar</t>
  </si>
  <si>
    <t xml:space="preserve">Realização de Obra de Impermeabilização da Cobertura e dos Espelhos dágua </t>
  </si>
  <si>
    <t>REALIZAÇÃO DE FESTIVAL FOLCLÓRICO</t>
  </si>
  <si>
    <t>Realização da Exposição do Acervo Raro da FBN.</t>
  </si>
  <si>
    <t>RAÍZES QUE CURAM-RESGATE DA TRADIÇÃO E CULTURA</t>
  </si>
  <si>
    <t>Quilombo do Brasil</t>
  </si>
  <si>
    <t>PROMOÇÃO E DIFUSÃO DA CULTURA</t>
  </si>
  <si>
    <t>Promoção e Difusão Cultural em Caucaia - Palco Móvel</t>
  </si>
  <si>
    <t>Promoção do Turismo Cultural com a manunt.das festividades folclóricas e culturais "Carnaval de Rua"</t>
  </si>
  <si>
    <t xml:space="preserve">Projeto Teatro Escola e Comunidade </t>
  </si>
  <si>
    <t>Projeto Natal</t>
  </si>
  <si>
    <t xml:space="preserve">Projeto na Boca de Cena - Festival de Teatro da Região Centro-Oeste_x000D_
 </t>
  </si>
  <si>
    <t>Projeto Fortaleza Ri e Lazer para Todos - EMENDA</t>
  </si>
  <si>
    <t>PROJETO DE CUSTEIO E MANUTENÇÃO DO MUSEU BRASILEIRO DA ESCULTURA</t>
  </si>
  <si>
    <t>Projeto Cultural de Cultura, Marketing e Cidadania.</t>
  </si>
  <si>
    <t>PROJETO CENTRO CULTURAL DE ENTRE RIOS DO OESTE</t>
  </si>
  <si>
    <t>Projeto 180 Anos de Samba - Noel Rosa &amp; Adoniran Barbosa</t>
  </si>
  <si>
    <t>Projeto "Biblioteca Virtual"</t>
  </si>
  <si>
    <t>Programação Nacional do Teatro Glauce Rocha - 2º Semestre</t>
  </si>
  <si>
    <t xml:space="preserve">Programação Nacional do Teatro Glauce Rocha </t>
  </si>
  <si>
    <t>Programa de Cursos 2001 / Basirah - Núcleo de Dança Contemporânea</t>
  </si>
  <si>
    <t>Programa de Bolsas de apoio à tradução de Obras de Escritores Brasileiros.</t>
  </si>
  <si>
    <t>Programa Cultural da UNE para Música e Artes Cênicas</t>
  </si>
  <si>
    <t>PRIMEIRO PRÊMIO DE LITERATURA MURILO MENDES</t>
  </si>
  <si>
    <t xml:space="preserve">Primeiro Encontro Internacional de Dramaturgia Contemporânea </t>
  </si>
  <si>
    <t>Preservação de Bens Imóveis do Patrimônio Histórico, Artístico e Arqueológico de Igarassu - PE</t>
  </si>
  <si>
    <t>PREPARAÇÃO DA 25ª BIENAL DE SÃO APULO</t>
  </si>
  <si>
    <t>Prêmio Estímulo para Grupos Circenses</t>
  </si>
  <si>
    <t>Prêmio Cultural Sérgio Mota (II)</t>
  </si>
  <si>
    <t>PREMIAÇÃO DA FESTA DA LARANJA</t>
  </si>
  <si>
    <t>Plano Anual de Atividades Culturais 2001 - UMES/SP</t>
  </si>
  <si>
    <t>PETER W. LUND: MEMÓRIAS DE UM NATURALISTA</t>
  </si>
  <si>
    <t>Pernambuco em Concerto</t>
  </si>
  <si>
    <t>PAIXÃO DE CRISTO 2001</t>
  </si>
  <si>
    <t>Orquestra Sinfônica Municipal de Santos</t>
  </si>
  <si>
    <t>Orquestra Sinfônica de Santana de Parnaíba</t>
  </si>
  <si>
    <t>Orquestra para Todos III</t>
  </si>
  <si>
    <t>Orquestra nas Escolas</t>
  </si>
  <si>
    <t>Orquestra Jovem Cidade do Natal</t>
  </si>
  <si>
    <t>Orquestra de Câmara da Sociedade Filarmônica de Vitória</t>
  </si>
  <si>
    <t>Ópera de Pequim</t>
  </si>
  <si>
    <t>Oficinas de Verão - Bandas de Música/Santa Catarina</t>
  </si>
  <si>
    <t>Oficinas da Cooperativa Paulista de Teatro</t>
  </si>
  <si>
    <t>Oficinas audiovisuais da Região Sul</t>
  </si>
  <si>
    <t>OFICINAS "PATRIMÔNIO CULTURAL, MEMÓRIA SOCIAL E MUSEU: ESTÍMULOS PARA PROCESSOS EDUCATIVOS"</t>
  </si>
  <si>
    <t>Oficina de MPB - Cidade de Itajaí / SC - (4ª edição)</t>
  </si>
  <si>
    <t>Oficina de Formação em Artes Cênicas-Emenda Parlamentar</t>
  </si>
  <si>
    <t>Oficina de Artes Cênicas para Deficiente Visual</t>
  </si>
  <si>
    <t>OBRAS EMERGENCIAIS NO CONVENTO E IGREJA DE SANTO ANTÔNIO DO PARAGUAÇU - CACHOEIRA / BA</t>
  </si>
  <si>
    <t>OBRAS DE RESTAURAÇÃO E CONSERVAÇÃO EM BENS DO PATRIMÔNIO HISTÓRICO NACIONAL</t>
  </si>
  <si>
    <t>OBRAS COMPLEMENTARES DO CENTRO CULTURAL</t>
  </si>
  <si>
    <t>OBRA DE ADAPTAÇÃO DO MUSEU ÀS EXIGÊNCIAS DE ÓRGÃOS DE FISCALIZAÇÃO E SEGURANÇA</t>
  </si>
  <si>
    <t>Núcleo do Documentação e Memória do Piauí</t>
  </si>
  <si>
    <t>Nossa Orquestra Ano II</t>
  </si>
  <si>
    <t>Natal (É) - Torres Brilha</t>
  </si>
  <si>
    <t xml:space="preserve">Nas Trilhas do Grande Sertão </t>
  </si>
  <si>
    <t>Musilabor Show</t>
  </si>
  <si>
    <t>Música para Todos - Programa de Apoio a Orquestras</t>
  </si>
  <si>
    <t>Música no Museu  ( III )</t>
  </si>
  <si>
    <t xml:space="preserve">Música Brasileira para Orquestra </t>
  </si>
  <si>
    <t>MUSEU MINEIRO - APARELAHAMENTO DOS ESPAÇOS RESTAURADOS</t>
  </si>
  <si>
    <t>MUSEU DE HISTÓRIA NATURAL E JARDIM BOTÂNICO - ÁREA DE PALEONTOLOGIA</t>
  </si>
  <si>
    <t>MUSEU DE ARTES E OFÍCIOS - MÓDULO 1 - ANTEPROJETOS TÉCNICOS</t>
  </si>
  <si>
    <t>MUSEU DA CULTURA AFRICANA E AFRO BRASILEIRA</t>
  </si>
  <si>
    <t>Mudando o Mundo com as Mulheres da Terra</t>
  </si>
  <si>
    <t>MPLANTAÇÃO E MODERNIZAÇÃO DE ESPAÇOS CULTURAIS - CENTRO DE EVENTOS CULTURAIS</t>
  </si>
  <si>
    <t xml:space="preserve">Mostra Regional de Arte do Araguaia - 2001 </t>
  </si>
  <si>
    <t>Mostra de Teatro FETARRP</t>
  </si>
  <si>
    <t>Mostra de Cinema de Tiradentes (IV)</t>
  </si>
  <si>
    <t xml:space="preserve">MONITORAMENTO E CONTROLE AMBIENTAL DO MUSEU DO ÍNDIO </t>
  </si>
  <si>
    <t>MÓDULO SOCIAL CULTURAL</t>
  </si>
  <si>
    <t>Modernização e Informatização do Arquivo José A. de Almeida: Um Contributo p/ a Memória Brasileira.</t>
  </si>
  <si>
    <t>MODERNIZAÇÃO DO MASP</t>
  </si>
  <si>
    <t>MODERNIZAÇÃO DO LABORATÓRIO DE CONSERVAÇÃO DO MUSEU DE DE FOLCLORE EDISON CARNEIRO</t>
  </si>
  <si>
    <t>MODA E ARTESANATO</t>
  </si>
  <si>
    <t>Missões Mercosul Mercosur Missiones</t>
  </si>
  <si>
    <t>Microfilmagem da Correspondência de Diversos com o Governo da Capitania do Grão - Pará</t>
  </si>
  <si>
    <t>Mesa Brasileira- SERIE DE DOCUMENTARIOS</t>
  </si>
  <si>
    <t>Mercado Cultural  (III)</t>
  </si>
  <si>
    <t>MEMÓRIA FILMOGRÁFICA</t>
  </si>
  <si>
    <t>MARACATUS DE PERNAMBUCO</t>
  </si>
  <si>
    <t>Mapeamento Cultural dos Munícipios da Região do Agreste do Estado de Alagoas</t>
  </si>
  <si>
    <t>MANUTENÇÃO E DIFUSÃO DAS OFICINAS DE ARTES</t>
  </si>
  <si>
    <t>MANUTENÇÃO DO CONGADO E MOÇAMBIQUE</t>
  </si>
  <si>
    <t xml:space="preserve">MANUTENÇÃO DE OFINAS DE ARTES </t>
  </si>
  <si>
    <t>Magda Tagliaferro Revival</t>
  </si>
  <si>
    <t>Luzes da Ribalta</t>
  </si>
  <si>
    <t>Livro/Depoimento e imagem do Museu do Som/SP</t>
  </si>
  <si>
    <t>LENÇOS E COLCHAS DE CHITA DE ALCOBAÇA</t>
  </si>
  <si>
    <t>Leitura Dramática</t>
  </si>
  <si>
    <t>LANÇAMENTO DOS ENSAIOS PREMIADOS NO PRÊMIO DE LITERATURA MURILO MENDES</t>
  </si>
  <si>
    <t>Lançamento do CD " A Música de Culto Afro-Brasileiro na Amazônia"</t>
  </si>
  <si>
    <t>LAGOA FEST FORRÓ</t>
  </si>
  <si>
    <t xml:space="preserve">Jornada Internacional de Cinema da Bahia (XXVIII)  </t>
  </si>
  <si>
    <t>Jeffrey - de Caso Com a Vida</t>
  </si>
  <si>
    <t xml:space="preserve">JARDIM CULTURAL </t>
  </si>
  <si>
    <t>Instituto de Estudos de Televisão (I)</t>
  </si>
  <si>
    <t xml:space="preserve">INSTALAÇÃO DE CENTRO CULTURAL </t>
  </si>
  <si>
    <t>IMPLANTAÇÃO E MODERNIZAÇÃO DE ESPAÇOS CULTURAIS / IMPLANTAÇÃO DE CENTRO CULTURAL - ALTAMIRA - PA</t>
  </si>
  <si>
    <t>IMPLANTAÇÃO E MODERNIZAÇÃO DE ESPAÇOS CULTURAIS - REFORMA E MODERNIZAÇÃO DE TEATROS</t>
  </si>
  <si>
    <t>IMPLANTAÇÃO E MODERNIZAÇÃO DE ESPAÇOS CULTURAIS - CONSTRUÇÃO DO CENTRO CULTURAL DE JUSSARA - PR</t>
  </si>
  <si>
    <t>IMPLANTAÇÃO E MODERNIZAÇÃO DE ESPAÇOS CULTURAIS - CONSTRUÇÃO DE CENTRO CULTURAL - 2ª ETAPA</t>
  </si>
  <si>
    <t>Implantação do Parque Metalúrgico - Centro de Convenções da  Universidade Federal de Ouro Preto</t>
  </si>
  <si>
    <t>Implantação do Inventário Nacional de Referências Culturais na 2ª Superitendência Regional - Belém -</t>
  </si>
  <si>
    <t>IMPLANTAÇÃO DO CENTRO DE ARTES E CONVENÇÕES DA UNIVERSIDADE FEDERAL DE OURO PRETO</t>
  </si>
  <si>
    <t>IMPLANTAÇÃO DO CENTRO CULTURAL E ACERVO</t>
  </si>
  <si>
    <t>IMPLANTAÇÃO DO CENTRO CULTURAL DO FORTE  DE PAU AMARELO</t>
  </si>
  <si>
    <t>IMPLANTAÇÃO DO CENTRO CULTURAL</t>
  </si>
  <si>
    <t>Implantação de Iventário Celebração e Saberes da Cultura Popular</t>
  </si>
  <si>
    <t>IMPLANTAÇÃO DE ESPAÇO CULTURAL-EQUIPAMENTO DO TEATRO MUNICIPAL</t>
  </si>
  <si>
    <t>IMPLANTAÇÃO DE CENTRO DE MULTI USO</t>
  </si>
  <si>
    <t>IMPLANTAÇÃO DE CENTRO DE CULTURA, EM JESUÍTA / PR</t>
  </si>
  <si>
    <t>IMPLANTAÇÃO DE CENTRO CULTURAL EM BORRAZÓPOLIS</t>
  </si>
  <si>
    <t>Impl. bibl. Instituto Brasil Leitor/SP</t>
  </si>
  <si>
    <t>Ilha de Santa Catarina Cotidiano do Século XVIII Memórias do Século XXI</t>
  </si>
  <si>
    <t xml:space="preserve">IGREJA DE SANTO ANTÔNIO </t>
  </si>
  <si>
    <t>I SEMANA CULTURAL DE CASCAVEL</t>
  </si>
  <si>
    <t>I EXPOSIÇÃO DE ARTES PLÁSTICAS DE AREIA</t>
  </si>
  <si>
    <t>I ENCONTRO DE CULTURAS TRADICIONAIS DA CHAPADA DOS VEADEIROS</t>
  </si>
  <si>
    <t>HOMENAGENS</t>
  </si>
  <si>
    <t xml:space="preserve">Homenagem a Luiz Gonzaga </t>
  </si>
  <si>
    <t>HENRIQUETA LISBOA - 100 ANOS DE POESIA</t>
  </si>
  <si>
    <t>GIL VICENTE  NA 25ª BIENAL INTERNACIONAL DE SÃO PAULO</t>
  </si>
  <si>
    <t>FUNCIONAMENTO DE MUSEUS DA UNIÃO</t>
  </si>
  <si>
    <t>Francisco - O Homem Que se Tornou Santo</t>
  </si>
  <si>
    <t>Fotogramas do Mundo</t>
  </si>
  <si>
    <t>FORRÓ DA CULTURA E ASSISTÊNCIA SOCIAL DE BARCARENA</t>
  </si>
  <si>
    <t xml:space="preserve">Fomento a Projetos de Difusão Cultural - Levantamento e Diagnóstico de Patrimônio Imaterial </t>
  </si>
  <si>
    <t xml:space="preserve">Fomento a Projeto de Difusão Cultural - Apoio a Projeto de Difusão Cultural em Rio Branco--Emenda </t>
  </si>
  <si>
    <t>Florianópolis Audiovisual Mercosul (V)</t>
  </si>
  <si>
    <t>Filo 2001 - Projetos de Maio - Emenda Parlamentar</t>
  </si>
  <si>
    <t>Festival Villa-Lobos  ( 39º)</t>
  </si>
  <si>
    <t>Festival Universitário de Teatro de Blumenau - Etapa 2 (15º)</t>
  </si>
  <si>
    <t>Festival Unicanto de Corais / Fase Regional/Programação Artística ( 8° )</t>
  </si>
  <si>
    <t>Festival Regional de Interpretação Popular e Sertaneja de Vera Cruz do Oeste</t>
  </si>
  <si>
    <t>Festival Nacional Nossa Arte</t>
  </si>
  <si>
    <t>Festival Nacional de Teatro, Dança e Música - VII FENART</t>
  </si>
  <si>
    <t>Festival Nacional de Música de Câmara - Paraiba (IV)</t>
  </si>
  <si>
    <t>FESTIVAL NACIONAL DE ARTE E TRADIÇÃO GAÚCHA - FENART</t>
  </si>
  <si>
    <t>Festival Mundial de Circo do Brasil</t>
  </si>
  <si>
    <t>Festival Meia Ponta - 2ª Edição</t>
  </si>
  <si>
    <t>Festival Internacional de Teatro de Bonecos de Canela</t>
  </si>
  <si>
    <t>Festival Internacional de Teatro</t>
  </si>
  <si>
    <t>Festival Internacional de Música Colonial Brasileira e Música Antiga (XII)</t>
  </si>
  <si>
    <t>Festival Internacional de Inverno do Domingos Martins, (8ª)</t>
  </si>
  <si>
    <t>Festival Internacional de Cinema e Vídeo Ambiental III</t>
  </si>
  <si>
    <t>Festival Guarnicê de Cine Vídeo (XXIV)</t>
  </si>
  <si>
    <t>Festival Guaraniaçu 50 Anos</t>
  </si>
  <si>
    <t>FESTIVAL FOLCLÓRICO JUNINO</t>
  </si>
  <si>
    <t>Festival do Rio 2001- Premiação</t>
  </si>
  <si>
    <t xml:space="preserve">Festival do Forró Paraibano (1º) </t>
  </si>
  <si>
    <t xml:space="preserve">FESTIVAL DO AÇAI </t>
  </si>
  <si>
    <t>Festival de Vídeo de Teresina (IX)</t>
  </si>
  <si>
    <t>Festival de Ópera do Theatro da Paz</t>
  </si>
  <si>
    <t>Festival de Música de Montenegro ( 14ª)</t>
  </si>
  <si>
    <t>Festival de Inverno do Rio de Janeiro (Petrópolis, Teresópolis e Friburgo)</t>
  </si>
  <si>
    <t>FESTIVAL DE FOLCLORE DE OLÍMPIA</t>
  </si>
  <si>
    <t>Festival de Dança do Triângulo ( XIV )</t>
  </si>
  <si>
    <t>Festival de Cinema, Vídeo e Dcine de Curitiba (V)</t>
  </si>
  <si>
    <t>Festival de Cinema do Recife (V)</t>
  </si>
  <si>
    <t>Festival de Cinema Brasileiro de Miami (V)</t>
  </si>
  <si>
    <t>Festival de Brasília do Cinema Brasileiro (XXXIV)</t>
  </si>
  <si>
    <t>Festival de Artes da Cidade de Goiás - Música (IV)</t>
  </si>
  <si>
    <t>Festival de Arte e Cultura Pradense ( 7º )</t>
  </si>
  <si>
    <t>Festival da Paz</t>
  </si>
  <si>
    <t>Festival da Música Popular Nordestina - Brasil 5000 (2ª)</t>
  </si>
  <si>
    <t>FESTIVAL CULTURAL DO DISTRITO DE CAIÇARINHA DA PENHA - SERRA TALHADA</t>
  </si>
  <si>
    <t>FESTEJOS JUNINOS "SÃO JOÃO 2001"</t>
  </si>
  <si>
    <t>FESTEJOS JUNINOS - TERREIRÃO DO PROGRESSO</t>
  </si>
  <si>
    <t xml:space="preserve">FESTEJOS JUNINOS </t>
  </si>
  <si>
    <t>FESTEJOS JUNINOS</t>
  </si>
  <si>
    <t>FESTEJOS DE SÃO JOÃO</t>
  </si>
  <si>
    <t>FESTEJO DE SÃO GONÇALO</t>
  </si>
  <si>
    <t>FESTAS JUNINAS DE SÃO JOÃO</t>
  </si>
  <si>
    <t>FESTA JUNINA</t>
  </si>
  <si>
    <t>FESTA FOLCLÓRICA E POPULAR DE SÃO PEDRO</t>
  </si>
  <si>
    <t>FESTA DO REINADO DE NOSSA SENHORA DO ROSÁRIO</t>
  </si>
  <si>
    <t>FESTA DO DIVINO ESPÍRITO</t>
  </si>
  <si>
    <t>FESTA DE SÃO VICENTE DE PAULO</t>
  </si>
  <si>
    <t>FESTA DE SÃO JOÃO</t>
  </si>
  <si>
    <t>FESTA DE SÃO BENEDITO</t>
  </si>
  <si>
    <t xml:space="preserve">FESTA DE CONGADO EM LOUVOR A NOSSA SENHORA DO ROSÁRIO E SÃO BENEDITO </t>
  </si>
  <si>
    <t>Festa das Colônias (XI)</t>
  </si>
  <si>
    <t>FESTA DA PADROEIRA NOSSA SENHORA DO AMPARO</t>
  </si>
  <si>
    <t>FESTA DA FARINHA</t>
  </si>
  <si>
    <t>FESTA DA BANANA</t>
  </si>
  <si>
    <t>FERCUP FESTIVAL REGIONAL DE CULTURA POPULAR</t>
  </si>
  <si>
    <t>Fercapo XXVI - Festival Nacional da Canção Popular</t>
  </si>
  <si>
    <t>Feira de Livros VII FENART.</t>
  </si>
  <si>
    <t>Fecirco - Escola e Museu Itinerante</t>
  </si>
  <si>
    <t>Fecirco - 1ª Feira de Circo no Brasil</t>
  </si>
  <si>
    <t>EXPOSIÇÃO RETROSPECTIVA DO ARTISTA RUBEM VALENTIM</t>
  </si>
  <si>
    <t>EXPOSIÇÃO ICONOGRÁFICA SENHORA SANTANA - COLEÇÃO ÂNGELA  GUITERREZ</t>
  </si>
  <si>
    <t>EXPOSIÇÃO DE ARTE CONTEMPORÂNEA BRASILEIRA NA CHINA</t>
  </si>
  <si>
    <t>EXPOSIÇÃO DA CULTURA INDÍGENA DA AMAZÔNIA</t>
  </si>
  <si>
    <t>EXPOSIÇÃO "ARTESANATO SOLIDÁRIO - TRADIÇÃO E MUDANÇA</t>
  </si>
  <si>
    <t xml:space="preserve">EXPERIÊNCIA TUMULTO  I E II </t>
  </si>
  <si>
    <t xml:space="preserve">ESTEC - Estúdio de Tecnologia Cênicas </t>
  </si>
  <si>
    <t>ESPAÇO CULTURAL MANGUE VERDE</t>
  </si>
  <si>
    <t>ESPAÇO CULTURAL DE SURUBIM</t>
  </si>
  <si>
    <t>ESCOLA OFICINA DE SALVADOR - 5ª FASE</t>
  </si>
  <si>
    <t>Escola Circo do Amanhã - (Equipamentos)</t>
  </si>
  <si>
    <t>Escola Brasileira de Choro Raphael Rabbello  -  Aquisição de equipamentos</t>
  </si>
  <si>
    <t>Equipamentos para Sistema de Áudio, Vídeo, Iluminação Cênica e Gravadora de Caráter Cultural</t>
  </si>
  <si>
    <t>EQUIPAMENTOS DO AUDITÓRIO - OFICINAS DE ARTES YARA LINS</t>
  </si>
  <si>
    <t>EQUIPAMENTOS ARTÍSTICO PARA UNIVERSIDADE FEDERAL DE VIÇOSA</t>
  </si>
  <si>
    <t>Equipamentação de Espaço Cultural em Rosário/MA</t>
  </si>
  <si>
    <t>Encorama XIV - Encontro de Corais de Maceió - III Festival Internacional</t>
  </si>
  <si>
    <t>Encontro Internacional Sobre Políticas Culturais (I)</t>
  </si>
  <si>
    <t>Encontro Internacional de Contrabaixistas ( II )</t>
  </si>
  <si>
    <t>ENCONTRO FRANÇA BRASIL</t>
  </si>
  <si>
    <t>Encontro de Programadores de Rádio de Minas Gerais</t>
  </si>
  <si>
    <t xml:space="preserve">Encontro de Maracatus de Nazaré da Mata </t>
  </si>
  <si>
    <t>Encontro de Corais de Ibiporã ( 8º )</t>
  </si>
  <si>
    <t>Encontro de Compositores e Interprétes Latino-Americanos de Belo Horizonte - 1ª Etapa ( 4º )</t>
  </si>
  <si>
    <t>Encontro Anual da Rede Cultural do Mercosul</t>
  </si>
  <si>
    <t>EMENDA - Promoção e Difusão da Cultura</t>
  </si>
  <si>
    <t>Educação Patrimonial no Museu Casa do Pontal - Novos Olhares sobre a Arte Popular Brasileira</t>
  </si>
  <si>
    <t>Edição em DVD de Clássicos do Cinema Brasileiro</t>
  </si>
  <si>
    <t>Edição de CD: A Música de Culto Afro-Brasileiro na Amazônia</t>
  </si>
  <si>
    <t>Ediç. Livro Inst. Huah Plan. Cent.</t>
  </si>
  <si>
    <t>É Tudo Verdade 6º Festival Internacional de Documentários (VI)</t>
  </si>
  <si>
    <t>Documentários Para Acervo de Canais Comunitários</t>
  </si>
  <si>
    <t xml:space="preserve">DIVULGAÇÃO DA CULTURA NEGRA                 </t>
  </si>
  <si>
    <t>DINAMIZAÇÃO DAS AÇÕES CULTURAIS EM IGUATU - CE</t>
  </si>
  <si>
    <t>DINAMIZAÇÃO DAS AÇÕES  CULTURAIS EM AMONTADA - CE</t>
  </si>
  <si>
    <t>DINAMIZAÇÃO DA EXPOSIÇÃO BRASIL REDESCOBERTO</t>
  </si>
  <si>
    <t xml:space="preserve">DIFUSÃO DO ARTESANATO E DO FOLCLORE NORTE-RIOGRANDENSE - ALTERNATIVA PARA PRESERVAÇÃO DA TRADIÇÃO E </t>
  </si>
  <si>
    <t>Difusão Cultural na Educação de Jovens e Adultos (A)</t>
  </si>
  <si>
    <t>Dicionário Cravo Albin da Música Popular Brasileira - Fase Final</t>
  </si>
  <si>
    <t>Depoimentos MIX/FMIS/RJ.</t>
  </si>
  <si>
    <t>Dança Como Formação de Identidade Cultural</t>
  </si>
  <si>
    <t>Curso Cap. Dinam. Uso Bibl. Púb./SP</t>
  </si>
  <si>
    <t>CULTURA POPULAR VIVA / REVITALIZAÇÃO DE GRUPOS FOLCLÓRICOS</t>
  </si>
  <si>
    <t>Cultura no Além Tietê</t>
  </si>
  <si>
    <t>Cultura da Favela Exibição de Filmes Vídeo (A)</t>
  </si>
  <si>
    <t>Cultura Caiçara - Resgate de um povo</t>
  </si>
  <si>
    <t>CUC2001 - CONSERVACIÓNY USO DE COLLECCIONES</t>
  </si>
  <si>
    <t>Convenção Nacional da Associação Brasileira de Regentes de Coros (I) - ABRC</t>
  </si>
  <si>
    <t>Contando a Lenda -Emenda Parlamentar</t>
  </si>
  <si>
    <t>CONSTRUÇÃO E IMPLANTAÇÃO DO CENTRO CULTURAL</t>
  </si>
  <si>
    <t>CONSTRUÇÃO E IMPLANTAÇÃO DE CENTRO CULTURAL EM ARARICÁ</t>
  </si>
  <si>
    <t>CONSTRUÇÃO E EQUIPAGEM DO CENTRO CULTURAL</t>
  </si>
  <si>
    <t>CONSTRUÇÃO DO CENTRO DE CULTURA</t>
  </si>
  <si>
    <t>CONSTRUÇÃO DO CENTRO CULTURAL DE NOVA SANTA ROSA</t>
  </si>
  <si>
    <t>CONSTRUÇÃO DO CENTRO CULTURAL DE JANDAIA DO SUL</t>
  </si>
  <si>
    <t>CONSTRUÇÃO DO CENTRO CULTURAL DE GUARANIAÇU</t>
  </si>
  <si>
    <t>CONSTRUÇÃO DO CENTRO CULTURAL DE FLORESTA</t>
  </si>
  <si>
    <t>CONSTRUÇÃO DO CENTRO CULTURAL</t>
  </si>
  <si>
    <t>CONSTRUÇÃO DO ANFITEATRO DA ESCOLA MARECHAL CORDEIRO DE FARIAS</t>
  </si>
  <si>
    <t>CONSTRUÇÃO DO ANFITEATRO- 3ª ETAPA</t>
  </si>
  <si>
    <t>CONSTRUÇÃO DE UM CENTRO CULTURAL NA CIDADE DE JOCA MARQUES/PI.</t>
  </si>
  <si>
    <t>CONSTRUÇÃO DE UM CENTRO CULTURAL EM ALVORADA  DO GURGUÉIA</t>
  </si>
  <si>
    <t>CONSTRUÇÃO DE UM CENTRO CULTURAL DE SIQUEIRA CAMPOS</t>
  </si>
  <si>
    <t>CONSTRUÇÃO DE UM CENTRO CULTURA</t>
  </si>
  <si>
    <t>CONSTRUÇÃO DE TEATRO DE ARENA</t>
  </si>
  <si>
    <t>CONSTRUÇÃO DE PRÉDIO BIBLIOTECA PÚBLICA</t>
  </si>
  <si>
    <t>CONSTRUÇÃO DE OFICINA ESCOLA DE ARTESANATO DE SÃO SIMÃO</t>
  </si>
  <si>
    <t>CONSTRUÇÃO DE CENTRO MUNICIPAL DE CULTURA</t>
  </si>
  <si>
    <t>CONSTRUÇÃO DE CENTRO DE MÚLTIPLO USO DE ASSIS BRASIL</t>
  </si>
  <si>
    <t xml:space="preserve">CONSTRUÇÃO DE CENTRO DE CULTURA </t>
  </si>
  <si>
    <t>CONSTRUÇÃO DE CENTRO DE CULTURA</t>
  </si>
  <si>
    <t>CONSTRUÇÃO DE CENTRO CULTURAL E ARTÍSTICO</t>
  </si>
  <si>
    <t>CONSTRUÇÃO DE CENTRO CULTURAL E AQUISIÇÃO DE MOBILIÁRIO</t>
  </si>
  <si>
    <t xml:space="preserve">CONSTRUÇÃO DE CENTRO CULTURAL </t>
  </si>
  <si>
    <t>Construção de biblioteca pública</t>
  </si>
  <si>
    <t>CONSTRUÇÃO DE BIBLIOTECA COMUNITÁRIO EM ROSÁRIO/MA.</t>
  </si>
  <si>
    <t>CONSTRUÇÃO DA CASA DA CULTURA</t>
  </si>
  <si>
    <t>CONSTRUÇÃO  CENTRO DE MULTIPLO USO</t>
  </si>
  <si>
    <t>Constr. Impl. Bibl. PM Petrolina/PE.</t>
  </si>
  <si>
    <t>CONSERVAÇÃO DO PATRIMÔNIO CULTURAL DA HUMANIDADE PARQUE NACIONAL SERRA DA CAPIVARA</t>
  </si>
  <si>
    <t>Congresso Brasileiro de Cinema (IV)</t>
  </si>
  <si>
    <t>Concurso Nacional de Canto Amalia Conde</t>
  </si>
  <si>
    <t xml:space="preserve">Concurso Internacional de Canto Bidu Sayão - Premiação </t>
  </si>
  <si>
    <t>CONCLUSÃO, AQUISIÇÃO DE EQUIP. E SERV. EXTERNOS DA CASA DA CULTURA</t>
  </si>
  <si>
    <t>CONCLUSÃO ESPAÇO CULTURAL</t>
  </si>
  <si>
    <t>CONCLUSÃO DO CENTRO CULTURAL</t>
  </si>
  <si>
    <t>CONCLUSÃO DA OBRA "CENTRO CULTURAL E BIBLIOTECA PÚBLICA"</t>
  </si>
  <si>
    <t>Concertos na Comunidade</t>
  </si>
  <si>
    <t>Concertos Didáticos na Sé de Mariana - Módulo 1</t>
  </si>
  <si>
    <t>Concertos de Verão</t>
  </si>
  <si>
    <t>Concerto Festivo da Integração</t>
  </si>
  <si>
    <t>COMUNICAÇÃO EM CULTURA POPULAR - EXPOSIÇÃO PERMANENTE DO MUSEU DE FOLCLORE</t>
  </si>
  <si>
    <t>Complexo Cultural do Theatro São Pedro - Reforma e Modernização do Theatro  São Pedro</t>
  </si>
  <si>
    <t xml:space="preserve">Complementação da restauração e preservação do Cemitério dos Imigrantes, implantação do Memorial </t>
  </si>
  <si>
    <t xml:space="preserve">Complementação da restauração e melhorias do Museu Nacional de Imigração. </t>
  </si>
  <si>
    <t>Comemorações do Mês da Consciência Negra</t>
  </si>
  <si>
    <t>COMEMORAÇÃO DE MEIO SÉCULO DA CIDADE DAS ÁGUAS - 2001</t>
  </si>
  <si>
    <t>Co-edição de obras p/ distribuição às bibliotecas públicas.</t>
  </si>
  <si>
    <t>COBERTURA PROVISÓRIA DO CASARÃO DO CHÁ E RESTAURO PARCIAL</t>
  </si>
  <si>
    <t>Círio de Nazaré</t>
  </si>
  <si>
    <t xml:space="preserve">Circuito de Cantadores do Nordeste (I) </t>
  </si>
  <si>
    <t>CIRCUITO ARTE DAS AMÉRICAS</t>
  </si>
  <si>
    <t>Circo Brasileiro - Direitos e Deveres  ( O )</t>
  </si>
  <si>
    <t>Cinema Segundo Ozualdo Candeias (O)</t>
  </si>
  <si>
    <t>Cinema e Vídeo (VII) FENART</t>
  </si>
  <si>
    <t>Cine Ceará - Festival Nacional de Cinema e Vídeo (XI)</t>
  </si>
  <si>
    <t>CINE - VÍDEO ITINERANTE</t>
  </si>
  <si>
    <t>Ciclo de Leituras do Concurso Nacional de Texto Teatrais Inéditos</t>
  </si>
  <si>
    <t>Ciclo de Leituras</t>
  </si>
  <si>
    <t>Chance para Dançar</t>
  </si>
  <si>
    <t xml:space="preserve">CENTRO DE REFERÊNCIA DE EDUCAÇÃO AMBIENTAL - REVITALIZAÇÃO </t>
  </si>
  <si>
    <t>CENTRO DE FOTMAÇÃO ARTÍSTICA</t>
  </si>
  <si>
    <t>CENTRO DE FORMAÇÃO ARTÍSTICA</t>
  </si>
  <si>
    <t>Centro de Estudos de Cultura Contemporânea/SP</t>
  </si>
  <si>
    <t>CENTRO DE CULTURA E ESPORTES DE CERES</t>
  </si>
  <si>
    <t>CENTRO DE CULTURA</t>
  </si>
  <si>
    <t>CENTRO CULTURAL DO VAQUEIRO</t>
  </si>
  <si>
    <t>CENTRO CULTURAL ( GINÁSTICA/REUNIÃO /SECRETARIA )</t>
  </si>
  <si>
    <t>CENTENÁRIO DE NASCIMENTO JK</t>
  </si>
  <si>
    <t xml:space="preserve">CEFET CAMPOS 2001 </t>
  </si>
  <si>
    <t>CD Dia Da Cultura - Os Imigrantes e a Música</t>
  </si>
  <si>
    <t>Gráficas</t>
  </si>
  <si>
    <t xml:space="preserve">CATÁLOGO 30 ANOS DE CARREIRA </t>
  </si>
  <si>
    <t>CATALOGAÇÃO DO ACERVO INTERNACIONAL DO MIAN - MUSEU NAÏF</t>
  </si>
  <si>
    <t>CATÁLAGO DA  CONSTRUÇÃO DO MEMORIAL</t>
  </si>
  <si>
    <t>CASA VELHA DE TIRADENTES / SEGUNDA ETAPA</t>
  </si>
  <si>
    <t>CASA DO SÍTIO SÃO JOÃO E BODEGA SANTO ANTÔNIO</t>
  </si>
  <si>
    <t>CASA  DA CULTURA</t>
  </si>
  <si>
    <t>Carnaval do Centenário de Juscelino Kubitschek - GRES Cidade Jardim</t>
  </si>
  <si>
    <t>Carmina Burana</t>
  </si>
  <si>
    <t>Cantos Sagrados Indígenas</t>
  </si>
  <si>
    <t>Cantocantins - III Festival da Canção do Tocantins</t>
  </si>
  <si>
    <t>Candide - Ópera em Concerto - Leonard Bernstein</t>
  </si>
  <si>
    <t>Cadastro do Programa Uma Biblioteca em Cada Município.FUBRA/DF.</t>
  </si>
  <si>
    <t>BRASÍLIA: PRESENTE, PASSADO E FUTURO</t>
  </si>
  <si>
    <t>BRASÍLIA CAPITAL DA ESPERANÇA</t>
  </si>
  <si>
    <t>BRASÍLIA</t>
  </si>
  <si>
    <t>Brasil da Sanfona (O)</t>
  </si>
  <si>
    <t>Bienal de Música Brasileira Contemporânea</t>
  </si>
  <si>
    <t>BIENAL 50 ANOS: UMA HOMENAGEM A CICCILLO MATARAZZO</t>
  </si>
  <si>
    <t>BIBLIOTECA NACIONAL SEM FRONTEIRAS</t>
  </si>
  <si>
    <t>Banda Indígena Fulni-Ô</t>
  </si>
  <si>
    <t>Autores Brasileiros na  XV Feira Intern. do Livro de Guadalajara/RJ.</t>
  </si>
  <si>
    <t>Auto de Natal</t>
  </si>
  <si>
    <t>ATUALIZAÇÃO E LICENCIAMENTO DE PROGRAMAS DE INFORMÁTICA</t>
  </si>
  <si>
    <t>Assoc. Teatro Ofic. Uzina Uzona/SP.</t>
  </si>
  <si>
    <t>ARTES PLÁSTICAS - VII  FENART</t>
  </si>
  <si>
    <t>Arte na Terra 2001</t>
  </si>
  <si>
    <t>Arte da Regência e Glauco Velasquez (A)</t>
  </si>
  <si>
    <t>AQUISIÇÃO EQUIPAMENTOS PARA CASA DA CULTURA</t>
  </si>
  <si>
    <t>AQUISIÇÃO DE PIANO PARA TEATRO MUNICIPAL DE NITERÓI</t>
  </si>
  <si>
    <t>Aquisição de Instrumentos Musicais e Uniformes para Orquestra Sinfônica de Goiânia.</t>
  </si>
  <si>
    <t xml:space="preserve">AQUISIÇÃO DE EQUIPAMENTOS PARA CASA DA CULTURA DO MUNICÍPIO </t>
  </si>
  <si>
    <t>Aquisição de Equipamentos de Iluminação Cênica</t>
  </si>
  <si>
    <t>AQUISIÇÃO DE EQUIPAMENTOS "CLICAR CENCIARTE"</t>
  </si>
  <si>
    <t xml:space="preserve">Aquisição de acervo bibliográfico e equipamentos/mobiliário para impl. Seção Braille.PM Araxá/MG </t>
  </si>
  <si>
    <t>APOIO E INCENTIVO AOS FESTEJOS JUNINOS EM ROSÁRIO-MA</t>
  </si>
  <si>
    <t>APOIO AO XII ENCONTRO PARANAENSE DE SELEÇÕES DO MTG - PR</t>
  </si>
  <si>
    <t xml:space="preserve">APOIO AO FUNCIONAMENTO DO MEMORIAL </t>
  </si>
  <si>
    <t>Apoio ao Festival da Canção Popular e Nativa , Festival Cigarra</t>
  </si>
  <si>
    <t>Apoio ao Espaço Cultural do Município de Francisco Beltrão</t>
  </si>
  <si>
    <t>APOIO AO CARNAVAL DE OLINDA 2001</t>
  </si>
  <si>
    <t>APOIO A PROJETOS DE DIFUSÃO CULTURAL EM LIMOEIRO DO NORTE-CE</t>
  </si>
  <si>
    <t>APOIO A PROJETOS DA ÁREA DE PATRIMÔNIO CULTURAL EM CANOINHAS</t>
  </si>
  <si>
    <t>APOIO A PROJETOS CULTURAIS - RECUPERAÇÃO E REFORMA DO CINE OLINDA.</t>
  </si>
  <si>
    <t>APOIO A PROJETOS CULTURAIS - LEVANTAMENTO E DIAGNÓSTICO DO PATRIMÔNIO CULTURAL IMATERIAL DE IGARASSU</t>
  </si>
  <si>
    <t>Apoio a projeto literário/RJ</t>
  </si>
  <si>
    <t>APOIO Á EDIÇÃO DO CALENDÁRIO ILUSTRADO 2002 - OBRAS DE ATHOS BULCÃO</t>
  </si>
  <si>
    <t xml:space="preserve">Aparelhamento Técnico da Soarmec </t>
  </si>
  <si>
    <t>Antònio Meneses Interpreta Villa-Lobos</t>
  </si>
  <si>
    <t xml:space="preserve">Análise Técnica de Projetos Culturais nas Áreas do Livro e da Biblioteca </t>
  </si>
  <si>
    <t>AMPLIAÇÃO E RESTAURAÇÃO DA CATEDRAL DE BRASÍLIA E IMPLANTAÇÃO DA CÚRIA METROPOLITANA</t>
  </si>
  <si>
    <t xml:space="preserve">AMPLIAÇÃO E REFORMA DO MUSEU LASAR SEGALL - SP </t>
  </si>
  <si>
    <t>AMPLIAÇÃO E REFORMA DA  CASA DA CULTURA</t>
  </si>
  <si>
    <t>AMPLIAÇÃO E REFORMA - MUSEU</t>
  </si>
  <si>
    <t>AMPLIAÇÃO DO CENTRO CULTURAL</t>
  </si>
  <si>
    <t>Ampliação da Orquestra Sinfônica Infantil do Município de Boa Vista/RR</t>
  </si>
  <si>
    <t>Ampl. Equip. PM Bento Fernandes/RN.</t>
  </si>
  <si>
    <t xml:space="preserve">ALAIANDÊ XIRÊ - IV FESTIVAL INTERNACIONAL DE ALABÊS, XICARANGOMAS E HUNTÓS </t>
  </si>
  <si>
    <t>Ágora Livre - Dramaturgias</t>
  </si>
  <si>
    <t>Afirmação</t>
  </si>
  <si>
    <t>Ações de Apoio ao Desenvolvimento Folclórico e Cultural de Bom Jesus /RN</t>
  </si>
  <si>
    <t>Ação Musical - ABCC</t>
  </si>
  <si>
    <t xml:space="preserve">Acalantos,Cantigas e Folguedos. OsSons da Infancia no Sul da América/Argentina, Brasil e Urugua   </t>
  </si>
  <si>
    <t>ABERTURA DAS COMEMORAÇÕES DO CENTENÁRIO DE JK</t>
  </si>
  <si>
    <t>A excussão de um editing geral em inglês</t>
  </si>
  <si>
    <t>9ª Jornada Nacional de Literatura</t>
  </si>
  <si>
    <t>8º FECASTCHÊ - FESTIVAL CASCALENSE DE ARTE E TRADIÇÃO GAÚCHA</t>
  </si>
  <si>
    <t>7º Etapa do pelourinho</t>
  </si>
  <si>
    <t>4ª SEMANA DA MOAGEM E 3ª DA FARINHA</t>
  </si>
  <si>
    <t xml:space="preserve">4°  Salão de Artes e Antiguidades   </t>
  </si>
  <si>
    <t>3ª ETAPA DE CONSTRUÇÃO DO CENTRO CULTURAL DE IPORÃ</t>
  </si>
  <si>
    <t>3ª CONFERÊNCIA INTERNACIONAL DE MISSÕES NO BRASIL</t>
  </si>
  <si>
    <t>28º SALÃO INTERNACIONAL DE HUMOR DE PIRACICABA</t>
  </si>
  <si>
    <t>1º FESTIVAL DE POETAS E REPENTISTAS "LOURO DO PAJEÚ"</t>
  </si>
  <si>
    <t>"SEMANA DA CULTURA DE PORTO NACIONAL"</t>
  </si>
  <si>
    <t>"NOVO OLHAR SOBRE BEJA"</t>
  </si>
  <si>
    <t xml:space="preserve"> SITIO PALEONTOLÓGICO DE PEIRÓPOLIS</t>
  </si>
  <si>
    <t>XXXV Festival Folclórico do Boi Bumbá de Parintins</t>
  </si>
  <si>
    <t>XXXV Festival Folclórico de Parintins - Quadrilhas e Danças</t>
  </si>
  <si>
    <t>XXXV FESTIVAL FOLCLÓRICO DE PARINTINS</t>
  </si>
  <si>
    <t>Vitória Cine Vídeo (VII)</t>
  </si>
  <si>
    <t>VIA SACRA DO MORRO DA CAPELINHA</t>
  </si>
  <si>
    <t>Uma Viagem Através da Música do Brasil</t>
  </si>
  <si>
    <t>Um Canto para Martim Fierro - 2ª Edição</t>
  </si>
  <si>
    <t>Udigrudi em Edimburgo</t>
  </si>
  <si>
    <t>TRATAMENTO TÉCNICO DO ACERVO FOTOGRÁFICO</t>
  </si>
  <si>
    <t>Tratamento e aquisição de acervo museológico e bibliográfico para as unidades museológicas do IPHAN</t>
  </si>
  <si>
    <t>Theatro José de Alencar - 90 anos de História e Cultura</t>
  </si>
  <si>
    <t>Temporada Ouro Verde 2.000</t>
  </si>
  <si>
    <t>Temporada 2000 OSN - UFF</t>
  </si>
  <si>
    <t>Teatro nos Bairros Populares da Grande São Paulo</t>
  </si>
  <si>
    <t>Teatro Castelo Rá-Tim-Bum</t>
  </si>
  <si>
    <t>SOS ESTAÇÃO DA CULTURA - II ETAPA</t>
  </si>
  <si>
    <t>Sonorização do Teatro Nacional de Brasília</t>
  </si>
  <si>
    <t>Sinfonias dos 500 Anos - Gravação de CD</t>
  </si>
  <si>
    <t>Série Jovens Talentos 2000</t>
  </si>
  <si>
    <t>Seminário Internacional de Dança de Brasília (X)</t>
  </si>
  <si>
    <t>SEMINÁRIO INTERNACIONAL "NOVO MUNDO NOS TRÓPICOS"</t>
  </si>
  <si>
    <t>Semeadura da Canção Nativa (8ª)</t>
  </si>
  <si>
    <t>Santa Maria em Dança (6ª)</t>
  </si>
  <si>
    <t>SALA FUNARTE E CASA DO TEATRO</t>
  </si>
  <si>
    <t>Revitalizando o Carnaval</t>
  </si>
  <si>
    <t>REVITALIZAÇÃO DO MUSEU DA IGREJA DE NOSSA SENHORA DA CONCEIÇÃO</t>
  </si>
  <si>
    <t>Revitalização do Acervo da Biblioteca Euclides da Cunha</t>
  </si>
  <si>
    <t>REVITALIZAÇÃO DE GRUPOS FOLCLÓRICOS</t>
  </si>
  <si>
    <t>REVITALIZAÇÃO DA PRAÇA TIRADENTES NA CIDADE DO RIO DE JANEIRO - RJ</t>
  </si>
  <si>
    <t>Revista do Cinema Brasileiro Ano 2000</t>
  </si>
  <si>
    <t>REVISTA BARROCO - SIMPÓSIO O TERRITÓRIO DO BARROCO DO SÉCULO XXI</t>
  </si>
  <si>
    <t>RESTAURO, DOCUMENTAÇÃO DO ACERVO EM RESERVA E PRESERVAÇÃ ODAS GALERIAS DO MUSEU CASA DO PONTAL</t>
  </si>
  <si>
    <t>RESTAURO DO TELHADO DO THEATRO MUNICIPAL</t>
  </si>
  <si>
    <t>RESTAURAÇÃOO PATRIMÔNIO HISTÓRICO - PRÉDIO STRIGHINI</t>
  </si>
  <si>
    <t>RESTAURAÇÃO, CONSERVAÇÃO  E PRESERVAÇÃO DE BENS DO PATRIMÔNIO HISTÓRICO E ARTÍSTICO NACIONAL</t>
  </si>
  <si>
    <t>RESTAURAÇÃO PARCIAL DO TELHADO DO PALÁCIO - MUSEU IMPERIAL</t>
  </si>
  <si>
    <t>RESTAURAÇÃO E URBANIZAÇÃO DA PRAÇA GETÚLIO VARGAS</t>
  </si>
  <si>
    <t>RESTAURAÇÃO E RECICLAGEM DO TEATRO DE SÃO JOÃO DA BOA VISTA- 4ª etapa</t>
  </si>
  <si>
    <t>RESTAURAÇÃO E ACONDICIONAMENTO DE OBRAS DE ARTE SOBRE PAPEL DA COLEÇÃO MARIA CECÍLIA E PAULO FONTAIN</t>
  </si>
  <si>
    <t>RESTAURAÇÃO DOS FORROS DA SALA DAS COLUNAS E DO HALL DE ENTRADA DO MUSEU MINEIRO</t>
  </si>
  <si>
    <t>RESTAURAÇÃO DOS ESQUADRIAS DO MUSEU DA REPÚBLICA</t>
  </si>
  <si>
    <t>Restauração dos elementos artístico e estruturais da Igreja Santa Rita</t>
  </si>
  <si>
    <t>Restauração do Teatro Municipal Adolpho Mello</t>
  </si>
  <si>
    <t>RESTAURAÇÃO DO SÍTIO HISTÓRICO DE ACAUÃ</t>
  </si>
  <si>
    <t>Restauração do Espaço Cultural e Aquisição de Equipamentos</t>
  </si>
  <si>
    <t>RESTAURAÇÃO DE PARTE DOS BENS MÓVEIS E INTEGRADOS DA CAPELA DE NOSSA SENHORA DO Ó-SABARÁ</t>
  </si>
  <si>
    <t>Restauração de imóvel para instalação do museu histórico de Arinos</t>
  </si>
  <si>
    <t>RESTAURAÇÃO DE CENTRO HISTÓRICO EM ÁREA DE INTERESSE TURÍSTICO CULTURAL - FAZENDA ACAUÃ</t>
  </si>
  <si>
    <t>Restauração de Bens Móveis do Museu do Ouro e Restauraçaõ de Equipamentos de Informática para Museus</t>
  </si>
  <si>
    <t>RESTAURAÇÃO DE BENS IMÓVEIS DO PATRIMÔNIO HISTÓRICO E CULTURAL</t>
  </si>
  <si>
    <t>RESTAURAÇÃO DA IGREJA MATRIZ SENHOR BOM JESUS</t>
  </si>
  <si>
    <t>Restauração da igreja de São José do Distrito de Itapanhoacanga</t>
  </si>
  <si>
    <t>RESTAURAÇÃO DA IGREJA DE SANTA TERESA DA ORDEM TERCEIRA DO CARMO</t>
  </si>
  <si>
    <t>Restauração da Igreja de Nossa Senhora do Carmo</t>
  </si>
  <si>
    <t>RESTAURAÇÃO DA CASA DO TREM</t>
  </si>
  <si>
    <t>RESTAURAÇÃO DA CASA DA FLOR</t>
  </si>
  <si>
    <t>RESTAURAÇÃO DA CASA CARRA EM ANTÔNIO PRADO</t>
  </si>
  <si>
    <t>RESTAURAÇÃO DA BIBLIOTECA PÚBLICA, MUSEU, CASA DA CULTURA - FASE 2</t>
  </si>
  <si>
    <t>RESIDÊNCIA MARQUÊS DE PARANAGUÁ</t>
  </si>
  <si>
    <t>RESGATE DA CULTURA  ÍNDIO-CABOCLA</t>
  </si>
  <si>
    <t>RESGATE CULTURAL DO MEMORIAL DO ROSÁRIO</t>
  </si>
  <si>
    <t>RESGATANDO A CULTURA</t>
  </si>
  <si>
    <t>REORMA E AMPLIAÇÃO DE CENTRO CULTURAL</t>
  </si>
  <si>
    <t>REFORMA E REVITALIZAÇÃO DA CASA DE CULTURA EUCLIDES DA CUNHA</t>
  </si>
  <si>
    <t xml:space="preserve">REFORMA E RESTAURAÇÃO DA IGREJA DE NOSSA SENHORA DAS MERCES_x000D_
</t>
  </si>
  <si>
    <t>REFORMA E MODERNIZAÇÃO NA FUNDAÇÃO CASA DE JORE AMADO</t>
  </si>
  <si>
    <t>REFORMA E MODERNIZAÇÃO DO TEATRO REVIVER</t>
  </si>
  <si>
    <t>REFORMA E MODERNIZAÇÃO DO PALÁCIO DA CULTURA</t>
  </si>
  <si>
    <t>REFORMA E MODERNIZACAO DE ESPACOS CULTURAIS - REFORMA E MODERNIZAÇÃO DE ESPAÇO CULTURAL - TEATRO JOA</t>
  </si>
  <si>
    <t>REFORMA E MODERNIZACAO DE ESPACOS CULTURAIS - CONTINUACAO DA IMPLANTACAO DO CENTRO DE ARTES E CONVEN</t>
  </si>
  <si>
    <t>REFORMA E MODERNIZAÇÃO DA FUNDAÇÃO CASA DE RUI BARBOSA</t>
  </si>
  <si>
    <t>REFORMA E MODERNIZAÇÃO DA BIBLIOTECA PÚBLICA MUNICIPAL</t>
  </si>
  <si>
    <t>REFORMA E INSTALAÇÃO DE EQUIPAMENTOS  VISANDO SERVIÇOS AO PÚBLICO E AOS DEFICIENTES FÍSICOS</t>
  </si>
  <si>
    <t>Reforma e Ampliação do Prédio do Departamento Municipal de Cultura</t>
  </si>
  <si>
    <t>Reforma e Ampliação do Centro Cultural em Umari</t>
  </si>
  <si>
    <t>Reforma e Ampliação da Casa da Cultura</t>
  </si>
  <si>
    <t>REFORMA E  MODERNIZAÇÃO DE CENTRO CULTURAL</t>
  </si>
  <si>
    <t>REFORMA DO PREDIO DO ANTIGO PATRONATO AGRÍCOLA</t>
  </si>
  <si>
    <t>REFORMA DO INSTITUTO GEOGRÁFICO E HISTÓRICO DA BAHIA</t>
  </si>
  <si>
    <t>REFORMA DA ESTAÇÃO FERROVIÁRIA</t>
  </si>
  <si>
    <t>Reforma da Casa da Cultura</t>
  </si>
  <si>
    <t>Reforma da Casa Cultura Timóteo</t>
  </si>
  <si>
    <t>REFORMA DA ÁREA DE RECEPÇÃO E SISTEMA DE ILUMINAÇÃO ESPECIALIZADA DO ANDAR TÉRREO DO MUSEU CARLOS CO</t>
  </si>
  <si>
    <t>REFORMA  E MODERNIZAÇÃO DO CENTRO CULTURAL</t>
  </si>
  <si>
    <t xml:space="preserve">REESTRUTURAÇÃO, REFORMULAÇÃO  E AMPLIAÇÃO DO SISTEMA DE AR CONDICIONADO CENTRAL  DO PRÉDIO_x000D_
_x000D_
_x000D_
_x000D_
_x000D_
</t>
  </si>
  <si>
    <t>RECUPERAÇÃO DO TEATRO SETE DE SETEMBRO</t>
  </si>
  <si>
    <t>RECUPERAÇÃO DO PRÉDIO HISTÓRICO DO IPHAN.</t>
  </si>
  <si>
    <t>Recuperação do Prédio</t>
  </si>
  <si>
    <t>Recuperação do Patrimônio Cultural de Paracatu: Igreja Nossa Senhora do Rosário</t>
  </si>
  <si>
    <t>Recuperação do patrimônio Azulejar da Igreja da Ordem Terceira de São Franscisco da Penitência.</t>
  </si>
  <si>
    <t>RECUPERAÇÃO DE MUSEUS</t>
  </si>
  <si>
    <t>RECUPERAÇÃO DE CAPELA E CASA PAROQUIAL EM PILÔEZINHOS</t>
  </si>
  <si>
    <t>RECUPERAÇÃO DA ESTRUTURA DO PAVILHÃO DA COZINHA DE PEDRA</t>
  </si>
  <si>
    <t>RECUPERAÇÃO DA CASA JOSÉ MARIA DOS REIS PARA INSTALAÇÃO DO MUSEU DE HISTÓRIA, ARTE E CIÊNCIA</t>
  </si>
  <si>
    <t>Recuperação da Casa de José Américo de Almeida</t>
  </si>
  <si>
    <t>Realização do III Festival de Quadrilhas</t>
  </si>
  <si>
    <t>Readequação do Prédio da Biblioteca</t>
  </si>
  <si>
    <t>PUBLICAÇÕES DE MANUAIS TÉCNICOS</t>
  </si>
  <si>
    <t>PROVIMENTO DA COORDENAÇÃO PRONAC/FUNARTE SPMAP/2001</t>
  </si>
  <si>
    <t>Provimento da Coordenação do Pronac/Funarte III</t>
  </si>
  <si>
    <t>Propagandas Institucionais Para TV´s Comunitárias</t>
  </si>
  <si>
    <t>Promoção do Cinema Brasileiro Cannes 2000</t>
  </si>
  <si>
    <t>Projeto Repertório</t>
  </si>
  <si>
    <t>Projeto Oficina Coral</t>
  </si>
  <si>
    <t>Projeto Nossa Orquestra</t>
  </si>
  <si>
    <t>Projeto FESTA de SÃO PEDRO- Integração das Comunidades Afro a Comemorações alusivas a festas juninas</t>
  </si>
  <si>
    <t>PROJETO DE RESTAURO DAS FACHADAS E REFORMA INTERNA DO GRANDE HOTEL MURIAE</t>
  </si>
  <si>
    <t>PROJETO DE RESTAURAÇÃO E REVITALIZAÇÃO DA ROCINHA - 1ª etapa</t>
  </si>
  <si>
    <t>Projeto de Restauração do Quartel XX da Cidade de Goiás - GO</t>
  </si>
  <si>
    <t>PROJETO DE INSTALAÇÃO DO AUDITÓRIO</t>
  </si>
  <si>
    <t>PROJETO DE FORMAÇÃO DE MÃO DE OBRA PARA O RESTAURO E CONSERVAÇÃO DE BENS CULTURAIS EM SUPORTE ARQUIT</t>
  </si>
  <si>
    <t>Programação cultural do II Fórum Itabira no Século XXI e o Centenário de Drummond</t>
  </si>
  <si>
    <t>Presto Ópera - O Guarani</t>
  </si>
  <si>
    <t>PRESERVAÇÃO/RESTAURAÇÃO DO CONJUNTO CAPITONÊ DO ACERVO DO MUSEU CASA DE RUIO BARBOSA</t>
  </si>
  <si>
    <t>PRESERVAÇÃO DOS ACERVOS CULTURAIS</t>
  </si>
  <si>
    <t>PRESERVAÇÃO DO PATRIMÔNIO CULTURAL</t>
  </si>
  <si>
    <t>PRESERVAÇÃO DO ACERVO HISTÓRICO, ARTÍSTICO E DOCUMENTAL DO MUSEU IMPERIAL</t>
  </si>
  <si>
    <t>PRESERVAÇÃO DE PATRIMÔNIO HISTÓRICO E CULTURAL</t>
  </si>
  <si>
    <t>Presépio Vivo do Natal 2000 (II)</t>
  </si>
  <si>
    <t>Ponche Verde da Canção Gaúcha</t>
  </si>
  <si>
    <t>POMAR - ETAPA II</t>
  </si>
  <si>
    <t>Poetas Baianos</t>
  </si>
  <si>
    <t>PLANO MUSEU HISTÓRICO NACIONAL</t>
  </si>
  <si>
    <t>Plano Emergencial de Recuperação do Acervo Cinédia</t>
  </si>
  <si>
    <t>PLANO DE TRABALHO DO CENTRO DE ESTUDOS DO SÉCULO XVIII - ANO 2000</t>
  </si>
  <si>
    <t>Plano Anual de Atividades Culturais 2000 - CPC/UMES</t>
  </si>
  <si>
    <t>Piloto Dança nas Escolas</t>
  </si>
  <si>
    <t>Piano Brasil II</t>
  </si>
  <si>
    <t>Pesquisa Musical Brasileira</t>
  </si>
  <si>
    <t>PESQUISA E REGISTRO FOTOGRÁFICO DO CÍRIO DE NOSSA SENHORA DE NAZARÉ</t>
  </si>
  <si>
    <t>Patrimônio Cultural</t>
  </si>
  <si>
    <t>PARQUE NACIONAL DA SERRA DA CAPIVARA</t>
  </si>
  <si>
    <t>Panorama das Danças</t>
  </si>
  <si>
    <t>Paixão de Cristo</t>
  </si>
  <si>
    <t>OTIMIZAÇÃO DE CENTRO CULTURAL E LAZER</t>
  </si>
  <si>
    <t>Orquestras Brasileiras</t>
  </si>
  <si>
    <t>Orquestra Sinfônica da Universidade Estadual de Londrina</t>
  </si>
  <si>
    <t>Orquestra Paulista In Concert - Estação Júlio Prestes</t>
  </si>
  <si>
    <t>Orquestra para Todos II</t>
  </si>
  <si>
    <t>Organização e Montagem da Pesquisa sobre o Analfabetismo Funcional no Brasil</t>
  </si>
  <si>
    <t>Opereta Dessana Dessana</t>
  </si>
  <si>
    <t>Óperas de Carlos Gomes e Gravação de Vídeo e Som</t>
  </si>
  <si>
    <t>Ópera Olga - Montagem</t>
  </si>
  <si>
    <t>OFICINAS DE ARTES</t>
  </si>
  <si>
    <t>Oficina Teatro de Bonecos</t>
  </si>
  <si>
    <t>Oficina de Teatro de Teatro para Itinerantes</t>
  </si>
  <si>
    <t>Oficina de MPB - Cidade de Itajaí (3ª)</t>
  </si>
  <si>
    <t>OFICINA DE DANÇA FOLCLÓRICA</t>
  </si>
  <si>
    <t>Oficina de Dança Clássica - Tabuleiro / MG</t>
  </si>
  <si>
    <t>OBRAS DE RESTAURAÇÃO DE IMÓVEL TOMBAO PELO MUNICÍPIO DE BH</t>
  </si>
  <si>
    <t>OBRAS DE RESTAURAÇÃO CONSERVAÇÃO DO TELHADO DO MUSEUCASA RUI BARBOSA.</t>
  </si>
  <si>
    <t>O Museu Aberto nos 500 anos do Descobrimento do Brasil - Porto Seguro (MADE)</t>
  </si>
  <si>
    <t>MUSILABOR - Festival Estadual de Música para o Trabalho</t>
  </si>
  <si>
    <t>MÚSICA NO MUSEU III</t>
  </si>
  <si>
    <t>MUSEU NACIOANAL DE IMIGRAÇÃO E COLONIZAÇÃO</t>
  </si>
  <si>
    <t>MUSEU DO CAFÉ TRÊS PONTAS</t>
  </si>
  <si>
    <t>Museu da Família Colonial</t>
  </si>
  <si>
    <t>Mozarteum Brasileiro - Temporada Internacional 2000</t>
  </si>
  <si>
    <t>Mostra de Cinema de Tiradentes (III)</t>
  </si>
  <si>
    <t>MONUMENTA/BID - projeto POLO ALFÂNDEGA - Madre de Deus</t>
  </si>
  <si>
    <t>Montagem Coreográfica do Balé Folclórico da Bahia</t>
  </si>
  <si>
    <t>Monitoramento e Controle Ambiental do Museu do Indio</t>
  </si>
  <si>
    <t>Moenda da Canção/14ª Edição/2000</t>
  </si>
  <si>
    <t>MODERNIZAÇÃO DE CENTRO CULTURAL</t>
  </si>
  <si>
    <t>MNH-500 ANOS DO DESCOBRIMENTO</t>
  </si>
  <si>
    <t>Microfilmagem de Jornais Correntes e outros</t>
  </si>
  <si>
    <t>MHN - 500 ANOS DO DESCOBRIMENTO</t>
  </si>
  <si>
    <t>Mesa Iberoamericana de Artes Cênicas (III)</t>
  </si>
  <si>
    <t>Mesa de Luz para Canela</t>
  </si>
  <si>
    <t>Memorial Antonio Houaiss</t>
  </si>
  <si>
    <t>MEMÓRIA VIVA - PATRIMÔNIO CULTURAL</t>
  </si>
  <si>
    <t>Memória do Vila</t>
  </si>
  <si>
    <t>MELHORIA DA CLIMATIZAÇÃO DO PAÇO IMPERIAL</t>
  </si>
  <si>
    <t>Maria Fumaça da Fé</t>
  </si>
  <si>
    <t>MARACATUS DE BAQUE SOLTO</t>
  </si>
  <si>
    <t>Maracatu Atômico</t>
  </si>
  <si>
    <t>MARACATU 2000 - 10 ANOS DE ASSOCIAÇÃO</t>
  </si>
  <si>
    <t>MAPEAMENTO CULTURAL  DOS MUNICÍPIOS DO VALE DO RIO SÃO FRANCISCO NO ESTADO DE ALAGOAS</t>
  </si>
  <si>
    <t>MANUTENÇÃO E REFORMA DO TELHADO DA IGREJA DE SÃO JOÃO EVANGELISTA</t>
  </si>
  <si>
    <t>MANUTENÇÃO DE OFICINAS DE ARTES</t>
  </si>
  <si>
    <t>Manutenção Administrativa de Museus da União</t>
  </si>
  <si>
    <t>MADE - MUSEU ABERTO DO DESCOBRIMENTO</t>
  </si>
  <si>
    <t>LUZ E VIDA NO NORDESTE</t>
  </si>
  <si>
    <t>LUZ E SOM DAS RUINAS DE SÃO MIGUEL</t>
  </si>
  <si>
    <t>Lusíadas (Os) - A Viagem.</t>
  </si>
  <si>
    <t>Lexicografia e Literaturas no Mundo Lusofônico</t>
  </si>
  <si>
    <t>Leitura Literária - 2º Salão do Livro Para Crianças e Jovens</t>
  </si>
  <si>
    <t>Lareira Acesa (11ª)</t>
  </si>
  <si>
    <t>Krya Família; Som - Alimento - Movimento</t>
  </si>
  <si>
    <t>Jornada Internacional de Cinema da Bahia -  XXVII</t>
  </si>
  <si>
    <t>JK em Serenata</t>
  </si>
  <si>
    <t>JEAN BAPTISTE DEBRET - UM FRANCÊS NA CORTE DO BRASIL</t>
  </si>
  <si>
    <t>INVENTÁRIO DO ARQUIVO GUSTAVO CAPANEMA</t>
  </si>
  <si>
    <t>INSTALAÇÃO DO AUDITÓRIO DA FBN.</t>
  </si>
  <si>
    <t>INSTALAÇÃO DE SISTEMA DE AR REFRIGERADO - ESPAÇO CULTURAL</t>
  </si>
  <si>
    <t>INFORMATIZAÇÃO DO ARQUIVO NACIONAL NAS FUTURAS INSTALAÇÕES CONJUNTO ARQUITETÔNICO TOMBADO</t>
  </si>
  <si>
    <t>INFORMATIZAÇÃO DE BIBLIOTECAS DA ESCOLA PUBLICA</t>
  </si>
  <si>
    <t>INCENTIVO AO ARTESANATO EXPRESSÃO CULTURAL E ATIVIDADEGERADORA DE RENDA</t>
  </si>
  <si>
    <t>Incentivo à Música e Artes Cênicas na Zona Norte</t>
  </si>
  <si>
    <t>INCENTIVO À CULTURA EM PACOTI</t>
  </si>
  <si>
    <t>INAUGURAÇÃO DA RESTAURAÇÃO  DA CASA DO TREM</t>
  </si>
  <si>
    <t>IMPLEMENTAÇÃO DO LABORATÓRIO DE RESTAURAÇÃO CINEMATOGRÁFICO</t>
  </si>
  <si>
    <t>IMPLANTAÇÃO E CONSTRUÇÃO DE CENTRO CULTURAL</t>
  </si>
  <si>
    <t>Implantação do Centro Cultural do Município de Santana do Acarau</t>
  </si>
  <si>
    <t>IMPLANTAÇÃO DO CENTRO CULTURAL DE CURVELO</t>
  </si>
  <si>
    <t>IMPLANTAÇÃO DE UM CENTRO CULTURAL EM JURUTI</t>
  </si>
  <si>
    <t>IMPLANTAÇÃO DE OFICINAS DE ARTES INTEGRADAS/CENTRO COMUNITÁRIO DE ARTES E OFICINAS E OFÍCIOS DAS VER</t>
  </si>
  <si>
    <t>IMPLANTAÇÃO DE OFICINAS DE ARTE</t>
  </si>
  <si>
    <t>IMPLANTAÇÃO DE OFICINAS CULTURAIS</t>
  </si>
  <si>
    <t>IMPLANTAÇÃO DE ESPAÇO CULTURAL NO IRCH DA UEL</t>
  </si>
  <si>
    <t>IMPLANTAÇÃO DE ESPAÇO CULTURAL - TÉRMINO DO TEATRO MUNICIPAL</t>
  </si>
  <si>
    <t>IMPLANTAÇÃO DE ESPAÇO CULTRAL</t>
  </si>
  <si>
    <t>IMPLANTAÇÃO DE CENTRO CULTURAL NO MUNICÍPIO DE ÂNGULO</t>
  </si>
  <si>
    <t>IMPLANTAÇÃO DE CENTRO CULTURAL EM RIO DAS FLORES</t>
  </si>
  <si>
    <t>IMPLANTAÇÃO DE CENTRO CULTURAL EM LINHARES</t>
  </si>
  <si>
    <t>IMPLANTAÇÃO DE CENTRO CULTURAL EM IMPERATRIZ - REFORMA DA ACADEMIA IMPERATRIZENSE DE LETRAS</t>
  </si>
  <si>
    <t>IMPLANTAÇÃO DE CENTRO CULTURAL EM CIDADE GAÚCHA/RS</t>
  </si>
  <si>
    <t>IMPLANTAÇÃO DE CENTRO CULTURAL - CONSTRUÇÃO DE ARQUIBANCADAS</t>
  </si>
  <si>
    <t>implantação de Biblioteca Pública.</t>
  </si>
  <si>
    <t>Implantação de biblioteca pública</t>
  </si>
  <si>
    <t>Impl.bibl. PM Seara/SC</t>
  </si>
  <si>
    <t>Impl. Bibl. PM Vítor Meireles/SC.</t>
  </si>
  <si>
    <t>Impl. Bibl. PM Umari/CE.</t>
  </si>
  <si>
    <t>Impl. Bibl. PM Turvo/SC</t>
  </si>
  <si>
    <t>Impl. Bibl. PM Turvelândia/GO.</t>
  </si>
  <si>
    <t>Impl. Bibl. PM Teresópolis/RJ.</t>
  </si>
  <si>
    <t>Impl. bibl. PM Tapiratiba/SP</t>
  </si>
  <si>
    <t>Impl. Bibl. PM Tamboril/CE.</t>
  </si>
  <si>
    <t>Impl. Bibl. PM Sociedade Civil de Interesse Público de Mage/RJ</t>
  </si>
  <si>
    <t>Impl. Bibl. PM Senador Alexandre Costa/MA.</t>
  </si>
  <si>
    <t>Impl. Bibl. PM São José do Xingu/MT.</t>
  </si>
  <si>
    <t>Impl. Bibl. PM São João do Piauí/PI.</t>
  </si>
  <si>
    <t>Impl. Bibl. PM Santarém/PA.</t>
  </si>
  <si>
    <t>Impl. Bibl. PM Santa Rosa de Lima/SC</t>
  </si>
  <si>
    <t>Impl. Bibl. PM Santa Rita do Passa Quatro/SP</t>
  </si>
  <si>
    <t>Impl. Bibl. PM Santa Lúcia/PR.</t>
  </si>
  <si>
    <t>Impl. Bibl. PM Santa Gertrudes/SP.</t>
  </si>
  <si>
    <t>Impl. Bibl. PM Salgado Filho/PR.</t>
  </si>
  <si>
    <t>Impl. Bibl. PM Rio Fortuna/SC.</t>
  </si>
  <si>
    <t>Impl. Bibl. PM Rio Claro/RJ.</t>
  </si>
  <si>
    <t>Impl. bibl. PM Rio Claro/RJ</t>
  </si>
  <si>
    <t>Impl. Bibl. PM Ribamar Fiquene/MA.</t>
  </si>
  <si>
    <t>Impl. bibl. PM Riachinho/TO</t>
  </si>
  <si>
    <t>Impl. Bibl. PM Renascença/PR</t>
  </si>
  <si>
    <t>Impl. bibl. PM Quatis/RJ</t>
  </si>
  <si>
    <t>Impl. Bibl. PM Poço Dantas/PB</t>
  </si>
  <si>
    <t>Impl. Bibl. PM Pinheiral/RJ</t>
  </si>
  <si>
    <t>Impl. Bibl. PM Piçarras/SC.</t>
  </si>
  <si>
    <t>Impl. bibl. PM Pequeri/MG</t>
  </si>
  <si>
    <t>Impl. Bibl. PM Morro da Fumaça/SC</t>
  </si>
  <si>
    <t>Impl. Bibl. PM Monte Negro/RO</t>
  </si>
  <si>
    <t>Impl. Bibl. PM Medianeira/PR.</t>
  </si>
  <si>
    <t>Impl. Bibl. PM Manfrinópolis</t>
  </si>
  <si>
    <t>Impl. Bibl. PM Lajedinho/BA.</t>
  </si>
  <si>
    <t>Impl. Bibl. PM Juquiá/SP</t>
  </si>
  <si>
    <t>Impl. Bibl. PM Jucas/CE</t>
  </si>
  <si>
    <t>Impl. Bibl. PM Ivinhema/MS.</t>
  </si>
  <si>
    <t>Impl. Bibl. PM Ivaiporã/PR.</t>
  </si>
  <si>
    <t>Impl. Bibl. PM Icapuí/CE.</t>
  </si>
  <si>
    <t>Impl. bibl. PM Guapiaçu/SP</t>
  </si>
  <si>
    <t>Impl. bibl. PM Goianá/MG</t>
  </si>
  <si>
    <t>Impl. Bibl. PM Getulina/SP.</t>
  </si>
  <si>
    <t>Impl. bibl. PM Estrela D'Oeste/SP</t>
  </si>
  <si>
    <t>Impl. bibl. PM Ererê/CE</t>
  </si>
  <si>
    <t>Impl. bibl. PM Dianópolis/TO</t>
  </si>
  <si>
    <t>Impl. Bibl. PM Coxim/MS.</t>
  </si>
  <si>
    <t>Impl. Bibl. PM Cocal de Telha/PI.</t>
  </si>
  <si>
    <t>Impl. Bibl. PM Clevelândia/PR.</t>
  </si>
  <si>
    <t>Impl. bibl. PM Charqueada/SP</t>
  </si>
  <si>
    <t>Impl. Bibl. PM Campestre do Maranhão/MA.</t>
  </si>
  <si>
    <t>Impl. Bibl. PM Caarapó/MS.</t>
  </si>
  <si>
    <t>Impl. bibl. PM Buriti de Goiás/GO</t>
  </si>
  <si>
    <t>Impl. Bibl. PM Brasilândia/TO.</t>
  </si>
  <si>
    <t>Impl. Bibl. PM Boa Vista da Aparecida/PR.</t>
  </si>
  <si>
    <t>Impl. Bibl. PM Bela Vista da Caroba/PR.</t>
  </si>
  <si>
    <t>Impl. bibl. PM Argirita/MG</t>
  </si>
  <si>
    <t>Impl. Bibl. PM Araripe/CE.</t>
  </si>
  <si>
    <t>Impl. Bibl. PM Ângulo/PR.</t>
  </si>
  <si>
    <t>Impl. Bibl. PM Angra dos Reis/RJ.</t>
  </si>
  <si>
    <t>Impl. Bibl. PM Anapu/PA.</t>
  </si>
  <si>
    <t>Impl. Bibl. PM Almas/TO.</t>
  </si>
  <si>
    <t>Impl. Bibl. PM Águas de Santa Bárbara/SP</t>
  </si>
  <si>
    <t>Impl. Bibl. PM Adebrac/Frutal/MG</t>
  </si>
  <si>
    <t>Impl. Bibl. PM Acarí/RN.</t>
  </si>
  <si>
    <t>Impl. bibl. Icatu/MA</t>
  </si>
  <si>
    <t>Impl bibl. PM Iracemápolis/SP</t>
  </si>
  <si>
    <t>ILUMINAÇÃO DAS BANDEIRAS EM FRENTE AO CONGRESSO NACIOANAL</t>
  </si>
  <si>
    <t>Iluminação da Cidade Cenográfica</t>
  </si>
  <si>
    <t>III Encontro das Filarmônicas da Bahia  / Festa das Centenárias</t>
  </si>
  <si>
    <t>II FÓRUM INTERNACIONAL DE INTEGRAÇÃO ARTES SEM FRONTEIRA</t>
  </si>
  <si>
    <t>II Bienal de Artes Visuais do Mercosul</t>
  </si>
  <si>
    <t>IGREJA SANTA RITA</t>
  </si>
  <si>
    <t>IGREJA NOSSA SENHORA DA CONCEIÇÃO</t>
  </si>
  <si>
    <t>IGREJA DE NOSSA SENHORA DO CARMO DE PIRACURUCA</t>
  </si>
  <si>
    <t>Igarassu</t>
  </si>
  <si>
    <t>Identificação, Inventário e Restauração de Acervos da Cultura Popular</t>
  </si>
  <si>
    <t>I.H.G.B.</t>
  </si>
  <si>
    <t>História das Folias de Momo de 1908 a 1950</t>
  </si>
  <si>
    <t>GUSTAVO CAPANEMA O INTELECTUAL E A POLITICA</t>
  </si>
  <si>
    <t>GRUPO NOSSA SENHORA DO ROSÁRIO</t>
  </si>
  <si>
    <t>Gravação do CD Tributo à Música Popular Brasileira da Orquestra Camerata Florianópolis</t>
  </si>
  <si>
    <t>Grande Prêmio Cinema Brasil Ano 2</t>
  </si>
  <si>
    <t>Gilberto Freyre - O Redescobridor do Brasil</t>
  </si>
  <si>
    <t>Geraldo Espíndola - 30 Anos Nesse Mato</t>
  </si>
  <si>
    <t>GALPÃO DA CULTURA</t>
  </si>
  <si>
    <t>Galpão Cine Horto 2000</t>
  </si>
  <si>
    <t>Formação Territorial do Brasil</t>
  </si>
  <si>
    <t>Florianópolis Audiovisual Mercosul (IV)</t>
  </si>
  <si>
    <t>Filo 2000, de Todas as Artes/ Projetos de Maio / Oficinas de Mascara Teatral / Circo, Palhacos</t>
  </si>
  <si>
    <t>Filo 2000, de Todas as Artes - Projetos de Maio - (EMENDA PARLAMENTAR)</t>
  </si>
  <si>
    <t>Filo 2000 de Todas as Artes</t>
  </si>
  <si>
    <t>Festival Villa-Lobos (38º)</t>
  </si>
  <si>
    <t>Festival Unicanto de Corais/Fase Regional/Programação Artística (7ª)</t>
  </si>
  <si>
    <t>Festival Pau Brasil - 500 Anos de Cultura Popular</t>
  </si>
  <si>
    <t>Festival Nacional de Teatro, Dança e Música</t>
  </si>
  <si>
    <t>Festival Nacional de Dança (XIX)</t>
  </si>
  <si>
    <t>Festival Meia Ponta - 1ª Edição</t>
  </si>
  <si>
    <t>Festival Internacional de Teatro de Bonecos de Canela - 2000</t>
  </si>
  <si>
    <t>Festival Internacional de Música Colonial Brasileira e Música Antiga (XI)</t>
  </si>
  <si>
    <t>Festival Internacional de Dança de Belo Horizonte - FID 2000</t>
  </si>
  <si>
    <t>Festival Internacional de Curtas Metragens de São Paulo (XI)</t>
  </si>
  <si>
    <t>FESTIVAL INFANTIL DE ARTE E LAZER DO PANTANAL</t>
  </si>
  <si>
    <t>Festival de Vídeo de Teresina (VIII)</t>
  </si>
  <si>
    <t>Festival de Música Popular Nordestina (1º)</t>
  </si>
  <si>
    <t>Festival de Música de Montenegro (13º)</t>
  </si>
  <si>
    <t>Festival de Inverno da Universidade Federal de Santa Maria</t>
  </si>
  <si>
    <t>Festival de Guarnicê de Cine Vídeo (XXIII)</t>
  </si>
  <si>
    <t>Festival de Gramado - Cinema Latino e Brasileiro (XXVIII)</t>
  </si>
  <si>
    <t>Festival de Fim de Ano</t>
  </si>
  <si>
    <t>Festival de Dança do Triângulo - XIII</t>
  </si>
  <si>
    <t>Festival de Dança do Rio de Janeiro (XIII) e (III) Fórum de Debate da Dança</t>
  </si>
  <si>
    <t>Festival de Dança do Recife - V</t>
  </si>
  <si>
    <t>Festival de Cinema do Recife (IV)</t>
  </si>
  <si>
    <t>Festival de Cinema de Natal (XI)</t>
  </si>
  <si>
    <t>Festival de Cinema de Curitiba (IV)</t>
  </si>
  <si>
    <t>Festival de Cinema Brasileiro de Miami (IV)</t>
  </si>
  <si>
    <t>Festival de Brasília do Cinema Brasileiro (XXXIII)</t>
  </si>
  <si>
    <t>Festival de Artes de São Cristóvâo ( 27º )</t>
  </si>
  <si>
    <t>Festival de Artes da Cidade de Goiás - III FESTGO 1</t>
  </si>
  <si>
    <t>Festival da Música Gaúcha e Nativista - (1º)</t>
  </si>
  <si>
    <t>Festival 2000 (II)</t>
  </si>
  <si>
    <t>FESTA DO DIVINO ESPÍRITO SANTO</t>
  </si>
  <si>
    <t>Festa de São Benedito - 7.218</t>
  </si>
  <si>
    <t>Festa de Final de Ano</t>
  </si>
  <si>
    <t>FESTA DA PADROEIRA SENHORA SANT´ANA</t>
  </si>
  <si>
    <t>Fernando Velloso</t>
  </si>
  <si>
    <t>FERCAPO (XXV) - Festival Nacional da Canção Popular</t>
  </si>
  <si>
    <t>Feira de Teatro (II)</t>
  </si>
  <si>
    <t>Feira de Livros- VI Fenart</t>
  </si>
  <si>
    <t>FEFOL - Festival de Folclore</t>
  </si>
  <si>
    <t>EXPRESSIONISMO ALEMÃO - DESTAQUES DO MUSEU VON DER HEDYDT DE WUPPETAL</t>
  </si>
  <si>
    <t>EXPOSIÇÃO ITINERANTE "O IMPERADOR VIAJANTE D. PEDRO II REDESCOBRE O BRASIL".</t>
  </si>
  <si>
    <t>EXPOSIÇÃO AMATIWANÃ TRUMAI</t>
  </si>
  <si>
    <t>EXPOSIÇÃO 500 ANOS DE BRASIL NA BIBLIOTECA NACIONAL</t>
  </si>
  <si>
    <t>Experimental Circo Piauí</t>
  </si>
  <si>
    <t>Eventos Paralelos - 9A. Edição do Festival de Teatro de Curitiba</t>
  </si>
  <si>
    <t>Eventos Especiais da V Ediçào do Festival Internacional de Teatro-Palco e Rua / Fit-BH/2000</t>
  </si>
  <si>
    <t>Eventos Especiais da V Edição do Festival Internacional de Teatro - Palco e Rua - FIT - BH - 2000 .</t>
  </si>
  <si>
    <t>EVENTOS CULTURAIS DA PRÉ HISTÓRIA E DE HOJE</t>
  </si>
  <si>
    <t>EU SOU + 500</t>
  </si>
  <si>
    <t>Estruturação do Hierofante Cia. Teatro</t>
  </si>
  <si>
    <t>ESPAÇO CULTURAL DA GLÓRIA</t>
  </si>
  <si>
    <t>ESPAÇO CULTURAL - AUDITÓRIO</t>
  </si>
  <si>
    <t>ESPAÇO CULTURAL</t>
  </si>
  <si>
    <t>ESCOLA SUPERIOR DE MÚSICA</t>
  </si>
  <si>
    <t>ESCOLA DE OFICINA DE SALVADOR - 4ª FASE</t>
  </si>
  <si>
    <t xml:space="preserve">Equipamentos para otimização do Centro Cultural/SP </t>
  </si>
  <si>
    <t>Equipamentos e Mobiliários para a imagem e do som da Casa da Cultura Carlos Chagas</t>
  </si>
  <si>
    <t>EQUIPAMENTOS E MATERIAS PERMANENTES</t>
  </si>
  <si>
    <t>EQUIPAMENTOS DO AUDITÓRIO - OFICINA DE ARTES YARA LINS</t>
  </si>
  <si>
    <t>EQUIPAMENTO/CENTRO CULTURAL PAINFILHENSE</t>
  </si>
  <si>
    <t>Equipamento para Centro Cultura</t>
  </si>
  <si>
    <t>EQUIPAMENTO DE CENTRO CULTURAL</t>
  </si>
  <si>
    <t>EQUIPAMENTO CASA DA CULTURA</t>
  </si>
  <si>
    <t>ENCONTROS COM JEAN GALARD - MUSEUS - ADMINISTRAÇÃO POLÍTICA PARA O PÚBLICO</t>
  </si>
  <si>
    <t>Encontro Internacional de Etnomusicologia - Músicas Africanas e Indígenas em 500 Anos de Brasil</t>
  </si>
  <si>
    <t>Encontro dos Maracatus</t>
  </si>
  <si>
    <t>EnCena Brasil</t>
  </si>
  <si>
    <t>EDIÇÃO DE MATERIAL GRÁFICO PARA DIVULGAÇÃO E PROMOÇÃO DO ACERVO DO MUSEU IMPERIAL</t>
  </si>
  <si>
    <t>Edição de 02 CDs - Sérgio Rojas &amp; Markus Stockhausen e Microinfinitos de Sérgio Rojas</t>
  </si>
  <si>
    <t>É Tudo Verdade - (V) Festival Internacional de Documentários</t>
  </si>
  <si>
    <t>DRUMMOND CENTENÁRIO-1º ETAPA</t>
  </si>
  <si>
    <t>Documentação Precisa de Monumentação e Sítios</t>
  </si>
  <si>
    <t>DIVULGAÇÃO E PROMOÇÃO DOS FESTEJOS JUNINOS DE SERGIPE</t>
  </si>
  <si>
    <t>Divulgação do Grande Prêmio Cinema Brasil (I)</t>
  </si>
  <si>
    <t>Divina Festa do Divino</t>
  </si>
  <si>
    <t>DINAMIZAÇÃO DAS AÇÕES CULTURAIS EM REDENÇÃO / CE</t>
  </si>
  <si>
    <t>Dinamização das Ações Culturais em Itarema/CE</t>
  </si>
  <si>
    <t>DIFUSÃO CULTURAL NO MUNICÍPIO DE PARÁ DE MINAS</t>
  </si>
  <si>
    <t>DICIONÁRIO CRAVO ALBIM DA MÚSICA POPULAR BRASILEIRA - 2 FASE</t>
  </si>
  <si>
    <t>Diagnóstico do Acervo Cinematográfico Brasileiro Fase Emergencial</t>
  </si>
  <si>
    <t>Diagnóstico da Político Cultural da SMC - RJ</t>
  </si>
  <si>
    <t>Dança na Praça</t>
  </si>
  <si>
    <t>Curso de Especialização em Gerenciamento de Bibliotecas Públicas e Escolares</t>
  </si>
  <si>
    <t>Cruzada dos Meninos de Rua ( A )</t>
  </si>
  <si>
    <t>Criação da Música e do Libreto da Ópera do Futebol</t>
  </si>
  <si>
    <t>CORAL DOM SILVÉRIO MANUTENÇÃO E APOIO</t>
  </si>
  <si>
    <t>CONTRUÇÃO DE UM CENTRO CULTURAL</t>
  </si>
  <si>
    <t>CONTINUAÇÃO DO CENTRO CULTURAL</t>
  </si>
  <si>
    <t>CONSTRUÇÃO PARCIAL DE ANFITEATRO DO CEFET</t>
  </si>
  <si>
    <t>Construção dos Módulos Escola de Música, acervo Público/ADM e Salão de Exposição</t>
  </si>
  <si>
    <t>CONSTRUÇÃO DO MUSEU DE CIÊNCIAS E TECNOLOGIA</t>
  </si>
  <si>
    <t>CONSTRUÇÃO DO CENTRO DE EVENTOS CULTURAIS</t>
  </si>
  <si>
    <t>CONSTRUÇÃO DO CENTRO CULTURAL.</t>
  </si>
  <si>
    <t>Construção do Centro Cultural na Entrada do Parque Histórico</t>
  </si>
  <si>
    <t>CONSTRUÇÃO DE UM CENTRO CULTURAL EM CAPIXABA</t>
  </si>
  <si>
    <t>Construção de um centro cultural</t>
  </si>
  <si>
    <t>CONSTRUÇÃO DE TEATRO MUNICIPAL EM DOM ELISEU</t>
  </si>
  <si>
    <t xml:space="preserve">CONSTRUÇÃO DE CENTRO CULTURAL_x000D_
</t>
  </si>
  <si>
    <t xml:space="preserve">CONSTRUÇÃO DE CENTRO CULTURAL _x000D_
</t>
  </si>
  <si>
    <t>CONSTRUÇÃO DE BIBLIOTECA PÚBLICA MUNICIPAL</t>
  </si>
  <si>
    <t>CONSTRUÇÃO DE ANFITEATRO EM OURO PRETO DO OESTE</t>
  </si>
  <si>
    <t>CONSTRUÇÃO DA BIBLIOTECA PÚBLICA</t>
  </si>
  <si>
    <t>Construção da 4º Etapa das obras do Teatro Municipal</t>
  </si>
  <si>
    <t>Constr. Bibl. PM Fortuna/MA.</t>
  </si>
  <si>
    <t>CONSOLIDAÇÃO DO MUSEU ABERTO DO DESCOBRIMENTO</t>
  </si>
  <si>
    <t>CONSERVAÇÃO DA IGREJA NOSSA SENHORA DO ROSÁRIO</t>
  </si>
  <si>
    <t>CONJUNTO CULTURAL PATAXÓ</t>
  </si>
  <si>
    <t>Congresso Nacional de Dança- Condança</t>
  </si>
  <si>
    <t>Congresso Brasileiro de Cinema (III)</t>
  </si>
  <si>
    <t>Concurso para a XIV Bienal de Música Brasileira Contemporânia</t>
  </si>
  <si>
    <t>Concurso de Redação e Monografia Gilberto Freyre</t>
  </si>
  <si>
    <t>CONCLUSÃO E EQUIPAMENTO DO CENTRO CULTURAL</t>
  </si>
  <si>
    <t>CONCLUSÃO DO TEATRO MUNICIPAL CORA CORALINA</t>
  </si>
  <si>
    <t>CONCLUSÃO DO CENTRO CULTURAL E EDUCACIONAL DE BASTOS</t>
  </si>
  <si>
    <t>Conclusão do Auditório Municipal</t>
  </si>
  <si>
    <t>CONCLUSÃO DE MAIS UMA ETAPA DA CASA DA CULTURA</t>
  </si>
  <si>
    <t>CONCLUSÃO DE CINE TEATRO MUNICIPAL</t>
  </si>
  <si>
    <t>CONCLUSÃO DA CASA DA CULTURA</t>
  </si>
  <si>
    <t>CONCLUSÃO DA BIBLIOTECA PÚBLICA MUNICIPAL DE NAVIRAÍ/MS</t>
  </si>
  <si>
    <t>Concertos no Palácio da Cidade</t>
  </si>
  <si>
    <t>Concertos e Gravação de CDs</t>
  </si>
  <si>
    <t>Concertos ao Ar Livre</t>
  </si>
  <si>
    <t>Completo Dom Sebastião  - Rei de Portugal, Entidade africana</t>
  </si>
  <si>
    <t>Como Tem Passado</t>
  </si>
  <si>
    <t>COMEMORAÇÃO DOS DEZ ANOS DO MEMORIAL TANCREDO NEVES</t>
  </si>
  <si>
    <t>Colégio de Dança (Formação e Capacitação Técnica)</t>
  </si>
  <si>
    <t>Circo Zanchettini</t>
  </si>
  <si>
    <t>Cinema e Vídeo - Fenart (VI)</t>
  </si>
  <si>
    <t>Cine Ceará - Festival Nacional de Cinema e Vídeo (X)</t>
  </si>
  <si>
    <t>Centro Técnico de Formação Teatral</t>
  </si>
  <si>
    <t>CENTRO TÉCNICO DE ARTES CÊNICAS</t>
  </si>
  <si>
    <t>CENTRO MUNICIPAL DE CULTURA  FASE II</t>
  </si>
  <si>
    <t>CENTRO DE VALORIZAÇÃO PROFISSIONAL E CULTURAL DA COMUNIDADE AFRO-BRASILEIRA</t>
  </si>
  <si>
    <t>CENTRO DE REFERÊNCIA DA HISTÓRIA REPUBLICANA BRASILEIRA</t>
  </si>
  <si>
    <t>CENTRO DE EVENTOS CULTURAIS DE FRUTAL/MG</t>
  </si>
  <si>
    <t>CENTRO DE DOCUMENTAÇÃO ESPAÇO TIRIDÁ - MUSEU DO MAMULENGO</t>
  </si>
  <si>
    <t>CENTRO DE CULTURA E EXTENÇÃO DA UFSC</t>
  </si>
  <si>
    <t>CENTRO CULTURAL SÉRGIO MOTTA</t>
  </si>
  <si>
    <t>Centro Cultural de Poranga</t>
  </si>
  <si>
    <t>CENTRO CULTURAL DE OLIVENÇA</t>
  </si>
  <si>
    <t>CENTRO CULTURAL DE CONTENDA</t>
  </si>
  <si>
    <t>Centro Cultural de Campo Verde</t>
  </si>
  <si>
    <t>CENTRO CULTURAL DE ÁGUA CLARA - MS</t>
  </si>
  <si>
    <t>Centro Cultural da Estação</t>
  </si>
  <si>
    <t>CENTRO CULTURAL / UM NOVO ESPAÇO</t>
  </si>
  <si>
    <t>CENTRO CULTURAL - AQUISIÇÃO DE EQUIPAMENTOS</t>
  </si>
  <si>
    <t>CEMITÉRIO DOS IMIGRANTES</t>
  </si>
  <si>
    <t>CD da Orquestra de Câmara Jovem do Mercosul</t>
  </si>
  <si>
    <t>CATÁLOGO DO XXVI SALÃO NACIONAL DE ARTE DE BELO HORIZONTE</t>
  </si>
  <si>
    <t>CATÁLOGO DO CINE JORNAL ACTUALIDADES - CARRIÇO FILMES</t>
  </si>
  <si>
    <t>Catalogação e Informatização do acervo do Museu NAIF</t>
  </si>
  <si>
    <t>CASA MUNICIPAL DA CULTURA</t>
  </si>
  <si>
    <t>Casa da Cultura de Barão Reconstrução</t>
  </si>
  <si>
    <t>Capela Nossa Senhora de Miraporanga</t>
  </si>
  <si>
    <t>Capacitação e Formação Musical</t>
  </si>
  <si>
    <t>Cantapueblo 2000 - Ano Internacional da Cultura de Paz</t>
  </si>
  <si>
    <t>Campanha para compra e conscientização do livro</t>
  </si>
  <si>
    <t>CALENDÁRIO ILUSTRADO 2001 - OBRAS DE ATALHOS BULCÃO</t>
  </si>
  <si>
    <t>CajArt 2000 -  Festival da Canção</t>
  </si>
  <si>
    <t>CajArt 2000</t>
  </si>
  <si>
    <t>BRASÍLIA PARA SEMPRE</t>
  </si>
  <si>
    <t>Brasil-Holandês-Franc Post, Samuel Niedenthal e Pudsey</t>
  </si>
  <si>
    <t>BRASIL NAÇÃO E REGIÃO - 4ª PARTE / ÚLTIMO CICLO</t>
  </si>
  <si>
    <t>BRASIL 500 ANOS ARTES VISUIAS</t>
  </si>
  <si>
    <t>Brasil 500 Anos</t>
  </si>
  <si>
    <t>Bibi Ferreira Tournée Internacional</t>
  </si>
  <si>
    <t>AUTO DO NATAL</t>
  </si>
  <si>
    <t>AUTO DE FREI PEDRO PALÁCIOS</t>
  </si>
  <si>
    <t>AUDITÓRIO CENTRO CULTURAL</t>
  </si>
  <si>
    <t>Atualização de Acervo - Biblioteca e Videoteca</t>
  </si>
  <si>
    <t>ATUALIZAÇÃO DE ACERVO</t>
  </si>
  <si>
    <t>Atividades Circenses Paralelas ao Festival de Teatro de Bonecos de Brasília</t>
  </si>
  <si>
    <t>ASSOCIAÇÃO BRASILEIRA DE CONSERVADORES - ABRACOR</t>
  </si>
  <si>
    <t>ARTES PLÁSTICAS - VI FENART</t>
  </si>
  <si>
    <t>Arte nos Trilhos - Julho 2000</t>
  </si>
  <si>
    <t>Arte na Terra -Emenda Parlamentar</t>
  </si>
  <si>
    <t>Arte de Pontear Viola (A)</t>
  </si>
  <si>
    <t>Aquisição de um Orgão para o Centro Cultural Pateo do Colégio</t>
  </si>
  <si>
    <t>AQUISIÇÃO DE OBRAS PARA DISTRIBUIÇÃO ÀS BIBLIOTECAS PÚBLICAS - FASE II</t>
  </si>
  <si>
    <t>Aquisição de Obra Para Distribuição às Bibliotecas Públicas</t>
  </si>
  <si>
    <t>Aquisição de Instrumentos para a Escola de Música da Orquestra de Câmara do Pantanal</t>
  </si>
  <si>
    <t>Aquisiçao de equipamentos para o Centro Cultura de Astorga</t>
  </si>
  <si>
    <t>AQUISIÇÃO DE EQUIPAMENTOS PARA IMPLANTAÇÃO DE UM CENTRO CULTURAL EM PORTO WALTER</t>
  </si>
  <si>
    <t xml:space="preserve">Aquisição de equipamentos para Centro Cultural_x000D_
</t>
  </si>
  <si>
    <t>AQUISIÇÃO DE EQUIPAMENTOS E MATERIAIS PERMANENTES PARA O TEATRO MUNICIPAL</t>
  </si>
  <si>
    <t>Aquisição de Equipamentos e Materiais permanentes para</t>
  </si>
  <si>
    <t>AQUISIÇÃO DE EQUIPAMENTOS E MATERIAIS PERMANENTES - MUSEU MUNICIPAL EMBAIXADOR HÉLIO ANTONIO SCARABÔ</t>
  </si>
  <si>
    <t>AQUISIÇÃO DE EQUIPAMENTOS E MATERIAIS PERMANENTE PARA EQUIPAR IMÓVEL RESTAURADO</t>
  </si>
  <si>
    <t>Aquisição de Equipamentos de Imformática para o Centro de Referência da História Republi-cana Bras</t>
  </si>
  <si>
    <t>Aquisição de Cortinas e Iluminação do Palco do Teatro Municipal</t>
  </si>
  <si>
    <t>Aquisição de acervo para o Museu das Etnias do Espirito Santo</t>
  </si>
  <si>
    <t>AQUISIÇÃO DE ACERVO HISTÓRICO PARA O MUSEU DAS ETNIAS</t>
  </si>
  <si>
    <t>APOIO CULTURAL E INCENTIVO AOS FESTEJOS JUNINOS NO MUNICÍPIO DE ROSÁRIO</t>
  </si>
  <si>
    <t>Apoio ao Artesanato</t>
  </si>
  <si>
    <t>APOIO AO 14º CURSO DE ESPECIALIZAÇÃO EM CONSERVAÇÃO/RETAURAÇÃO DE BENS CULTURAIS MÓVEIS.</t>
  </si>
  <si>
    <t>APOIO A PROJETOS CULTURAIS NA REGIÃO AMAZÔNICA</t>
  </si>
  <si>
    <t>APOIO A PROJETO CULTURAL EM BELO HORIZONTE</t>
  </si>
  <si>
    <t>APOIO A PROJETO CULTURAL</t>
  </si>
  <si>
    <t>APOIO A PRODUÇÃO CULTURAL EM RIO BRANCO</t>
  </si>
  <si>
    <t>Apoio a Circulação de Grupos na Região Norte</t>
  </si>
  <si>
    <t>Análise Técnica de Projetos Culturais nas Áreas do Livro e da Biblioteca.</t>
  </si>
  <si>
    <t>AMPLIAÇÃO DO CENTRO CULTURAL DE ESPUMOSO</t>
  </si>
  <si>
    <t>AMPLIAÇÃO DO CENTRO CULTURAL CONJUGADO COM O AUDITÓRIO</t>
  </si>
  <si>
    <t>Ampliação do Banco de Partituras de Música Brasileira</t>
  </si>
  <si>
    <t>Ampliação das Atividades da Escola Nacional de Circo</t>
  </si>
  <si>
    <t>AMPLIAÇÃO DA LOJA VIRTUAL DA FUNARTE</t>
  </si>
  <si>
    <t>Alvorada Musical</t>
  </si>
  <si>
    <t>A paisagem carioca</t>
  </si>
  <si>
    <t>A FORMA NA FLORESTA</t>
  </si>
  <si>
    <t>88ª SEMANA EUCLIDIANA - REDESCOBERTA DO BRASIL</t>
  </si>
  <si>
    <t>7ª MOSTRA INTERNACIONAL DE ARQUITETURA DE VENEZA - BIENAL DE VENEZA'</t>
  </si>
  <si>
    <t>500 ANOS DEPOIS...</t>
  </si>
  <si>
    <t>3ª SEMANA DA MOAGEM E 2ª SEMANA DA FARINHA</t>
  </si>
  <si>
    <t>2º Etapa da Construção Centro Cultural</t>
  </si>
  <si>
    <t>2º  ETAPA DA CONSTRUÇÃO DO CENTRO CULTURAL DE IPORÃ</t>
  </si>
  <si>
    <t>27º SALÃO INTERNACIONAL DE HUMOR DE PIRACICABA</t>
  </si>
  <si>
    <t>2 ª SEMANA CULTURAL</t>
  </si>
  <si>
    <t>1ª ETAPA DA CRIAÇÃO DE BIBLIOTECAS E ARQUIVOS DIGITAIS PERTENCENTES `A FBN E À FCRB</t>
  </si>
  <si>
    <t>100 ANOS DE LAVOURA E COMÉRCIO</t>
  </si>
  <si>
    <t>" Equipamentos "</t>
  </si>
  <si>
    <t xml:space="preserve"> APOIO AO GRUPO FOLCLÓRICO BANZÉ, CONFECÇÃO DE CD, EDIÇÃO DE LIVRO, PRIMAVERA DE ARTE E CULTURA</t>
  </si>
  <si>
    <t>XXXIV Festival Folclórico de Parintins</t>
  </si>
  <si>
    <t>XXXIV festival Folclórico de Parintins</t>
  </si>
  <si>
    <t>XL VIII Biennale di Venezia: Participação Brasileira</t>
  </si>
  <si>
    <t>XII Salão de Artes Plásticas de Mato Grosso do Sul</t>
  </si>
  <si>
    <t>VITRINES PARA A GALERIA DE OBJETOS</t>
  </si>
  <si>
    <t>Vitrine MPB</t>
  </si>
  <si>
    <t>Vitória Cine Vídeo (VI)</t>
  </si>
  <si>
    <t>VII Congresso da Associação das Academias Iberoamericas de História</t>
  </si>
  <si>
    <t>Vídeo Festival de Dança de Joinville</t>
  </si>
  <si>
    <t>Via Bahia Festival - Ano VII</t>
  </si>
  <si>
    <t>VI Festival de Inverno de Domingos Martins/ES.</t>
  </si>
  <si>
    <t>Tesouro Florentino da Renascença</t>
  </si>
  <si>
    <t>Término do teatro Municipal</t>
  </si>
  <si>
    <t>Terceira Etapa do Centro Municipal de Cultura</t>
  </si>
  <si>
    <t>Temporada Ouro Verde 99</t>
  </si>
  <si>
    <t>Teatro Tobias Barreto</t>
  </si>
  <si>
    <t xml:space="preserve">Teatro Musical e Identidade Nacional (Rio de Janeiro, 1900-1922)_x000D_
</t>
  </si>
  <si>
    <t>TEATRO LUDOVICO REIDI</t>
  </si>
  <si>
    <t>Substituição do Telhado do Teatro Municipal de São João Del Rei</t>
  </si>
  <si>
    <t>SOS SÃO FRANCISCO</t>
  </si>
  <si>
    <t>SOS Estação da Cultura</t>
  </si>
  <si>
    <t>Sons do Acre</t>
  </si>
  <si>
    <t>Solenidade de Encerramento da Semana da Pátria</t>
  </si>
  <si>
    <t>Sol. liberação de recursos financeiros no valor de R$ 37.344,50 para implantação de biblioteca públi</t>
  </si>
  <si>
    <t>SISTEMA DE SOM PARA O CENTRO CULTURAL DE TOLEDO</t>
  </si>
  <si>
    <t>Serviços Técnicos Especializados para atendimento das demandas na área de Patrimônio Cultural.</t>
  </si>
  <si>
    <t>Serra da Barriga</t>
  </si>
  <si>
    <t>Série Jovens Talentos - 1999</t>
  </si>
  <si>
    <t>Série Grandes Espetáculos</t>
  </si>
  <si>
    <t>Séminario Internacional de Mercado e de Engenharias de Financiamento.</t>
  </si>
  <si>
    <t>Seminário de Música de Montenegro (12º)</t>
  </si>
  <si>
    <t>Seminário de Arte-Educação</t>
  </si>
  <si>
    <t>Semana Cultural (IX)</t>
  </si>
  <si>
    <t>São João do Maranhão:Apoio e incentivo</t>
  </si>
  <si>
    <t>SALVADOR ERA ASSIM II</t>
  </si>
  <si>
    <t>RUI BARBOSA 150 ANOS - PUBLICAÇÕES</t>
  </si>
  <si>
    <t>Rodada de Artes Cênicas e Música</t>
  </si>
  <si>
    <t>REVITALIZAÇÃO DO ACERVO DA FBN</t>
  </si>
  <si>
    <t>REVITALIZAÇÃO DAS ÁREAS DE EXPOSIÇÃO DO MUSEU HISTÓRICO NACIONAL</t>
  </si>
  <si>
    <t>Revitalização da Oficina-Escola de Lutheria</t>
  </si>
  <si>
    <t>REVISTA DO PATRIMÔNIO HITÓRICO E ARTÍSTICO NACIONAL Nº 28 - CULTURA E ARTE POPULAR</t>
  </si>
  <si>
    <t>Reustauração do Prédio da Antiga Filial da Firma J.G Araújo &amp; Cia Ltda/Centro Cultural</t>
  </si>
  <si>
    <t>RESTAURO DE TAPEÇARIAS DO SÉCULO XVII</t>
  </si>
  <si>
    <t>RESTAURO DA CASA DE JOÃO SCHIMIDT</t>
  </si>
  <si>
    <t>RESTAURANDO AS TRADIÇÕES: NATAL CULTURAL DO BAIRRO DE BEBEDOURO / AL</t>
  </si>
  <si>
    <t>Restauração Tela de Nossa Senhora do Carmo</t>
  </si>
  <si>
    <t>RESTAURAÇÃO NO MUSEU CASA DE RUI BARBOSA E ANEXO</t>
  </si>
  <si>
    <t>RESTAURAÇÃO E RECUPERAÇÃO DA CASA BRANCA</t>
  </si>
  <si>
    <t>RESTAURAÇÃO E ADEQUAÇÃO DO PRÉDIO DA ESTAÇÃO FERROVIÁRIA DE PARÁ DE MINAS</t>
  </si>
  <si>
    <t>Restauração dos elementos artísticos e estruturais da Igreja de Nossa Senhora do Rosário</t>
  </si>
  <si>
    <t>Restauração dos elementos artísticos e estruturais da capela do Sr. Bom Jesus do Monte.</t>
  </si>
  <si>
    <t>Restauração dos elementos artísticos da Igreja São Miguel do Cajuru</t>
  </si>
  <si>
    <t>Restauração do Patrimônio Histórico e Cultural da Academia Alagoana de Letras</t>
  </si>
  <si>
    <t>Restauração do Museu de Folclore Edson Carneiro (MUSEU DO  FOLCLORE EDISON CARNEIRO)</t>
  </si>
  <si>
    <t>Restauração do Arco Cruzeiro, Paines Laterais da Capela-Mor e o Forro do Sub Coro da Igreja de Santa</t>
  </si>
  <si>
    <t>RESTAURAÇÃO DO ANTIGO FORUM MINISTRO ROMEIRO NETO, PARA IMPLANTAÇÃO DE ESPAÇO CULTURAL</t>
  </si>
  <si>
    <t>RESTAURAÇÃO DO ALTAR DIREITO DA IGREJA MATRIZ DE SANT'ANA</t>
  </si>
  <si>
    <t>RESTAURAÇÃO DO "STAND DE ORQUÍDEAS", DO MUSEU DE BIOLOGIA MELO LEITÃO, SANTA TEREZA</t>
  </si>
  <si>
    <t>Restauração de Patrimônio histórico</t>
  </si>
  <si>
    <t>Restauração de patrimônio histórico</t>
  </si>
  <si>
    <t>Restauração de Infra estrutura do núcleo histórico de colonização alemã - Vale Feitoria</t>
  </si>
  <si>
    <t>Restauração de elementos estruturais da Igreja e do Cemitério de Nossa Senhora do Carmo</t>
  </si>
  <si>
    <t>Restauração da Igreja São Lourenço dos Índios</t>
  </si>
  <si>
    <t>RESTAURAÇÃO DA IGREJA MATRIZ DE SÃO BRÁS DO SUAÇUI</t>
  </si>
  <si>
    <t>Restauração da Igreja Católica de Santa Cruz em Aracruz / ES.</t>
  </si>
  <si>
    <t>RESTAURAÇÃO DA FUNDAÇÃO CASA DA CULTURA "ANTONIO CARLOS CARVALHO"</t>
  </si>
  <si>
    <t>Restauração da Casa Velha de Tiradentes</t>
  </si>
  <si>
    <t>RESTAURAÇÃO DA CASA DE CÂMARA E CADEIA PARA IMPLANTAÇÃO DE CENTRO CULTURAL</t>
  </si>
  <si>
    <t>Restauração da Casa da Cultura de Estrela</t>
  </si>
  <si>
    <t>RESTAURAÇÃO DA CASA DA CÂMARA E CADEIA DE ITANHAÉM</t>
  </si>
  <si>
    <t>RESTAURAÇÃO DA ANTIGA RESIDÊNCIA DA D. YAYÁ P/ IMPLANTAÇÃO DE CENTRO CULTURA</t>
  </si>
  <si>
    <t>Resgate-Holanda</t>
  </si>
  <si>
    <t>Resgate Histórico, Arqueológico, Arquitetônico e Cultural da Região do Cariri na Paraiba</t>
  </si>
  <si>
    <t>RESGATE E PRESERVAÇÃO DOS VALORES CULTURAIS</t>
  </si>
  <si>
    <t>Resgate da História Oral e Digitalização de acervo</t>
  </si>
  <si>
    <t>Resgate da Cultura Índio - Cabocla.</t>
  </si>
  <si>
    <t>Registro Musical em Rio Branco-AC</t>
  </si>
  <si>
    <t>Refrigeração Funarte</t>
  </si>
  <si>
    <t>REFORMULAÇÃO DA EXPOSIÇÃO PERMANENTE DO MUSEU DA INCONFIDÊNCIA</t>
  </si>
  <si>
    <t>Reformada Unidade do Departamento Cultural</t>
  </si>
  <si>
    <t>REFORMA NA CASA DA CULTURA</t>
  </si>
  <si>
    <t>Reforma e equipamentos do centro Cultural</t>
  </si>
  <si>
    <t>Reforma e ampliação do Cine Teatro Municipal</t>
  </si>
  <si>
    <t>Reforma e Ampliação do Centro Cultural Santo Antônio (1ª etapa)</t>
  </si>
  <si>
    <t>Reforma e Ampliação do Centro Cultural de Penalva</t>
  </si>
  <si>
    <t>REFORMA E AMPLIAÇÃO DO CENTRO CULTURAL "LAGOSTÃO"</t>
  </si>
  <si>
    <t>Reforma e Ampliação de Teatro Municipal</t>
  </si>
  <si>
    <t>Reforma e Ampliação da Biblioteca Pública Municipal</t>
  </si>
  <si>
    <t>Reforma e adaptação de Prédio para implantação de Biblioteca Municipal</t>
  </si>
  <si>
    <t>REFORMA DO TELHADO DO MUSEU</t>
  </si>
  <si>
    <t>REFORMA DO TEATRO ZACCARIA MARQUES</t>
  </si>
  <si>
    <t>Reforma do teatro Carlos Jehovah</t>
  </si>
  <si>
    <t>REFORMA DO MUSEU COUROS</t>
  </si>
  <si>
    <t>Reforma do Centro Cultural de Itapebi</t>
  </si>
  <si>
    <t>Reforma do Centro Cultural de Cornélio Procópio</t>
  </si>
  <si>
    <t>Reforma do Auditório Engenheiro Rubens Guerra</t>
  </si>
  <si>
    <t>REFORMA DO AUDITÓRIO /TEATRO DA ESCOLA DR. JOÃO PAIM</t>
  </si>
  <si>
    <t>REFORMA DA IGREJA MATRIZ NOSSA SENHORA DE LOURDES</t>
  </si>
  <si>
    <t>Reencontre Choreographique Internationale de Siene-Saint-Dinis</t>
  </si>
  <si>
    <t>Recuperação do Teatro Municipal de Tarauacá</t>
  </si>
  <si>
    <t>RECUPERAÇÃO DO TEATRO MUNICIPAL</t>
  </si>
  <si>
    <t>RECUPERAÇÃO DO PRÉDIO DA ANTIGA CADEIA PÚBLICA PARA IMPLANTAÇÃO DO ARQUIVO PÚBLICO MUNICIPAL</t>
  </si>
  <si>
    <t>RECUPERAÇÃO DO PRÉDIO "GUILHERME NAUMANN"</t>
  </si>
  <si>
    <t>RECUPERAÇÃO DO PAVILHÃO CICCILLO MATARAZZO</t>
  </si>
  <si>
    <t>Recuperação do Anfi-Teatro da Serra Negra</t>
  </si>
  <si>
    <t>RECUPERAÇÃO DE PRÉDIO PÚBLICO PARA BIBLIOTECA</t>
  </si>
  <si>
    <t>RECONSTRUÇÃO DO PROPAGADOR</t>
  </si>
  <si>
    <t>Reconstituição do Universo de Agusto dos Anjos - Restauração da Casa e Criação do memorial</t>
  </si>
  <si>
    <t>Reconstituição da Fortaleza de Santa Catarina - II Etapa</t>
  </si>
  <si>
    <t>REALIZAÇÃO DO ESPETÁCULO "PAIXÃO DE CRISTO"</t>
  </si>
  <si>
    <t>REALIZAÇÃO DO ENCONTRO NACIONAL DE ARTES SEM BARREIRAS</t>
  </si>
  <si>
    <t>REALIZAÇÃO DE EXPOSIÇÃO, BRASIL 500 ANOS( PLURIANUAL)</t>
  </si>
  <si>
    <t>Realização de evento Sócio-Cultural</t>
  </si>
  <si>
    <t>REALIZAÇÃO DA FESTA "NOSSA SENHORA DAS BROTAS"</t>
  </si>
  <si>
    <t>REALIZAÇÃO DA 1ª EXPOSIÇÃO NACIONAL DE ARTE E CULTURA DAS RUAS</t>
  </si>
  <si>
    <t>Readequação de Espaços Culturais de Ibiporã</t>
  </si>
  <si>
    <t>PROVIMENTO DA COORDENAÇÃO PRONAC/FUNARTE II</t>
  </si>
  <si>
    <t>PROTEÇÃO DO PATRIMÔNIO HISTÓRICO E ARTÍSTICO EM SANTO ANDRÉ/SP</t>
  </si>
  <si>
    <t>Proteção do Patrimônio Histórico e Artistico em Passo Fundo</t>
  </si>
  <si>
    <t>PROTEÇÃO AO PATRIMÔNIO HISTÓRICO E ARTÍSTICO</t>
  </si>
  <si>
    <t>Promoção do Cinema Brasileiro em Cannes - 1999</t>
  </si>
  <si>
    <t>Promoção do Cinema Brasileiro em Berlim  1999</t>
  </si>
  <si>
    <t>Projeto de Restauração da Igreja de Nossa Senhora do Carmo da Cidade de Mariana</t>
  </si>
  <si>
    <t>Projeto Bandas - FUNARTE</t>
  </si>
  <si>
    <t>Programa de Bolsas de Apoio à Tradução de Obras Brasileiras</t>
  </si>
  <si>
    <t>Produção e Exibição de Programas de Televisão</t>
  </si>
  <si>
    <t>Produção de Espetáculos - Teatro de Bonecos</t>
  </si>
  <si>
    <t>Produção Curatorial da 25º Bienal de São Paulo</t>
  </si>
  <si>
    <t>PROD. DE CATALOGO SOBRE AS OBRAS DE FERNANDO VELLOSO</t>
  </si>
  <si>
    <t>Prêmio APETESP 1998</t>
  </si>
  <si>
    <t>Plano Anual de Atividades Culturais 1999 - CPC-UMES</t>
  </si>
  <si>
    <t>Planejamento Lançamento FILO de Todas as Artes - 2000</t>
  </si>
  <si>
    <t>Planejamento Anual Associação Internacional Arte Sem Fronteiras</t>
  </si>
  <si>
    <t>PINTURA EXTERNA E DOS PÁTIOS INTERNOS</t>
  </si>
  <si>
    <t>PARA GOSTAR DE LER - PÁGINA ESPECIAL DO JORNAL RADCAL</t>
  </si>
  <si>
    <t>Os Sete Gatinhos</t>
  </si>
  <si>
    <t>Os Melhores Programas de Incentivo à Leitura Junto a Crianças e Jovens de Todo o Brasil</t>
  </si>
  <si>
    <t>Orquestra Sinfônica Municipal Infanto-Juvenil de Assis</t>
  </si>
  <si>
    <t>Orquestra Sinfônica do Teatro da Paz - Belém</t>
  </si>
  <si>
    <t>Orquestra para Todos</t>
  </si>
  <si>
    <t>Orquestra Filarmônica de Brasília</t>
  </si>
  <si>
    <t>Orquestra de Cordas de Ji-Paraná</t>
  </si>
  <si>
    <t>Orquestra de Câmara da ULBRA - Temporada 1999</t>
  </si>
  <si>
    <t>Orquestra  Filarmônica de Brasília</t>
  </si>
  <si>
    <t>OFICINAS DE ARTES DE ITURAMA E REGIÃO</t>
  </si>
  <si>
    <t>Obras emergenciais na Catedral da Sé</t>
  </si>
  <si>
    <t>Obras e Serviços de Recuperação da Casa do Poeta Thiago de Melo</t>
  </si>
  <si>
    <t>OBRAS DE RESTAURO NA SEDE DA CINEMATECA</t>
  </si>
  <si>
    <t>OBRAS DE RECUPERAÇÃO DO PAVILHÃO LUCAS NOGUEIRA GARCEZ (ADITIVO DE 250.000,000</t>
  </si>
  <si>
    <t>OBRAS DE AMPLIAÇÃO DA FUND. E MUSEU ARC P/ IMPLANTAÇÃO DE ATIV. CULTURAIS</t>
  </si>
  <si>
    <t>O MUNDO DE JORGE AMADO NA FCJA</t>
  </si>
  <si>
    <t>O LEGADO DAS MISSÕES</t>
  </si>
  <si>
    <t>O JOVEM E AS AFRICANIDADES BRASILEIRAS : AUTO-ESTIMA E PARTICIPAÇÃO</t>
  </si>
  <si>
    <t>O IMPERADOR VIAJANTE</t>
  </si>
  <si>
    <t>O Círio de Nazaré no Jubileu 2000</t>
  </si>
  <si>
    <t>O CÍRCULO DAS CONTAS</t>
  </si>
  <si>
    <t>NITERÓI BENS CULTURAIS - LIVRO</t>
  </si>
  <si>
    <t>Natal Cultural</t>
  </si>
  <si>
    <t>Na Batida Du Trupé</t>
  </si>
  <si>
    <t>Música Sacra Mineira</t>
  </si>
  <si>
    <t>Música Deste Milênio</t>
  </si>
  <si>
    <t>MUSEU ILÊ ASÉ OPO AFONJÁ -  HOMENAGEM AOS 60 ANOS E INICIAÇÃO DE IYA STELLA.</t>
  </si>
  <si>
    <t>Museu Histórico de Paracatu -  Conclusão de obras de restauração</t>
  </si>
  <si>
    <t>MUSEU CASA DO PONTAL</t>
  </si>
  <si>
    <t>Mostra APAC de Artes Cênicas (1ª)</t>
  </si>
  <si>
    <t>Mostra  de Cinema de Tiradentes (2º)</t>
  </si>
  <si>
    <t>Moenda da Canção</t>
  </si>
  <si>
    <t>MODERN, AMP. E TREINAMENTO DE PESSOAL DA REDE ESTADUAL DE BIBLIOTECAS PÚBLICAS</t>
  </si>
  <si>
    <t>MERCOSUL - APOIO Á REALIZAÇÃO DA II BIENAL DE ARTES VISUAIS DO MERCOSUL</t>
  </si>
  <si>
    <t>Memorial Segundo Distrito e Centenário da República do Acre</t>
  </si>
  <si>
    <t>Memória Social e Formadores Matriciais da Cultura Brasileira</t>
  </si>
  <si>
    <t>Media Business School-Brasil</t>
  </si>
  <si>
    <t>MAPEAMENTO CULTURAL DOS MUNICIPIOS DO LITORAL NORTE DO ESTADO DE AL</t>
  </si>
  <si>
    <t>Maior São João do Mundo</t>
  </si>
  <si>
    <t>Livrão da Música Brasileira - Organização e Pesquisa</t>
  </si>
  <si>
    <t>Ler é Saber - Fase de Desenvolvimento</t>
  </si>
  <si>
    <t>LEITURA LITERARIA 1 SALÃO DO LIVRO PARA CRIANÇAS E JOVENS</t>
  </si>
  <si>
    <t>Lei do Livro - Primeira Etapa</t>
  </si>
  <si>
    <t>Legendagem e Copiagem de Filmes Brasileiros</t>
  </si>
  <si>
    <t>Legendagem de Filmes Brasileiros</t>
  </si>
  <si>
    <t>Jornada Internacional de Cinema da Bahia(XXVI)</t>
  </si>
  <si>
    <t>IX Seminário Internacional de Dança de Brasília</t>
  </si>
  <si>
    <t>Inventário e Catalogação do Acervo Museu Sacro São José Ribamar</t>
  </si>
  <si>
    <t>INVENTÁRIO DA CASA GAYER</t>
  </si>
  <si>
    <t>Instrumetos musicais para conservatório</t>
  </si>
  <si>
    <t>Instrumentos Musicais e Equipamentos para Orquestra Sinfônica do Paraná</t>
  </si>
  <si>
    <t>Instituto Maestro José Caetano de Oliveira</t>
  </si>
  <si>
    <t>INSTALAÇÃO DO SETOR BRAILLE DA BIB. MUN. DE ARAPIRACA - AL</t>
  </si>
  <si>
    <t>Instalação da Reserva técnica do Museu Sacro São José de Ribamar</t>
  </si>
  <si>
    <t>INCENTIVO AO INCENTIVO</t>
  </si>
  <si>
    <t>Incentivo ao Hábito da Leitura</t>
  </si>
  <si>
    <t>Implatação de Biblioteca Pública</t>
  </si>
  <si>
    <t>Implantação e Construção de Centro Cultural</t>
  </si>
  <si>
    <t>Implantação do Museu do Ferroviário de Sete Lagoas</t>
  </si>
  <si>
    <t>Implantação do centro de cultura de lidce</t>
  </si>
  <si>
    <t>Implantação do Centro Cultural em Rio das flores</t>
  </si>
  <si>
    <t>Implantação do Centro Cultural</t>
  </si>
  <si>
    <t>Implantação de um Centro Cultural</t>
  </si>
  <si>
    <t>Implantação de Centro Cultural em Rio Branco</t>
  </si>
  <si>
    <t>Implantação de centro cultural em Charqueadas</t>
  </si>
  <si>
    <t>Implantação de Centro Cultural (Casa da Cultura)</t>
  </si>
  <si>
    <t>Implantação de bilioteca pública.</t>
  </si>
  <si>
    <t>Implantaçaõ de bilioteca pública.</t>
  </si>
  <si>
    <t>Implantação de Bibliotecas Comunitárias</t>
  </si>
  <si>
    <t>Implantação de biblioteca pública.</t>
  </si>
  <si>
    <t>Implantação de Biblioteca Pública.</t>
  </si>
  <si>
    <t>Implantação de Biblioteca Pública no Município de Santa Clara do Sul/RS.</t>
  </si>
  <si>
    <t>Implantaçào de Biblioteca Pública</t>
  </si>
  <si>
    <t>IMPLANTAÇÃO DA CASA DA CULTURA</t>
  </si>
  <si>
    <t>IMPLANTAÇÃO DA BIBLIOTECA VIRTUAL</t>
  </si>
  <si>
    <t>IMPLANTAÇÃO DA 2 ª ETAPA DA CASA DA CULTURA DE PEDRO AFONSO-BIBLIOTECA PÚBLICA E SALA DE EXPOSIÇÃO</t>
  </si>
  <si>
    <t>Impl.Bibl. PM Monte Negro/RO.</t>
  </si>
  <si>
    <t>Impl.bibl. PM Marizópolis/PB</t>
  </si>
  <si>
    <t>Impl.Bibl. PM Esperantina do Tocantins/TO.</t>
  </si>
  <si>
    <t>Impl. Bibli. PM Brejo Grande/SE.</t>
  </si>
  <si>
    <t>Impl. Bibl. São Julião/PI.</t>
  </si>
  <si>
    <t>Impl. bibl. PM Viçosa do Ceará/CE</t>
  </si>
  <si>
    <t>Impl. Bibl. PM Vicentinópolis/GO</t>
  </si>
  <si>
    <t>Impl. Bibl. PM Vicente Dutra/RS.</t>
  </si>
  <si>
    <t>Impl. Bibl. PM Veríssimo/MG.</t>
  </si>
  <si>
    <t>Impl. Bibl. PM Verê/PR</t>
  </si>
  <si>
    <t>Impl. Bibl. PM Várzea Nova/BA.</t>
  </si>
  <si>
    <t>Impl. bibl. PM Várzea Alegre/CE</t>
  </si>
  <si>
    <t>Impl. Bibl. PM Varzante/MG.</t>
  </si>
  <si>
    <t>Impl. Bibl. PM Varjão de Minas/MG.</t>
  </si>
  <si>
    <t>Impl. Bibl. PM Urussanga/SC.</t>
  </si>
  <si>
    <t>Impl. Bibl. PM Umuarama/PR</t>
  </si>
  <si>
    <t>Impl. bibl. PM Uburici/SC</t>
  </si>
  <si>
    <t>Impl. bibl. PM Triunfo/PE</t>
  </si>
  <si>
    <t>Impl. Bibl. PM Trairi/CE.</t>
  </si>
  <si>
    <t>Impl. Bibl. PM Tomé-Açu/PA</t>
  </si>
  <si>
    <t>Impl. Bibl. PM Timon/MA.</t>
  </si>
  <si>
    <t>Impl. Bibl. PM Tigrinhos/SC.</t>
  </si>
  <si>
    <t>Impl. Bibl. PM Terezópolis de Goiás/GO</t>
  </si>
  <si>
    <t>Impl. Bibl. PM Teófilo Otoni/MG.</t>
  </si>
  <si>
    <t>Impl. bibl. PM Teixeirópolis/RO</t>
  </si>
  <si>
    <t>Impl. Bibl. PM Tauá/CE</t>
  </si>
  <si>
    <t>Impl. Bibl. PM Taperoá/BA.</t>
  </si>
  <si>
    <t>Impl. Bibl. PM Tanguá/RJ</t>
  </si>
  <si>
    <t>Impl. Bibl. PM Tamboara/PR.</t>
  </si>
  <si>
    <t>Impl. Bibl. PM Taipu/RN.</t>
  </si>
  <si>
    <t>Impl. Bibl. PM Sorriso/MT.</t>
  </si>
  <si>
    <t>Impl. Bibl. PM Solidão/PE</t>
  </si>
  <si>
    <t>Impl. Bibl. PM Simolândia/GO.</t>
  </si>
  <si>
    <t>Impl. Bibl. PM Simão Dias/SE.</t>
  </si>
  <si>
    <t>Impl. Bibl. PM Serranos/MG.</t>
  </si>
  <si>
    <t xml:space="preserve">Impl. Bibl. PM Senador Sá/CE. </t>
  </si>
  <si>
    <t>Impl. Bibl. PM Senador Canedo/GO.</t>
  </si>
  <si>
    <t>Impl. Bibl. PM Sarandi/PR.</t>
  </si>
  <si>
    <t>Impl. Bibl. PM Sapucaia/PA.</t>
  </si>
  <si>
    <t>Impl. Bibl. PM São Vicente Ferrer/PE</t>
  </si>
  <si>
    <t>Impl. Bibl. PM São Roque do Canaã/ES</t>
  </si>
  <si>
    <t>Impl. Bibl. PM São Pedro do Ivaí/PR</t>
  </si>
  <si>
    <t>Impl. Bibl. PM São Miguel do Iguaçu/PR</t>
  </si>
  <si>
    <t>Impl. Bibl. PM São Martinho da Serra/RS.</t>
  </si>
  <si>
    <t>Impl. Bibl. PM São Lourenço do Oeste/SC</t>
  </si>
  <si>
    <t>Impl. Bibl. PM São José de Ribamar/MA.</t>
  </si>
  <si>
    <t>Impl. Bibl. PM São José da Coroa Grande/PE.</t>
  </si>
  <si>
    <t>Impl. Bibl. PM São Jorge D' Oeste/PR</t>
  </si>
  <si>
    <t>Impl. Bibl. PM São João do Meriti/RJ.</t>
  </si>
  <si>
    <t>Impl. Bibl. PM São Gabriel do Oeste/MS</t>
  </si>
  <si>
    <t>Impl. Bibl. PM São Fidélis/RJ.</t>
  </si>
  <si>
    <t>Impl. Bibl. PM Santo Cristo/RS</t>
  </si>
  <si>
    <t>Impl. Bibl. PM Santa Terezinha/PE.</t>
  </si>
  <si>
    <t>Impl. bibl. PM Santa Terezinha/PB</t>
  </si>
  <si>
    <t>Impl. bibl. PM Santa Rosa do Tocantins/TO</t>
  </si>
  <si>
    <t>Impl. Bibl. PM Sacramento/MG.</t>
  </si>
  <si>
    <t>Impl. bibl. PM Rio Novo do Sul/ES</t>
  </si>
  <si>
    <t>Impl. Bibl. PM Rio Manso/MG.</t>
  </si>
  <si>
    <t>Impl. Bibl. PM Rio Crespo/RO.</t>
  </si>
  <si>
    <t>Impl. Bibl. PM Ribeirópolis/SE.</t>
  </si>
  <si>
    <t>Impl. bibl. PM Reserva do Cabaçal/MT</t>
  </si>
  <si>
    <t>Impl. Bibl. PM Resende/RJ.</t>
  </si>
  <si>
    <t>Impl. Bibl. PM Redenção/CE.</t>
  </si>
  <si>
    <t>Impl. Bibl. PM Quixaba/PE</t>
  </si>
  <si>
    <t>Impl. Bibl. PM Quiseré/CE</t>
  </si>
  <si>
    <t>Impl. bibl. PM Quintana/SP</t>
  </si>
  <si>
    <t>Impl. Bibl. PM Presidente Médici/RO.</t>
  </si>
  <si>
    <t>Impl. Bibl. PM Prainha/PA.</t>
  </si>
  <si>
    <t>Impl. Bibl. PM Porto Nacional/TO</t>
  </si>
  <si>
    <t>Impl. Bibl. PM Porto Belo/SC</t>
  </si>
  <si>
    <t>Impl. Bibl. PM Porangatu/GO.</t>
  </si>
  <si>
    <t>Impl. Bibl. PM Ponte Preta/RS.</t>
  </si>
  <si>
    <t>Impl. Bibl. PM Pombos/PE.</t>
  </si>
  <si>
    <t>Impl. Bibl. PM Poções/BA.</t>
  </si>
  <si>
    <t>Impl. Bibl. PM Planalto/PR.</t>
  </si>
  <si>
    <t>Impl. Bibl. PM Pires do Rio/GO.</t>
  </si>
  <si>
    <t>Impl. Bibl. PM Piraí/RJ.</t>
  </si>
  <si>
    <t>Impl. Bibl. PM Piracema/MG</t>
  </si>
  <si>
    <t>Impl. Bibl. PM Pindoretama/CE.</t>
  </si>
  <si>
    <t>Impl. Bibl. PM Pesqueira/PE.</t>
  </si>
  <si>
    <t>Impl. Bibl. PM Pedrinahs Paulistas/SP</t>
  </si>
  <si>
    <t>Impl. Bibl. PM Pedra Branca/PB.</t>
  </si>
  <si>
    <t>Impl. Bibl. PM Pederneiras/SP</t>
  </si>
  <si>
    <t>Impl. bibl. PM Paty do Alferes/RJ</t>
  </si>
  <si>
    <t>Impl. Bibl. PM Passo de Camaragibe/AL.</t>
  </si>
  <si>
    <t>Impl. Bibl. PM Paracatu/MG.</t>
  </si>
  <si>
    <t>Impl. bibl. PM Palmerina/PE</t>
  </si>
  <si>
    <t>Impl. bibl. PM Palmares/PE</t>
  </si>
  <si>
    <t>Impl. Bibl. PM Paiçandu/PR.</t>
  </si>
  <si>
    <t>Impl. bibl. PM Ouroeste/SP</t>
  </si>
  <si>
    <t>Impl. Bibl. PM Ouro Preto do Oeste/RO.</t>
  </si>
  <si>
    <t>Impl. Bibl. PM Ourinhos/SP.</t>
  </si>
  <si>
    <t>Impl. Bibl. PM Oriente/SP.</t>
  </si>
  <si>
    <t>Impl. Bibl. PM Olindina/BA</t>
  </si>
  <si>
    <t>Impl. Bibl. PM Novo Itacolomi/PR</t>
  </si>
  <si>
    <t>Impl. Bibl. PM Nova União/RO.</t>
  </si>
  <si>
    <t>Impl. Bibl. PM Nova Canãa do Norte/MT</t>
  </si>
  <si>
    <t>Impl. Bibl. PM Nova América/GO.</t>
  </si>
  <si>
    <t>Impl. Bibl. PM Nossa Senhora do Socorro/SE</t>
  </si>
  <si>
    <t>Impl. Bibl. PM Nossa Senhora da Glória/SE</t>
  </si>
  <si>
    <t>Impl. Bibl. PM Natividade/TO.</t>
  </si>
  <si>
    <t>Impl. bibl. PM Muaná/PA</t>
  </si>
  <si>
    <t>Impl. Bibl. PM Morro Grande/SC.</t>
  </si>
  <si>
    <t>Impl. Bibl. PM Miranda/MS.</t>
  </si>
  <si>
    <t>Impl. Bibl. PM Mira Estrela/SP</t>
  </si>
  <si>
    <t>Impl. bibl. PM Mineiros/GO</t>
  </si>
  <si>
    <t>Impl. Bibl. PM Mateiros/TO</t>
  </si>
  <si>
    <t>Impl. Bibl. PM Marcelândia/MT.</t>
  </si>
  <si>
    <t>Impl. Bibl. PM Maranguape/CE.</t>
  </si>
  <si>
    <t>Impl. Bibl. PM Maragogi/AL</t>
  </si>
  <si>
    <t>Impl. Bibl. PM Madre de Deus/BA.</t>
  </si>
  <si>
    <t>Impl. bibl. PM Lunardelli/PR</t>
  </si>
  <si>
    <t>Impl. Bibl. PM Limeira/SP</t>
  </si>
  <si>
    <t>Impl. Bibl. PM Lauro de Freitas/BA.</t>
  </si>
  <si>
    <t>Impl. Bibl. PM Lagoa Grande/PE.</t>
  </si>
  <si>
    <t>Impl. Bibl. PM Lagoa do Ouro/PE.</t>
  </si>
  <si>
    <t>Impl. Bibl. PM Lagamar/MG.</t>
  </si>
  <si>
    <t>Impl. bibl. PM Ladários/MS</t>
  </si>
  <si>
    <t>Impl. Bibl. PM Lábrea/AM.</t>
  </si>
  <si>
    <t>Impl. Bibl. PM Júlio Mesquita/SP.</t>
  </si>
  <si>
    <t>Impl. Bibl. PM Ji-Paraná/RO.</t>
  </si>
  <si>
    <t>Impl. bibl. PM Jaraguá do Sul/SC</t>
  </si>
  <si>
    <t>Impl. Bibl. PM Japorã/MS.</t>
  </si>
  <si>
    <t>Impl. Bibl. PM Japaratuba/SE.</t>
  </si>
  <si>
    <t>Impl. Bibl. PM Jandaia/GO.</t>
  </si>
  <si>
    <t>Impl. Bibl. PM Jaguaribara/CE</t>
  </si>
  <si>
    <t>Impl. bibl. PM Jacareacanga/PA</t>
  </si>
  <si>
    <t>Impl. Bibl. PM Jaborandi/SP.</t>
  </si>
  <si>
    <t>Impl. Bibl. PM Iúna/ES</t>
  </si>
  <si>
    <t>Impl. Bibl. PM Itupiranga/PA.</t>
  </si>
  <si>
    <t>Impl. Bibl. PM Ituiutaba/MG</t>
  </si>
  <si>
    <t>Impl. Bibl. PM Itapajé/CE.</t>
  </si>
  <si>
    <t>Impl. Bibl. PM Itaguarú/GO.</t>
  </si>
  <si>
    <t>Impl. Bibl. PM Itaguara/MG</t>
  </si>
  <si>
    <t>Impl. Bibl. PM Ipiranga do Piauí/PI</t>
  </si>
  <si>
    <t>Impl. Bibl. PM Ipaumirim/CE.</t>
  </si>
  <si>
    <t>Impl. bibl. PM Inocência/MS</t>
  </si>
  <si>
    <t>Impl. bibl. PM Indiaroba/ES</t>
  </si>
  <si>
    <t>Impl. Bibl. PM Independência/CE.</t>
  </si>
  <si>
    <t>Impl. Bibl. PM Iguaba Grande/RJ.</t>
  </si>
  <si>
    <t>Impl. bibl. PM Ibirubá/RS</t>
  </si>
  <si>
    <t>Impl. Bibl. PM Ibicuitinga/CE</t>
  </si>
  <si>
    <t>Impl. Bibl. PM Ibateguara/AL</t>
  </si>
  <si>
    <t>Impl. Bibl. PM Holambra/SP.</t>
  </si>
  <si>
    <t>Impl. Bibl. PM Guaramiranga/CE.</t>
  </si>
  <si>
    <t>Impl. bibl. PM Governador Édson Lobão/MA</t>
  </si>
  <si>
    <t>Impl. Bibl. PM General Carneiro/MT.</t>
  </si>
  <si>
    <t>Impl. Bibl. PM Garopaba/SC.</t>
  </si>
  <si>
    <t>Impl. bibl. PM Gararú/SE</t>
  </si>
  <si>
    <t>Impl. Bibl. PM Fortuna/MA.</t>
  </si>
  <si>
    <t>Impl. Bibl. PM Flor da Serra do Sul/PR</t>
  </si>
  <si>
    <t>Impl. Bibl. PM Flexeiras/AL.</t>
  </si>
  <si>
    <t>Impl. Bibl. PM Faxinal/PR.</t>
  </si>
  <si>
    <t>Impl. Bibl. PM Estância Turística de Presidente Epitácio/SP</t>
  </si>
  <si>
    <t>Impl. bibl. PM Engenho Velho/RS</t>
  </si>
  <si>
    <t>Impl. bibl. PM Dormentes/PE</t>
  </si>
  <si>
    <t>Impl. Bibl. PM Dias D'Ávila/BA</t>
  </si>
  <si>
    <t>Impl. Bibl. PM Deputado Irapuan Pinheiro/CE</t>
  </si>
  <si>
    <t>Impl. Bibl. PM Denise/MT.</t>
  </si>
  <si>
    <t>Impl. Bibl. PM Delmiro Gouveia/AL</t>
  </si>
  <si>
    <t>Impl. Bibl. PM Delfinópolis/MG</t>
  </si>
  <si>
    <t>Impl. bibl. PM de Padre Bernardo/GO</t>
  </si>
  <si>
    <t>Impl. bibl. PM Custódia/PE</t>
  </si>
  <si>
    <t>Impl. Bibl. PM Cujubim/RO.</t>
  </si>
  <si>
    <t>Impl. bibl. PM Crixas/GO</t>
  </si>
  <si>
    <t>Impl. bibl. PM Coronel Sapucaia/MS</t>
  </si>
  <si>
    <t>Impl. Bibl. PM Coronel Domingos Soares/PR.</t>
  </si>
  <si>
    <t>Impl. Bibl. PM Coroados/SP</t>
  </si>
  <si>
    <t>Impl. Bibl. PM Cornélio Procópio/PR</t>
  </si>
  <si>
    <t>Impl. Bibl. PM Contenda/PR.</t>
  </si>
  <si>
    <t>Impl. Bibl. PM Conceição de Macabú/RJ.</t>
  </si>
  <si>
    <t>Impl. bibl. PM Comendador Gomes/MG</t>
  </si>
  <si>
    <t>Impl. bibl. PM Cochoeirinha/PE</t>
  </si>
  <si>
    <t>Impl. Bibl. PM Chapadinha/MA.</t>
  </si>
  <si>
    <t>Impl. Bibl. PM Chã  Grande/PE</t>
  </si>
  <si>
    <t>Impl. Bibl. PM Cerro Branco/RS.</t>
  </si>
  <si>
    <t>Impl. Bibl. PM Catende/PE</t>
  </si>
  <si>
    <t>Impl. Bibl. PM Casinhas/PE.</t>
  </si>
  <si>
    <t>Impl. Bibl. PM Casimiro de Abreu/RJ.</t>
  </si>
  <si>
    <t>Impl. Bibl. PM Carneiros/AL.</t>
  </si>
  <si>
    <t>Impl. Bibl. PM Canhotinho/PE</t>
  </si>
  <si>
    <t>Impl. Bibl. PM Cândido de Abreu/PR</t>
  </si>
  <si>
    <t>Impl. Bibl. PM Candeias do Jamri/RO.</t>
  </si>
  <si>
    <t>Impl. bibl. PM Campina das Missões/RS</t>
  </si>
  <si>
    <t>Impl. Bibl. PM Camboriú/SC.</t>
  </si>
  <si>
    <t>Impl. Bibl. PM Cambira/PR.</t>
  </si>
  <si>
    <t>Impl. Bibl. PM Camamú/BA.</t>
  </si>
  <si>
    <t>Impl. Bibl. PM Camaçari/BA.</t>
  </si>
  <si>
    <t>Impl. Bibl. PM Caém/BA.</t>
  </si>
  <si>
    <t>Impl. bibl. PM Cachoeira Alta/GO</t>
  </si>
  <si>
    <t>Impl. Bibl. PM Bujarú/PA.</t>
  </si>
  <si>
    <t>Impl. Bibl. PM Bom Jesus do Oeste/SC.</t>
  </si>
  <si>
    <t>Impl. Bibl. PM Bom Jesus do Itabapoana/RJ.</t>
  </si>
  <si>
    <t>Impl. Bibl. PM Bodoquena/MS.</t>
  </si>
  <si>
    <t>Impl. Bibl. PM Boa Vista do Buricá/RS.</t>
  </si>
  <si>
    <t>Impl. Bibl. PM Bilac/SP.</t>
  </si>
  <si>
    <t>Impl. Bibl. PM Bernardo Sayão/TO.</t>
  </si>
  <si>
    <t>Impl. Bibl. PM Barra D' Alcantâra/PI.</t>
  </si>
  <si>
    <t>Impl. bibl. PM Bandeirantes/MS</t>
  </si>
  <si>
    <t>Impl. bibl. PM Ávaro de Carvalho</t>
  </si>
  <si>
    <t>Impl. bibl. PM Augustinópolis/TO</t>
  </si>
  <si>
    <t>Impl. Bibl. PM Arroio do Tigre/RS.</t>
  </si>
  <si>
    <t>Impl. Bibl. PM Arneiroz/CE.</t>
  </si>
  <si>
    <t>Impl. Bibl. PM Araxá/MG</t>
  </si>
  <si>
    <t>Impl. bibl. PM Araquari/SC</t>
  </si>
  <si>
    <t>Impl. bibl. PM Aracruz/ES</t>
  </si>
  <si>
    <t>Impl. Bibl. PM Apuiarés/CE.</t>
  </si>
  <si>
    <t>Impl. Bibl. PM Anitápolis/SC.</t>
  </si>
  <si>
    <t>Impl. bibl. PM Anchieta/ES</t>
  </si>
  <si>
    <t>Impl. Bibl. PM Alvorada do Norte/GO.</t>
  </si>
  <si>
    <t>Impl. Bibl. PM Alto Paraíso/RO.</t>
  </si>
  <si>
    <t>Impl. Bibl. PM Alta Floresta do Oeste/RO.</t>
  </si>
  <si>
    <t>Impl. bibl. PM Aliança do Tocantins/TO</t>
  </si>
  <si>
    <t>Impl. Bibl. PM Alfredo Wagner/SC.</t>
  </si>
  <si>
    <t>Impl. Bibl. PM Alcinópolis/MS.</t>
  </si>
  <si>
    <t>Impl. Bibl. PM Aiuaba/CE.</t>
  </si>
  <si>
    <t>Impl. Bibl. PM Águas Lindas de Goiás/GO.</t>
  </si>
  <si>
    <t>Impl. Bibl. PM Água Fria de Goiás/GO.</t>
  </si>
  <si>
    <t>Impl. Bibl. PM Afrânio/PE.</t>
  </si>
  <si>
    <t>Impl. Bibl. PM Adolfo/SP</t>
  </si>
  <si>
    <t>Impl. Bibl. PM Adamantina/SP.</t>
  </si>
  <si>
    <t>Impl. Bibl. PM Acreúna/GO.</t>
  </si>
  <si>
    <t>Impl. Bibl. Espigão Alto do Iguaçu/PR</t>
  </si>
  <si>
    <t>Impl. Bibl. de PM Armação de Búzios/RJ</t>
  </si>
  <si>
    <t>Impl. bibl. Conquista/MG</t>
  </si>
  <si>
    <t>Impl. bibl. Capela Nova/MG</t>
  </si>
  <si>
    <t>Impl. Bibl PM Diamante do Oeste/PR</t>
  </si>
  <si>
    <t>Impl Bibl. PM Taquarituba/SP</t>
  </si>
  <si>
    <t>Impl Bibl. PM Sertânia/PE</t>
  </si>
  <si>
    <t>Impl bibl. PM São Domingos do Norte/ES</t>
  </si>
  <si>
    <t>Impl bibl. PM Rafard/SP</t>
  </si>
  <si>
    <t>Impl Bibl. PM Pontal do Araguaia/MT.</t>
  </si>
  <si>
    <t>Impl Bibl. PM Maracaí/SP</t>
  </si>
  <si>
    <t>Impl Bibl. PM Lagoa Grande/MG.</t>
  </si>
  <si>
    <t>Impl Bibl. PM Igarapé Grande/MA.</t>
  </si>
  <si>
    <t>Impl Bibl. PM Francisco Beltrão/PR.</t>
  </si>
  <si>
    <t>Impl bibl. PM Fortaleza do Tabocão/TO</t>
  </si>
  <si>
    <t>Impl Bibl. PM Florestal/MG.</t>
  </si>
  <si>
    <t>Impl Bibl. PM Chapada da Natividade/TO</t>
  </si>
  <si>
    <t>Impl bibl. PM Barra de São Miguel/AL</t>
  </si>
  <si>
    <t>Iluminação Cênica para o Teatro Municipal de Niterói</t>
  </si>
  <si>
    <t>Ilê Asé Opo Afanjá - Homenagem aos 60 anos de Iniciação de Lya Stella</t>
  </si>
  <si>
    <t>II ENCONTRO DE CIDADES DE LÍNGUA PORTUGUESA DO FÓRUM UNESCO</t>
  </si>
  <si>
    <t>IHGB</t>
  </si>
  <si>
    <t>IGREJA MATRIZ E CASA PAROQUIAL</t>
  </si>
  <si>
    <t>Identificação e Registro da Musicalidade Acreana</t>
  </si>
  <si>
    <t>IDENTIFICAÇÃO E INVENTÁRIO DE ACERVO CINEMATOGRÁFICO</t>
  </si>
  <si>
    <t>I Encontro Internacional de Teatro de Bonecos</t>
  </si>
  <si>
    <t>Histórico do Mercado Cinematográfico Brasileiro de 1971 a 1999</t>
  </si>
  <si>
    <t>Guarda Arquivo Nirez</t>
  </si>
  <si>
    <t>Grupo Xaxado Cabras de Lampião</t>
  </si>
  <si>
    <t>Grandes Nomes em Concerto</t>
  </si>
  <si>
    <t>Fortaleza de Santa Catarina - Revitalização e Resgate - A Paraíba nos 500 anos dos descobrimentos</t>
  </si>
  <si>
    <t>Forromares (VII)</t>
  </si>
  <si>
    <t>Florianópolis Audiovisual Mercosul(III)</t>
  </si>
  <si>
    <t>Finalização do restauro do pano de boca de Visconti - Thearo Municipal do Rio de Janeiro</t>
  </si>
  <si>
    <t>FINAL. DAS OBRAS DOS PRÉDIOS DA ADM. AUTORIO DE CONV./DEPÓSITOS E DE SERV. DO CENTRO DE ARTES E CONV</t>
  </si>
  <si>
    <t>Festival Sul-Mato-Grossense de Teatro (XX)</t>
  </si>
  <si>
    <t>Festival Nordestino de Teatro de Guaramiranga (VI)</t>
  </si>
  <si>
    <t>Festival Nacional de Teatro Infantil de Blumenau - Criação de Revista</t>
  </si>
  <si>
    <t>Festival Internacional de Curtas-metragens de São Paulo (10º)</t>
  </si>
  <si>
    <t>Festival Internacional de Artes Cênicas de São Paulo (8º)</t>
  </si>
  <si>
    <t>Festival Guarnicê de Cine-Vídeo ( XXII)</t>
  </si>
  <si>
    <t>Festival do Rio 1999</t>
  </si>
  <si>
    <t>Festival de Música de Novo Aripuanã - VIII'</t>
  </si>
  <si>
    <t>Festival de Inverno de Garanhuns (9º)</t>
  </si>
  <si>
    <t>Festival de Inverno da Universidade Federal de Santa Maria (XIV)</t>
  </si>
  <si>
    <t>Festival de Gramado   Cinema Latino e Brasileiro (27º)</t>
  </si>
  <si>
    <t>Festival de Dança do Triângulo (XII)</t>
  </si>
  <si>
    <t xml:space="preserve">Festival de Dança do Recife (IV)_x000D_
</t>
  </si>
  <si>
    <t>Festival de Dança do Mercosul - Bento em Dança</t>
  </si>
  <si>
    <t>Festival de Cinema Televisão e Vídeo de Natal (X)</t>
  </si>
  <si>
    <t>Festival de Cinema Nacional do Recife (III)</t>
  </si>
  <si>
    <t>Festival de Brasília do Cinema Brasileiro (XXXII)</t>
  </si>
  <si>
    <t>Festival  Villa-Lobos (37º)</t>
  </si>
  <si>
    <t>Festejo - Festival Sertanejo de Teatro (V)</t>
  </si>
  <si>
    <t>Festas Juninas de Fortaleza - 07 a 30/06/99</t>
  </si>
  <si>
    <t>Festa Folclórica e Popular de São Pedro</t>
  </si>
  <si>
    <t>Festa do Guaraná - 20ª Edição</t>
  </si>
  <si>
    <t>Festa de São João</t>
  </si>
  <si>
    <t>Festa de Nossa Senhora de Santana</t>
  </si>
  <si>
    <t>Feira Cultural (V) e Encenação da Morte de Cristo (XVII)</t>
  </si>
  <si>
    <t>FEFOL</t>
  </si>
  <si>
    <t>EXPOSIÇÃO DE PINTURAS FERNANDO COSTA FILHO</t>
  </si>
  <si>
    <t>Exposição "A tapeçaria Européia nos Museus Franceses - Séculos XVI a XVIII"</t>
  </si>
  <si>
    <t>Expedição Animada à Terra Papagalli - O Teatro de Títeres Brasileiro</t>
  </si>
  <si>
    <t>Exílio da Babilônia</t>
  </si>
  <si>
    <t>EXCOLA EXPERIMENTAL DE ARTES- OFICINAS DE CULTURA E MANIFESTAÇÕES FOLCLÓRICAS</t>
  </si>
  <si>
    <t>Espaço Cultural de Araguarina 2º Etapa</t>
  </si>
  <si>
    <t>Escola Oficina de Salvador - 2ª Fase</t>
  </si>
  <si>
    <t>Equipar Centro Cultural</t>
  </si>
  <si>
    <t>Equipamentos para reforma do Teatro Municipal de São José do Rio Preto</t>
  </si>
  <si>
    <t>EQUIPAMENTO PARA CENTRO CULTURAL</t>
  </si>
  <si>
    <t>Equipamento de Centro Cultural</t>
  </si>
  <si>
    <t>Encontro de Programadores de Rádio de Minas Gerais-MG</t>
  </si>
  <si>
    <t>Encontro de Ministros Latino Caribenhos</t>
  </si>
  <si>
    <t>EMENDA - Tertúlia Musical Nativista de Santa Maria (XVII)</t>
  </si>
  <si>
    <t>ELEMENTOS ARTÍSTICOS EM ESTUQUE DO PALACETE BOLONHA</t>
  </si>
  <si>
    <t>ELABORAÇÃO DE "DOSSIE"DA CIDADE DE GOIÁS VELHO PARA A UNESCO.</t>
  </si>
  <si>
    <t>EDIÇÃO DO LIVRO "ARTE POPULAR DE ALAGOAS"</t>
  </si>
  <si>
    <t>Edição de CD's</t>
  </si>
  <si>
    <t>ECUM - Encontro Mundial das Artes Cênicas</t>
  </si>
  <si>
    <t>É Tudo Verdade - 4º Festival Internacional de Documentários.</t>
  </si>
  <si>
    <t>Dona Rosita a Solteira</t>
  </si>
  <si>
    <t>Divulgação e Promoção dos Festejos Juninos de Sergipe</t>
  </si>
  <si>
    <t>Difusão e Apoio ao Artesanato Acreano em Rio Branco</t>
  </si>
  <si>
    <t>Dicionário Cravo Albin da Música Popular Brasileira</t>
  </si>
  <si>
    <t>Diamantina Patrimônio da Humanidade</t>
  </si>
  <si>
    <t>Desenvolvimento de projeto de restauro da cúpula de cobre do Theatro Municipal do Rio de Janeiro</t>
  </si>
  <si>
    <t>CRIAÇÃO E AMPLIAÇÃO DA CASA DA CULTURA DE ARAPOTI "ESTAÇÃO DA MEMÓRIA DE CAPÃO BONITO".</t>
  </si>
  <si>
    <t>Costrução do Anfiteatro - 2ª etapa</t>
  </si>
  <si>
    <t>CONTRATAÇÃO DE SERVIÇOS DE FITOPATÓLOGIA</t>
  </si>
  <si>
    <t>Contratação de Pareceristas - Provimento da Coordenadoria PRONAC/FUNARTE</t>
  </si>
  <si>
    <t>CONTRA INCÊNDIO</t>
  </si>
  <si>
    <t>CONSTRUÇÃO PARCIAL DO CENTRO DE EVENTOS CULTURAIS</t>
  </si>
  <si>
    <t>CONSTRUÇÃO E EQUIPAMENTO DO CENTRO CULTURAL DE BOM SUCESSO</t>
  </si>
  <si>
    <t>CONSTRUÇÃO E EQUIPAMENTO DO CENTRO CULTURAL</t>
  </si>
  <si>
    <t>CONSTRUÇÃO E EQUIPAMENTO DE CENTRO CULTURAL</t>
  </si>
  <si>
    <t>CONSTRUÇÃO DO ESPAÇO CULTURAL BEIRA MAR</t>
  </si>
  <si>
    <t>Construção do Cine Teatro Municipal</t>
  </si>
  <si>
    <t>Construção do Centro de Manifestações Culturais e Folclóricas da Vila de Ater do Chão</t>
  </si>
  <si>
    <t>Construção do Centro Cultural de Tuntum</t>
  </si>
  <si>
    <t>Construção do Centro Cultural de Santo Antonio do Caiuá</t>
  </si>
  <si>
    <t>CONSTRUÇÃO DO CENTRO CULTURAL DE PRIMAVERA DO LESTE</t>
  </si>
  <si>
    <t>Construção de um Centro de Cultura</t>
  </si>
  <si>
    <t>Construção de um Centro Cultural, com equipamentos mínimos</t>
  </si>
  <si>
    <t>Construção de um Centro Cultural em Nova Olinda do Norte</t>
  </si>
  <si>
    <t>CONSTRUÇÃO DE UM ANFITEATRO</t>
  </si>
  <si>
    <t>Construção de Centro Cultural em Paranavaí</t>
  </si>
  <si>
    <t>Construção de Centro Cultural em Lauro de Freitas - Conclusão</t>
  </si>
  <si>
    <t>CONSTRUÇÃO DE ARQUIBANCADAS DO CENTRO CULTURA</t>
  </si>
  <si>
    <t>Construção de Anfiteatro</t>
  </si>
  <si>
    <t>Construção da Casa da Cultura da Cidade de Santa Cruz de Monte Castelo/PR</t>
  </si>
  <si>
    <t>CONSTRUÃO E EQUIPAMENTOS DO CENTRO CULTURAL</t>
  </si>
  <si>
    <t>CONFERÊNCIA DAS MULHERES DA CPLP</t>
  </si>
  <si>
    <t>CONFECÇÃO DE INDUMENTÁRIOS PARA OS PARTICIPANTES DO XXXIV FESTIVAL FOLCLÓRICO DE PARINTINS</t>
  </si>
  <si>
    <t>CONFECÇÃO DE CATALOGO SOBRE A EXPOSIÇÃO "PROJETO MILLENIUM"</t>
  </si>
  <si>
    <t>CONCLUSÃO MODERN. DO LABORATORIO DE RESTAURO PARA A EXPANSÃO DE SEMINARIOS, CURSOS E WORSHOPS</t>
  </si>
  <si>
    <t>Conclusão do Memorial a Antonio Conselheiro</t>
  </si>
  <si>
    <t>Conclusão do Centro de Eventos Culturais de Frutal</t>
  </si>
  <si>
    <t>Conclusão do Centro Cultural em Macapá</t>
  </si>
  <si>
    <t>Conclusão do Centro Cultural</t>
  </si>
  <si>
    <t>Conclusão de mais uma etapa da Casa da Cultura</t>
  </si>
  <si>
    <t>Conclusão de Centro Cultural</t>
  </si>
  <si>
    <t>CONCLUSÃO DAS OBRAS DE RECUPERAÇÃO DA IGREJA MATRIZ</t>
  </si>
  <si>
    <t>Conclusão da 1ª Etapa da Casa da Cultura</t>
  </si>
  <si>
    <t>CONCERTOS NO TEATRO DA PAZ</t>
  </si>
  <si>
    <t>Complementação do Teatro Municipal de Luziânia</t>
  </si>
  <si>
    <t>Complementação do Centro Cultural de Cristopolis</t>
  </si>
  <si>
    <t>Comercialização de filmes Brasileiros</t>
  </si>
  <si>
    <t>COLEÇÃO ARQUIVO IGHBA</t>
  </si>
  <si>
    <t>Coclusão e readaptação das obras do Centro Municipal de Cultura do Lago Tarumã</t>
  </si>
  <si>
    <t>Circuito Integrado de Música</t>
  </si>
  <si>
    <t>Cine Teatro Diamante</t>
  </si>
  <si>
    <t>Cine Ceará Festival Nacional de Cinema e Vídeo IX</t>
  </si>
  <si>
    <t>Cia Mate Laranjeira</t>
  </si>
  <si>
    <t>CENTRO SOCIAL DE COLÔNIA IGUAÇU</t>
  </si>
  <si>
    <t>Centro Nacional  de Informação e Referência da Cultura Negra</t>
  </si>
  <si>
    <t>Centro de Formação Artística</t>
  </si>
  <si>
    <t>Centro de Educação e Cultura</t>
  </si>
  <si>
    <t>CENTRO DE EDUCAÇÃO COMPLEMENTAR E CULTURAL</t>
  </si>
  <si>
    <t>Centro de Arte e Cultura do Joaboatão dos Guararapes</t>
  </si>
  <si>
    <t>Centro Cultural Sérgio Motta.</t>
  </si>
  <si>
    <t>CENTRO CULTURAL QUATRO BARRAS</t>
  </si>
  <si>
    <t>CENTRO CULTURAL DINAMIZADO</t>
  </si>
  <si>
    <t>Centro Cultural de Sabáudia</t>
  </si>
  <si>
    <t>Centro Cultural de Jaciara</t>
  </si>
  <si>
    <t>CENTRO CULTURAL DE CAMBÉ</t>
  </si>
  <si>
    <t>Centro Cultural de Cacoal</t>
  </si>
  <si>
    <t>CENTRO CULTURAL - 2ª FASE</t>
  </si>
  <si>
    <t>CENCIARTE - Centro de Ciência, Arte e Tecnologia</t>
  </si>
  <si>
    <t>CD Etnias</t>
  </si>
  <si>
    <t>Catálogo de Verbetes</t>
  </si>
  <si>
    <t>CASA MUNICIPAL DE CULTURA</t>
  </si>
  <si>
    <t>Casa Municipal da Cultura</t>
  </si>
  <si>
    <t>Casa de Petrópolis, Instituto Cultural</t>
  </si>
  <si>
    <t>CASA DA CULTURA DE CATANDUVAS</t>
  </si>
  <si>
    <t>CASA DA CULTURA - NOVOS TEMPOS</t>
  </si>
  <si>
    <t>Caruaru - Alegria Verdadeira</t>
  </si>
  <si>
    <t>Carro-Biblioteca</t>
  </si>
  <si>
    <t>Canto para Martin Fierro (Um)</t>
  </si>
  <si>
    <t>Candide Ópera em Concerto - Leonardo Bernstein</t>
  </si>
  <si>
    <t>Cadernos do Nosso Tempo (Nova Série)</t>
  </si>
  <si>
    <t>Brasil, Em Versos 500 Anos de Repente</t>
  </si>
  <si>
    <t>Brasil, 500 anos da Língua Portuguesa</t>
  </si>
  <si>
    <t>Brasil Piano Solo</t>
  </si>
  <si>
    <t>BRASIL- ANISTIA COM CHARGE- 20 ANOS DE ANISTIA</t>
  </si>
  <si>
    <t>Brasil - Suíte Brasil - 20 anos de anistia</t>
  </si>
  <si>
    <t>Brasil - Anos do Silêncio - 20 Anos de Anistia</t>
  </si>
  <si>
    <t>Bienal de Música Brasileira Contemporânea - XIII</t>
  </si>
  <si>
    <t>BIBLIOTECA PÚBLICA MUNICIPAL - NOVA VIDA NA COMUNIDADE ( PESQUISA)</t>
  </si>
  <si>
    <t>BIBLIOTECA MUNICIPAL DE CÁCERES</t>
  </si>
  <si>
    <t>ASSINATURA DE PERÍODICOS</t>
  </si>
  <si>
    <t>Aquisição de Instrumentos Musicais - Orquestra Sinfônica da Universidade Estadual de Londrina</t>
  </si>
  <si>
    <t>AQUISIÇÃO DE EQUIPAMENTOS PARA OS MUSEUS</t>
  </si>
  <si>
    <t>Aquisição de Equipamentos para Criação da Casa da Cultura Municipal</t>
  </si>
  <si>
    <t>AQUISIÇÃO DE EQUIPAMENTOS PARA CENTROS CULTURAIS</t>
  </si>
  <si>
    <t>AQUISIÇÃO DE EQUIPAMENTOS PARA CASA DA CULTURA</t>
  </si>
  <si>
    <t>Aquisição de Equipamentos do Centro Cultural de Porangatu</t>
  </si>
  <si>
    <t>AQUISIÇÃO DE EQUIPAMENTOS DE INFORMÁTICA</t>
  </si>
  <si>
    <t>AQUISIÇÃO DE EQUIPAMENTO PARA PRO MUSEU DO HOMEM AMERICANO</t>
  </si>
  <si>
    <t>AQUISIÇÃO DE CENTRAL  TELEFÔNICA</t>
  </si>
  <si>
    <t>Aquisição de acervo bibliográfico, equipamento e mobiliário para implant. de uma biblioteca pública.</t>
  </si>
  <si>
    <t>AQUISIÇÃO  DE MOBILIÁRIO  P/ GUARDA DE ACERVO FOTOG. E TEXTUAL DA HISTÓRIA DE LONDRINA</t>
  </si>
  <si>
    <t>Aprimoramento da Orquestra Sinfônica de Santa Maria</t>
  </si>
  <si>
    <t>APRESENTAR DIRETRIZES METODOLÓGICAS P/ ORIENTAÇÃO DAS EQUIPES DO PROGRAMA MONUMENTO / BID.</t>
  </si>
  <si>
    <t>Apoio ao Coral Municipal - Francisco Beltrão/PR</t>
  </si>
  <si>
    <t>Apoio ao 10º Festival de Artes e Tradições</t>
  </si>
  <si>
    <t>APOIO Á REALIZAÇÃO DO 13º SEMINÁRIO DE ARTE- EDUCAÇÃO</t>
  </si>
  <si>
    <t>APOIO À REALIZAÇÃO DA II BEINAL DE ARTES VISUAIS DO MERCOSUL</t>
  </si>
  <si>
    <t>APOIO A EXPOSIÇÃO D. JOÃO VI</t>
  </si>
  <si>
    <t>APOIO Á CONFECÇÃO DO "CALEDÁRIO ILUSTRADO 2.000"</t>
  </si>
  <si>
    <t>APOIO A CENTRO CULTURAL EM CONSTRUÇÃO</t>
  </si>
  <si>
    <t>APERFEIÇOAMENTO DE ARTESÕES E MONITORES DO SALÃO DO ENCONTRO, EM BETIM</t>
  </si>
  <si>
    <t>Anfiteatro/Casa da Cultura de Iguaraçu - continuação</t>
  </si>
  <si>
    <t>Análise Técnica</t>
  </si>
  <si>
    <t>Análise de Projetos Culturais nas Áreas do Livro e da Biblioteca</t>
  </si>
  <si>
    <t>Ampliação e Adaptação do Cine Teatro</t>
  </si>
  <si>
    <t>AMPLIAÇÃO E  REFORMA DO TEATRO MUNICIPAL</t>
  </si>
  <si>
    <t>Ampliação do Centro Cultural Instituto Canto e Música de São Domingos Sávio</t>
  </si>
  <si>
    <t>Ampliação do Centro Cultural de Porangatu</t>
  </si>
  <si>
    <t>Ampliação do Centro Cultural</t>
  </si>
  <si>
    <t>AMPLIAÇÃO DA CASA DA CULTURA</t>
  </si>
  <si>
    <t>Amor do Outro Lado da Terra (O)</t>
  </si>
  <si>
    <t>ALAGADIÇO NOVO- REVITALIZAÇÃO DA CASA DE JOSÉ DE ALENCAR E DO ENGENHO</t>
  </si>
  <si>
    <t>A LENDA DA CARNAUBEIRA</t>
  </si>
  <si>
    <t>A Cruzada dos Meninos de Rua - Fase II - Encontro de Autores</t>
  </si>
  <si>
    <t>A CRITICAL STUDY OF HISTORY</t>
  </si>
  <si>
    <t>A BIBLIOTECA INDISCIPLINADA DE GUITA E JOSÉ MINDLIN</t>
  </si>
  <si>
    <t>A Arte vai a rua</t>
  </si>
  <si>
    <t>8ª JORNADA NACIONAL DE LITERATURA</t>
  </si>
  <si>
    <t>5ª Santa Maria em Dança - 2ª Dança Estudantes</t>
  </si>
  <si>
    <t>500 ANOS DEPOIS</t>
  </si>
  <si>
    <t>500 ANOS DE RUY BARBOSA</t>
  </si>
  <si>
    <t>3ª Etapa da Construção de um teatro acoplado ao Centro Comercial e Cultural em Guaramiranga</t>
  </si>
  <si>
    <t>2ª CONFERÊNCIA NACIONAL DE CULTURA - CULT - 99</t>
  </si>
  <si>
    <t>26° Salão Internacional de Humor de Piracicaba</t>
  </si>
  <si>
    <t>12º - Festival Internacional de Teatro de Bonecos de Canela</t>
  </si>
  <si>
    <t xml:space="preserve"> VIII Festival de Teatro de Curitiba</t>
  </si>
  <si>
    <t>XXXIV Festival Nacional de Cantadores Repentistas e Poetas Cordelistas</t>
  </si>
  <si>
    <t>Xavante 50 Anos de Contato</t>
  </si>
  <si>
    <t>Vitória Cine Vídeo (V)</t>
  </si>
  <si>
    <t>VIDA E OBRA DE RUY BARBOSA/TEIXEIRA DE FREITAS</t>
  </si>
  <si>
    <t>Término da Casa da Cultura</t>
  </si>
  <si>
    <t>Seminário: O Caminho Brasileiro para a sua Independência</t>
  </si>
  <si>
    <t>SEMINÁRIO, ARTE, JUVENTUDE CGCON- 186/98</t>
  </si>
  <si>
    <t>Seminário internacional de Dança de Brasília  (VII)</t>
  </si>
  <si>
    <t>Seminário de Cinema e Televisão do Mercosul (II)</t>
  </si>
  <si>
    <t>Semana Santa/98 - em Planaltina - DF</t>
  </si>
  <si>
    <t>Semana Euclidiana 98 - Cem Anos de Euclides em São José</t>
  </si>
  <si>
    <t>SÃO JOÃO: SETENTA ANOS DE FORRÓ</t>
  </si>
  <si>
    <t>SALVADOR ERA ASSIM</t>
  </si>
  <si>
    <t>Salão Internacional de Humor de Piracicaba (25º)</t>
  </si>
  <si>
    <t>Rio Cine Festival (XIV)</t>
  </si>
  <si>
    <t>Revitalização do Teatro de Saquarema</t>
  </si>
  <si>
    <t>REVITALIZ. BIBLIOTECA LUIS DE BESSA</t>
  </si>
  <si>
    <t>REVIT. TORRE DE MALAKOFF (CANCELADO R$ 40.415,40 )</t>
  </si>
  <si>
    <t>Reuniões focais da Pesquisa de Avaliação Contigente do Programa BID - Cultura</t>
  </si>
  <si>
    <t>Retrato Falado do Poeta  Castro Alves - Finalização</t>
  </si>
  <si>
    <t>Restauração do Prédio Público Municipal</t>
  </si>
  <si>
    <t>RESTAURAÇÃO DO PRÉDIO HISTÓRICO</t>
  </si>
  <si>
    <t>Restauração do prédio da Sociedade Pradense de Mútuo Socorro</t>
  </si>
  <si>
    <t>Restauração do Prédio da Casa de Cultura</t>
  </si>
  <si>
    <t>Restauração do Antigo Seminário Seráfico São Luiz de Tolosa</t>
  </si>
  <si>
    <t>Restauração do Altar da Igreja Matriz de Sant'Anna</t>
  </si>
  <si>
    <t>RESTAURAÇÃO DE CINE TEATRO DIAMANTE</t>
  </si>
  <si>
    <t>Restauração das Casas do Núcleo de Colonização Alemã do Vale Feitoria</t>
  </si>
  <si>
    <t>RESTAURAÇÃO DA IGREJA N S DO CARMO</t>
  </si>
  <si>
    <t>RESTAURAÇÃO DA FORTALEZA SÃO JOSÉ DE MACAPÁ</t>
  </si>
  <si>
    <t>Restauração da Antiga Igreja Matriz de Nossa Senhora da Piedade</t>
  </si>
  <si>
    <t>REST. PRÉDIO DA IG. Nª SRª CONCEIÇÃO</t>
  </si>
  <si>
    <t>REST. IGREJA SÃO PEDRO GONÇALVES - CENT. HIST.</t>
  </si>
  <si>
    <t>REST. DA RESIDÊNCIA MARQUES DE PARANAGUA - CGCON - 177/98</t>
  </si>
  <si>
    <t>Repertório Rádio MEC</t>
  </si>
  <si>
    <t>Registro e Memória ADSABA  Dez Anos</t>
  </si>
  <si>
    <t>Reformulação do Circuito de Visitação do Museu Solar Monjardim</t>
  </si>
  <si>
    <t>Reforma e ampliação de Centro Cultural em Tabuleiro do Norte/ CE.</t>
  </si>
  <si>
    <t>REFORMA E AMPLIAÇÃO DE CENTRO CULTURAL</t>
  </si>
  <si>
    <t>REFORMA E AMPL. DE CENTRO CULTURAL</t>
  </si>
  <si>
    <t>Reforma e Adequação de Patrimônio Tombado - Centro Cultural Bernardo Mascarenhas</t>
  </si>
  <si>
    <t>Reforma do Teatro Municipal Álvaro Augusto da Cunha Rocha</t>
  </si>
  <si>
    <t>REFORMA DO TEATRO MUNICIPAL</t>
  </si>
  <si>
    <t>Reforma do Teatro Independência</t>
  </si>
  <si>
    <t>Reforma do Museu e Arquivo Histórico Municipal</t>
  </si>
  <si>
    <t>REFORMA DA IGREJA DE PICADA HOLANDA</t>
  </si>
  <si>
    <t>Reforma da Casa de Cultura de Três Lagoas</t>
  </si>
  <si>
    <t>REFORMA DA CASA DE CULTURA (ENCOSTA)</t>
  </si>
  <si>
    <t>Reforma da Casa Coelho Rodrigues para Instalação do Museu Ozildo Albano</t>
  </si>
  <si>
    <t>REFORMA DA BIBLIOTECA</t>
  </si>
  <si>
    <t>Reforma da Antiga Prefeitura Municipal e Adaptação para Museu</t>
  </si>
  <si>
    <t>REF.E AMPL.EM CENTRO CULTURAL 60.000 (E) + 10.000 (ORÇ)</t>
  </si>
  <si>
    <t>REF.E AMPL. DE CENTRO CULTURAL</t>
  </si>
  <si>
    <t>REF.AMPLI.E EQUIP.DE CENTRO CULTURAL</t>
  </si>
  <si>
    <t>Reestruturação do Centro de Documentação da ALB</t>
  </si>
  <si>
    <t>Reedição dos 6 primeiros números da Revista do IGHBA</t>
  </si>
  <si>
    <t>Recuperação do Cine Teatro São José</t>
  </si>
  <si>
    <t>Recuperação da Paróquia de  São José da Lagoa Tapada</t>
  </si>
  <si>
    <t>RECUPERAÇÃO DA IGREJA NOSSA SENHORA DA CONCEIÇÃO</t>
  </si>
  <si>
    <t>Recuperação da Cobertura do Chalé Tavares Cardoso</t>
  </si>
  <si>
    <t>Reconstituição da Fortaleza de Santa Catarina</t>
  </si>
  <si>
    <t>REALIZAÇÃO DO IV FENARTE</t>
  </si>
  <si>
    <t>REALIZAÇÃO DO FESTIVAL: "MOENDA DA CANÇÃO" ( FNC)</t>
  </si>
  <si>
    <t>Realizaçào do Festival de Música Nativista</t>
  </si>
  <si>
    <t>REALIZAÇÃO  EVENTO DE ENTREGA DO PRÊMIO DA CULTURA/1998</t>
  </si>
  <si>
    <t>REAL. FILME MÉDIA METRAGEM "SEU NENÊ"</t>
  </si>
  <si>
    <t>Qualificação da Orquestra Municipal de Ivoti</t>
  </si>
  <si>
    <t>Pulsarte</t>
  </si>
  <si>
    <t>PUER - Um Canto de Natal</t>
  </si>
  <si>
    <t>PROJETO:ARTESANATO REGIONAL( REF.OFICINA DE ARTESÕES)</t>
  </si>
  <si>
    <t>PROJETO:ARTE NOSSA ( AQUIS.DE EQUIP. ESCOLA DE MÚSICOS)</t>
  </si>
  <si>
    <t>PROJETO: CURADORES DA TERRA</t>
  </si>
  <si>
    <t>Projeto Viva Dourados</t>
  </si>
  <si>
    <t>PROJETO TEATRAL TUTI</t>
  </si>
  <si>
    <t>PROJETO ATHAIDE</t>
  </si>
  <si>
    <t>PROGRAMA PROMOÇÃO TURÍSTICAS</t>
  </si>
  <si>
    <t>Programa de Salvaguarda de Bens Culturais das Regiões Norte e Nordeste</t>
  </si>
  <si>
    <t>Programa de Exposição do Museu de Arte Moderna de Recufe/PE</t>
  </si>
  <si>
    <t>PRESERVAÇÃO DO ACERVO BIBLIOTECA OLIVEIRA LIMA</t>
  </si>
  <si>
    <t>PRÉ-PRODUÇÃO DO LIVROS ATHOS BULÇÃO</t>
  </si>
  <si>
    <t>PREPARAÇÃO DA XIV BIENAL</t>
  </si>
  <si>
    <t>Preparação da 24ª Bienal de São Paulo</t>
  </si>
  <si>
    <t>Por caminhadas ainda mais distantes - As emigrações artísticas de Lazar Segall</t>
  </si>
  <si>
    <t>Por Caminhadas Ainda Mais Distantes - As Emigrações Artísticas de Lasar Segall</t>
  </si>
  <si>
    <t>POPULARIZ.A DANÇA E A MÚSICA(MONT. DE GRUPOS DE DANÇAS)</t>
  </si>
  <si>
    <t>Polo da Pernambucanidade</t>
  </si>
  <si>
    <t>PIRENÓPOLIS-ARTE DE PORTA ABERTA</t>
  </si>
  <si>
    <t>Piano Brasil- Miguel Proença</t>
  </si>
  <si>
    <t>PESQUISA P/FUTURA EDIÇÃO DE DICION. LINGUA PORT.</t>
  </si>
  <si>
    <t>Orquestra Sinfônica de Ponta Grossa</t>
  </si>
  <si>
    <t>Orquestra Sinfônica de Piracicaba</t>
  </si>
  <si>
    <t>Orquestra Sinfônica das Crianças de Rua do Piauí</t>
  </si>
  <si>
    <t>Organização do Acervo Audiovisual da Fundação Casa de Jorge Amado</t>
  </si>
  <si>
    <t>Oficinas de Arte</t>
  </si>
  <si>
    <t>Oficina de Artes</t>
  </si>
  <si>
    <t>O Maior São João do Mundo</t>
  </si>
  <si>
    <t>Núcleo de Cultura de Venâncio Aires / RS</t>
  </si>
  <si>
    <t>NAVEGAR É PRECISO</t>
  </si>
  <si>
    <t>Museu Coripós</t>
  </si>
  <si>
    <t>Mulher e o Cinema Latino-Americano 1998 (A)Festival de Vídeos Sobre Educação Ambiental</t>
  </si>
  <si>
    <t>Mostra de Filmes Brasileiros no Museu de Arte Moderna de Nova York e Universidades Americanas.</t>
  </si>
  <si>
    <t>Mostra  Internacional de Cinema de Belo Horizonte (1a.) - Panorama do Cinema Mundial Independente.</t>
  </si>
  <si>
    <t>Módulo Social Cultural</t>
  </si>
  <si>
    <t>Mobiliário para Reserva Técnica</t>
  </si>
  <si>
    <t>Mobiliário da Casa da Culura de Engenheiro Beltrão</t>
  </si>
  <si>
    <t>MEMORIAL JK</t>
  </si>
  <si>
    <t>Maracatu</t>
  </si>
  <si>
    <t>MAPEAMENTO CULTURAL (FNC)</t>
  </si>
  <si>
    <t>Manutenção do Forte Orange</t>
  </si>
  <si>
    <t>MANUTENÇÃO DA CASA DA CULTURA</t>
  </si>
  <si>
    <t>Levantamento Cultural dos Bairros de Cuiabá</t>
  </si>
  <si>
    <t>Levanta a Cultura em Gramado - DESTAQUE</t>
  </si>
  <si>
    <t>Lendo o Pará nº20</t>
  </si>
  <si>
    <t>Jornada Internacional de Cinema da Bahia</t>
  </si>
  <si>
    <t>IV Forum Goiano sobre a Cultura (FNC)</t>
  </si>
  <si>
    <t>Inplantaçào de Biblioteca pulblica</t>
  </si>
  <si>
    <t xml:space="preserve">inplantaçao de biblioteca pública_x000D_
</t>
  </si>
  <si>
    <t>Iniciação Musical - Fanfarras</t>
  </si>
  <si>
    <t>Incentivo à Produção para Teatro e Dança - Região Norte</t>
  </si>
  <si>
    <t>Incentivo à Produção para Teatro e Dança - Região Nordeste</t>
  </si>
  <si>
    <t>Implementação e Desenvolvimento da Casa da Cultura</t>
  </si>
  <si>
    <t>Implantação do Centro de Documentação Hélder Câmara</t>
  </si>
  <si>
    <t>Implantação de Uma Biblioteca Pública em Sapezal</t>
  </si>
  <si>
    <t>Implantação de Uma Biblioteca Pública em Canudos</t>
  </si>
  <si>
    <t>Implantação de bilioteca pública</t>
  </si>
  <si>
    <t xml:space="preserve">Implantação de bibloteca pública._x000D_
</t>
  </si>
  <si>
    <t>Implantação de Bibliotecas dos Centros Vocacionais do Estado do Ceará</t>
  </si>
  <si>
    <t>Implantação de Biblioteca Púplica</t>
  </si>
  <si>
    <t>implantação de biblioteca pública.</t>
  </si>
  <si>
    <t>Implantação de Biblioteca pública.</t>
  </si>
  <si>
    <t>Implantação de biblioteca pública no Município de Tianguá/CE.</t>
  </si>
  <si>
    <t>Implantação de biblioteca pública municipal.</t>
  </si>
  <si>
    <t>Implantação de biblioteca pública municipal</t>
  </si>
  <si>
    <t>Implantação de biblioteca Pública</t>
  </si>
  <si>
    <t>Implantação de Biblioteca pública</t>
  </si>
  <si>
    <t>implantaçào de biblioteca pública</t>
  </si>
  <si>
    <t>Implantação de Banda de Música</t>
  </si>
  <si>
    <t>Implantação da Casa de Cultura Municpal de Restinga</t>
  </si>
  <si>
    <t>IMPLANTAÇÃO DA BIBLIOTECA MUNICIPAL (ENCOSTA)</t>
  </si>
  <si>
    <t>Impl.de Bibl.Mariluz/PR</t>
  </si>
  <si>
    <t>Impl.Bibli.PM de Nova Alvorada/RS.</t>
  </si>
  <si>
    <t>Impl.Bibl.Palmitinho/RS.</t>
  </si>
  <si>
    <t>Impl.Bibl.Bom Jesus do Norte/ES</t>
  </si>
  <si>
    <t>Impl.Bibl.Atílio Vivácqua/ES</t>
  </si>
  <si>
    <t>IMPL. MUSEU DA IMAGEM E DO SOM (FNC)</t>
  </si>
  <si>
    <t>Impl. bubl. PM Alto Garças/MT</t>
  </si>
  <si>
    <t>Impl. blibl. PM Jaciara/MT</t>
  </si>
  <si>
    <t>Impl. Blibl. PM Beberibe/CE</t>
  </si>
  <si>
    <t>Impl. Bibli. Marilena/PR</t>
  </si>
  <si>
    <t>Impl. bibl.PM Nova Esperança/PR</t>
  </si>
  <si>
    <t>Impl. bibl.PM de Cacimbas/PB</t>
  </si>
  <si>
    <t xml:space="preserve">Impl. Bibl.Gurinhatã/MG </t>
  </si>
  <si>
    <t>Impl. Bibl. PM. de Breu Branco/PA</t>
  </si>
  <si>
    <t>Impl. Bibl. PM Vitória da Conquista/BA.</t>
  </si>
  <si>
    <t>Impl. bibl. PM Vila Nova dos Martírios/MA</t>
  </si>
  <si>
    <t>Impl. bibl. PM Viçosa/MG</t>
  </si>
  <si>
    <t>Impl. Bibl. PM Varjota/CE.</t>
  </si>
  <si>
    <t>Impl. bibl. PM Ulianópolis/PA</t>
  </si>
  <si>
    <t>Impl. bibl. PM Tuparetama/PE</t>
  </si>
  <si>
    <t>Impl. bibl. PM Tapurah/MT</t>
  </si>
  <si>
    <t>Impl. Bibl. PM Tapejara/RS.</t>
  </si>
  <si>
    <t>Impl. Bibl. PM Taipas do Tocantins/TO.</t>
  </si>
  <si>
    <t>Impl. bibl. PM Silveira Martins/RS</t>
  </si>
  <si>
    <t>Impl. Bibl. PM Serra de São Bento/RN.</t>
  </si>
  <si>
    <t>Impl. bibl. PM São Pedro da Água Branca/MA</t>
  </si>
  <si>
    <t>Impl. Bibl. PM São Miguel/RN</t>
  </si>
  <si>
    <t>Impl. bibl. PM São Mamede/PB</t>
  </si>
  <si>
    <t>Impl. Bibl. PM São Benedito/CE</t>
  </si>
  <si>
    <t>Impl. Bibl. PM Santo Antônio da Alegria/SP.</t>
  </si>
  <si>
    <t>Impl. Bibl. PM Santana/BA.</t>
  </si>
  <si>
    <t>Impl. bibl. PM Santa Vitória/MG</t>
  </si>
  <si>
    <t>Impl. bibl. PM Santa Terezinha do Itaipú/PR</t>
  </si>
  <si>
    <t>Impl. Bibl. PM Santa Tereza do Oeste/PR.</t>
  </si>
  <si>
    <t>Impl. bibl. PM Santa Maria da Boa Vista/PE</t>
  </si>
  <si>
    <t>Impl. bibl. PM Santa Izabel do Pará/PA</t>
  </si>
  <si>
    <t>Impl. Bibl. PM Riachão/MA</t>
  </si>
  <si>
    <t>Impl. bibl. PM Pirambú/SE</t>
  </si>
  <si>
    <t>Impl. Bibl. PM Palhano/CE.</t>
  </si>
  <si>
    <t xml:space="preserve">Impl. bibl. PM Ocara/CE </t>
  </si>
  <si>
    <t>Impl. Bibl. PM Nova Olinda/CE</t>
  </si>
  <si>
    <t>Impl. Bibl. PM Nova Marilândia/MT</t>
  </si>
  <si>
    <t>Impl. bibl. PM Nova Iguaçu /PR</t>
  </si>
  <si>
    <t>Impl. Bibl. PM Nova Alvorada do Sul/MS</t>
  </si>
  <si>
    <t>Impl. Bibl. PM Morrinhos/CE.</t>
  </si>
  <si>
    <t>Impl. Bibl. PM Morada Nova/CE</t>
  </si>
  <si>
    <t>Impl. Bibl. PM Medicilândia/PA</t>
  </si>
  <si>
    <t>Impl. bibl. PM Mariano Mouro/RS</t>
  </si>
  <si>
    <t>Impl. bibl. PM Mandaguaçu/PR</t>
  </si>
  <si>
    <t>Impl. bibl. PM Laranjeiras/SE</t>
  </si>
  <si>
    <t>Impl. Bibl. PM Lagoa Formosa/MG</t>
  </si>
  <si>
    <t>Impl. bibl. PM Lagarto/SE</t>
  </si>
  <si>
    <t>Impl. bibl. PM José da Penha/RN</t>
  </si>
  <si>
    <t>Impl. bibl. PM Jarú/RO</t>
  </si>
  <si>
    <t>Impl. Bibl. PM Japeri/RJ</t>
  </si>
  <si>
    <t>Impl. bibl. PM Iturama/MG</t>
  </si>
  <si>
    <t>Impl. Bibl. PM Ipu/CE.</t>
  </si>
  <si>
    <t>Impl. bibl. PM Ibiapina/CE</t>
  </si>
  <si>
    <t>Impl. Bibl. PM Goioerê/PR</t>
  </si>
  <si>
    <t>Impl. Bibl. PM Goianéria do Pará/PA.</t>
  </si>
  <si>
    <t>Impl. Bibl. PM Estrela Velha/RS</t>
  </si>
  <si>
    <t>Impl. Bibl. PM Espírito Santo/RN.</t>
  </si>
  <si>
    <t>Impl. Bibl. PM Eldorado/RS</t>
  </si>
  <si>
    <t>Impl. bibl. PM de Carmésia/MG</t>
  </si>
  <si>
    <t>Impl. bibl. PM Colméia/TO</t>
  </si>
  <si>
    <t>Impl. Bibl. PM Cláudia/MT.</t>
  </si>
  <si>
    <t>Impl. Bibl. PM Cássias dos Coqueiros/SP</t>
  </si>
  <si>
    <t>Impl. bibl. PM Carmolândia/TO</t>
  </si>
  <si>
    <t>Impl. Bibl. PM Cariré/CE</t>
  </si>
  <si>
    <t>Impl. bibl. PM Canápolis/MG</t>
  </si>
  <si>
    <t>Impl. bibl. PM Cafelândia/PR</t>
  </si>
  <si>
    <t>Impl. Bibl. PM Boquim/SE</t>
  </si>
  <si>
    <t>Impl. bibl. PM Bom Jesus/PB</t>
  </si>
  <si>
    <t>Impl. Bibl. PM Boa Viagem/CE.</t>
  </si>
  <si>
    <t>Impl. bibl. PM Belém de Maria/PE</t>
  </si>
  <si>
    <t>Impl. Bibl. PM Barro/CE.</t>
  </si>
  <si>
    <t>Impl. Bibl. PM Barracão/PR.</t>
  </si>
  <si>
    <t>Impl. bibl. PM Bagé/RS</t>
  </si>
  <si>
    <t>Impl. Bibl. PM Augusto Corrêa/PA.</t>
  </si>
  <si>
    <t>Impl. bibl. PM Areia Branca/SE</t>
  </si>
  <si>
    <t>Impl. bibl. PM Angelim/PE</t>
  </si>
  <si>
    <t>Impl. bibl. PM Alpestre/RS</t>
  </si>
  <si>
    <t>Impl. Bibl. PM Açailândia/MA.</t>
  </si>
  <si>
    <t>Impl. bibl. PM Abadiânia/GO</t>
  </si>
  <si>
    <t>Impl. bibl. Coromandel/MG</t>
  </si>
  <si>
    <t>Impl. Bibl. Carmópolis de Minas/MG</t>
  </si>
  <si>
    <t>Impl. Bibl. Campo do Brito/SE.</t>
  </si>
  <si>
    <t>Impl. Bibil.PM Rondon do Pará/PA</t>
  </si>
  <si>
    <t>Impl de bibl. Pm de Godofredo Viana/MA</t>
  </si>
  <si>
    <t>Impl bibl. PM Sul Brasil/SC</t>
  </si>
  <si>
    <t>IMAGENS DAS VILAS E CIDADES DO BRASIL COLONIAL(FNC)</t>
  </si>
  <si>
    <t>Imagem Brasil - Salão do Livro de Paris 1998</t>
  </si>
  <si>
    <t>II FOTONORTE</t>
  </si>
  <si>
    <t>II FESTIVAL RECIFE DO TEATRO NACIONAL</t>
  </si>
  <si>
    <t xml:space="preserve">Forró Quadrilha_x000D_
</t>
  </si>
  <si>
    <t>Finalização do Filme "Lendas Amazônicas"</t>
  </si>
  <si>
    <t>FINAL.SIST. DE REFRI.DAS GALERIAS MUS.EDSON CARNEIRO(M)</t>
  </si>
  <si>
    <t>Festival Internacional de Folclore</t>
  </si>
  <si>
    <t>Festival Internacional de Curtas Metragens de São Paulo</t>
  </si>
  <si>
    <t>Festival Guarnicê de Cine-Vídeo (XXI)</t>
  </si>
  <si>
    <t>Festival Folclórico de Parintins (XXXIII)</t>
  </si>
  <si>
    <t>Festival do Folclore de Olímpia</t>
  </si>
  <si>
    <t>Festival de Vídeo de Teresina</t>
  </si>
  <si>
    <t>Festival de Música do Mercosul (III)</t>
  </si>
  <si>
    <t>Festival de Inverno de Domingos Martins (V)</t>
  </si>
  <si>
    <t>Festival de Gramado - Cinema Latino e Brasileiro (XXVI)</t>
  </si>
  <si>
    <t>Festival de Cinema Nacional do Recife</t>
  </si>
  <si>
    <t>Festival de Cinema e Vídeo de Curitiba (II)</t>
  </si>
  <si>
    <t>Festival de Cinema de Natal - Festnatal (IX)</t>
  </si>
  <si>
    <t>Festival de Brasília do Cinema Brasileiro</t>
  </si>
  <si>
    <t>Festival de Arte de São Cristóvão</t>
  </si>
  <si>
    <t>FESTA:CARUARU ALEGRIA VERDADEIRA</t>
  </si>
  <si>
    <t>Feira Cultural (IV) e Encenação da Morte de Cristo (XVI)</t>
  </si>
  <si>
    <t>Fazendo Música</t>
  </si>
  <si>
    <t>Exposição: Revisitando a Bahia com Debret</t>
  </si>
  <si>
    <t>EXPOSIÇÃO MUSEU  ESPANHÓIS - A RENOVAÇÃO ARQUITETÔNICA</t>
  </si>
  <si>
    <t>Exposição Comemorativa dos 30 Anos do Museu Carlos Costa Pinto</t>
  </si>
  <si>
    <t>Exposição - O Gosto Doce da Bahia</t>
  </si>
  <si>
    <t>Eventos Paralelos - VII Festival de Teatro de Curitiba</t>
  </si>
  <si>
    <t>Espaço Cultural Beira Rio</t>
  </si>
  <si>
    <t>Escolinha de Arte do Brasil - 50 Anos de Arte e Cultura</t>
  </si>
  <si>
    <t>Encontro Internacional de Dramaturgos</t>
  </si>
  <si>
    <t>Encontro de Arte e Ecologia - ECODRAMAS 98</t>
  </si>
  <si>
    <t>EDIÇÃO LIVRO "UM OLHAR SOBRE A CULTURA BRASILEIRA"</t>
  </si>
  <si>
    <t>EDIÇÃO DO LIVRO "FESTIVAL DA DANÇA DE JOINVILLE"</t>
  </si>
  <si>
    <t>EDIÇÃO DO "LIVRO DE LAMPIÃO"</t>
  </si>
  <si>
    <t>É Tudo Verdade - (III) Festival Internacional de Documentários</t>
  </si>
  <si>
    <t>Documentário sobre a Cidade de Divinópolis - Divina</t>
  </si>
  <si>
    <t>DIVULGAÇÃO DA CLT. PANTANEIRA ATRAVÉS DA DANÇA (FNC)</t>
  </si>
  <si>
    <t>DIRETRIZES  P/  PROGRAMAÇÃO DE OFICINAS ESCOLA</t>
  </si>
  <si>
    <t>DESENV.PROJETO BÁSICO ESTRUTURAL do CNIRCN</t>
  </si>
  <si>
    <t>Dança a Serviço da Educação</t>
  </si>
  <si>
    <t>Curso Pedro Calmon</t>
  </si>
  <si>
    <t>Curso e Oficinas SATED/BA</t>
  </si>
  <si>
    <t>Curso - Sedição Baiana de 1798</t>
  </si>
  <si>
    <t>Cultura e Esportes - O Desafio dsa Escolas - 2ª Edição</t>
  </si>
  <si>
    <t>Corpo e Movimento</t>
  </si>
  <si>
    <t>CONTRUÇÃO DE CENTRO CULTURAL</t>
  </si>
  <si>
    <t>CONTRUÇÃO CASA PRÓ- MEMÓRIA (FNC)</t>
  </si>
  <si>
    <t>Contratação de Profissionais Técnicos Especializados</t>
  </si>
  <si>
    <t>CONTINUAÇÃO ATIVIDADES MANUTENÇÃO DA OFICINA ESCOLA</t>
  </si>
  <si>
    <t>CONSTRUÇÃO UNIDADE CULTURAL (ENCOSTA)+</t>
  </si>
  <si>
    <t>Construção e Equipamentos do Centro de Cultura Comunitário</t>
  </si>
  <si>
    <t>CONSTRUÇÃO E EQUIPAMENTO DE CENTRO CULTURAL EM SEBERI</t>
  </si>
  <si>
    <t>Construção e Equipamento de Centro Cultural em Ji-Paraná - RO</t>
  </si>
  <si>
    <t>Construção e Equipamento de Centro Cultural de Cássia</t>
  </si>
  <si>
    <t>CONSTRUÇÃO E EQUIP.DE CENTRO CULTURAL</t>
  </si>
  <si>
    <t>CONSTRUÇÃO E EQUIP. DE CENTRO CULTURAL EM CRISTOPOLIS</t>
  </si>
  <si>
    <t>CONSTRUÇÃO E EQUIP. DE CENTRO CULTURAL</t>
  </si>
  <si>
    <t>Construção do Centro de Cultura em Pedra Branca do Amapari</t>
  </si>
  <si>
    <t>CONSTRUÇÃO DO CENTRO CULTURAL, EM JANDAIA DO SUL/PR</t>
  </si>
  <si>
    <t>CONSTRUÇÃO DE TEATRO MUNICIPAL</t>
  </si>
  <si>
    <t>CONSTRUÇÃO DE TEATRO</t>
  </si>
  <si>
    <t>CONSTRUÇÃO DE CENTRO CULTURAL ADM. DIRERTA (1ª ETAPA)</t>
  </si>
  <si>
    <t>CONSTRUÇÃO DE CENTRO CULTURAl</t>
  </si>
  <si>
    <t>CONSTRUÇÃO DE CASA DE CULTURA</t>
  </si>
  <si>
    <t>Construção de Anfiteatro Municipal - Emenda 97</t>
  </si>
  <si>
    <t>CONSTRUÇÃO DA CASA CULTURAL</t>
  </si>
  <si>
    <t>construção da biblioteca pública municipal</t>
  </si>
  <si>
    <t>Construção da biblioteca pública</t>
  </si>
  <si>
    <t>Construção Casa do Artezanato</t>
  </si>
  <si>
    <t>CONSTRUÇÃO  ANFITEATRO  EQUIP.</t>
  </si>
  <si>
    <t>CONSTRU.EQUIP.DE CENTRO CULTURAL</t>
  </si>
  <si>
    <t>CONSTRU.E EQUIP.DE CENTRO CULTURAL</t>
  </si>
  <si>
    <t>CONSTR. E EQUIP.de CENTRO CULT.</t>
  </si>
  <si>
    <t>CONSTR e EQUIP. DE ESPAÇO CULT</t>
  </si>
  <si>
    <t>CONST.E EQUIP.DE CENTRO CULTURAL</t>
  </si>
  <si>
    <t>CONST. EQUIP. DE CENTRO CULTURAL</t>
  </si>
  <si>
    <t>CONST. EQUIP. CENTRO CULTURAL</t>
  </si>
  <si>
    <t>CONST. E EQUIP.DE CENTRO CULTURAL</t>
  </si>
  <si>
    <t>CONST. E EQUIP. DE CENTRO CULTURAL EM AMÉRICO DE CAMPOS</t>
  </si>
  <si>
    <t>CONST. E EQUIP. DE CENTRO CULTURAL ALVARES FLORENCE</t>
  </si>
  <si>
    <t>Const. Bibl. PM Monte Negro/RO</t>
  </si>
  <si>
    <t>Conclusão do Centro Cultural das Missões</t>
  </si>
  <si>
    <t>CONCLUSÃO DA RESTAURAÇÃO DO GRADIL DO PARQUE (M)</t>
  </si>
  <si>
    <t>Concerto de Aniversário da Cidade - Série Concertos em Igreja</t>
  </si>
  <si>
    <t>COMPLEMENTAÇÃO DAS DAS OBRAS DA CATEDRAL DE SANT'ANNA</t>
  </si>
  <si>
    <t>COMPLEMENT. RECONSTRUÇÃO PALÁCIO DAS ARTES</t>
  </si>
  <si>
    <t>COMEMORAÇÕES DO  BICENTENÁRIO DE DOM PEDRO I (M)</t>
  </si>
  <si>
    <t>Colégio de Realização em Cinema e Teklevisão</t>
  </si>
  <si>
    <t>Circulando Arte nas Escolas</t>
  </si>
  <si>
    <t>Circo de Todo  Mundo (O)</t>
  </si>
  <si>
    <t>Cine-Teatro Juca Barreto</t>
  </si>
  <si>
    <t>Cine Teatro Municipal de Marialva</t>
  </si>
  <si>
    <t>Cine Teatro Municipal</t>
  </si>
  <si>
    <t>Cine Ceará - Festival Nacional de Cinema e Vídeo (VII)</t>
  </si>
  <si>
    <t>Centro das Culturas Tradicionais de Ji-Paraná</t>
  </si>
  <si>
    <t>Centro Cultural de Novo Aripuanã / AM</t>
  </si>
  <si>
    <t>Centro Cultural de Minaçu</t>
  </si>
  <si>
    <t>Centro Cultural de Anamã / AM</t>
  </si>
  <si>
    <t>Casarão do Chá - Fase II</t>
  </si>
  <si>
    <t xml:space="preserve">Cadastramento dos bens culturais de Diamantina e instrumento de preservação. </t>
  </si>
  <si>
    <t xml:space="preserve">Brasília, Monumentos, Marcos e Esculturas. </t>
  </si>
  <si>
    <t>Bolsa Virtuose - Valores Humanos</t>
  </si>
  <si>
    <t>Bolsa Virtuose - Teatro Contepomrâneo (Artes)</t>
  </si>
  <si>
    <t>BIENAL DO RECONCAVO - CGCON - CGCON 190/98</t>
  </si>
  <si>
    <t>Biblioteca Volante</t>
  </si>
  <si>
    <t>Biblioteca Pública Municipal Prof. Harry Mauritz Lewin</t>
  </si>
  <si>
    <t>Bens Imóveis Tombados ou em Processo de Tombamento da USP</t>
  </si>
  <si>
    <t>Bases de dados s/ o Patrimônio Cultural Brasileiro.</t>
  </si>
  <si>
    <t>Banda de Música de Itapagipe</t>
  </si>
  <si>
    <t>Banda de Música</t>
  </si>
  <si>
    <t>Arte e Cultura - Esperantina</t>
  </si>
  <si>
    <t>AQUISIÇÃO EQUIP. P/ CASA DA CULTURA (ENCOSTA)</t>
  </si>
  <si>
    <t>AQUISIÇÃO E EQUIPAMENTO PARA TEATRO NAURA RIGON</t>
  </si>
  <si>
    <t>AQUISIÇÃO DE INSTRUMENTOS MUSICAIS</t>
  </si>
  <si>
    <t>Aquisição de Equipamentos para a Casa de Cultura Angatuba</t>
  </si>
  <si>
    <t>AQUISIÇÃO DE EQUIPAMENTOS DE PERCURSÃO</t>
  </si>
  <si>
    <t>AQUISIÇÃO DE EQUIPAMENTOS</t>
  </si>
  <si>
    <t xml:space="preserve">Aquisição de acervo bibliográfico, equipamento e mobiliário para impl. de uma biblioteca pública. </t>
  </si>
  <si>
    <t>AQUIS.DE EQUIP.PARA SÍTIO PALEONTOLÓGICO DE  PEIRÓPOLIS</t>
  </si>
  <si>
    <t>APRESENT.DE 2 RÉCITAS DO ESPETÁCULO "CENAS BRASILEIRAS"</t>
  </si>
  <si>
    <t>Apoio ao Desenvolvimento Cultural</t>
  </si>
  <si>
    <t>APOIO A PROJETO DE INTEGRAÇÃO SOCIO-CULTURAL EM BH</t>
  </si>
  <si>
    <t>Aparelhamento do Teatro do Centro Educacional Fernandópolis-SP</t>
  </si>
  <si>
    <t>Aparelhamento do Museu do Homem Sergipano da UFS</t>
  </si>
  <si>
    <t>Ampliaçaõ e Reforma de Centro Cultural</t>
  </si>
  <si>
    <t>Ampliação e Reforma de Biblioteca</t>
  </si>
  <si>
    <t>Ampliação e Modernização da Biblioteca Pública Municipal "Augusto dos Anjos"</t>
  </si>
  <si>
    <t>Ampliação e Modernização da Biblioteca Pública Jovino Machado da Nóbrega</t>
  </si>
  <si>
    <t>AMPLIAÇÃO DA  SUBEST. DA USINA DO GASOMETRO</t>
  </si>
  <si>
    <t>AMIGOS DA GRAVURA</t>
  </si>
  <si>
    <t>ADEQUAÇÃO TEATRO MUNICIPAL DE CASCAVEL</t>
  </si>
  <si>
    <t>Acondicionamento e  acesso ao seu acervo documental</t>
  </si>
  <si>
    <t>ACERVO FUND. TEOTONIO VILLELA</t>
  </si>
  <si>
    <t>Ação Cultural em Rio Branco</t>
  </si>
  <si>
    <t>A Presença da Cultura Brasileira na EXPO '98</t>
  </si>
  <si>
    <t>A Orquestra Infantil da Paraíba nos Estados Unidos</t>
  </si>
  <si>
    <t>A Dama do Encantado</t>
  </si>
  <si>
    <t>7º FESTIVAL INTERNACIONAL DE ARTES CÊNICAS</t>
  </si>
  <si>
    <t>2º CICLO-500 ANOS - EXPERIÊNCIA E DESTINO</t>
  </si>
  <si>
    <t>25º SALÃO DE ARTE</t>
  </si>
  <si>
    <t>1ª ETAPA PROJETO CULTURAL:"CASA DA PRINCESA ISABEL"</t>
  </si>
  <si>
    <t>1ª ETAPA DAS OBRAS DE REURBANIZAÇÃO</t>
  </si>
  <si>
    <t>11º SEMINÁRIO DA MÚSICA DE MONTENEGRO</t>
  </si>
  <si>
    <t>100 Anos de Cascudo</t>
  </si>
  <si>
    <t>_x000D_
2 Etapa da Organização do Acervo Teotonio Vilela</t>
  </si>
  <si>
    <t>XII BIENAL DE MÚSICA BRASILEIRA CONTEMPORÂNEA</t>
  </si>
  <si>
    <t>Vozes do Tocantins - Festival de Intérprete do Tocantins</t>
  </si>
  <si>
    <t>Vitória Cine Vídeo (IV)</t>
  </si>
  <si>
    <t>Visitas e Atividades no MAM - Programa Museus</t>
  </si>
  <si>
    <t>VII Seminário Internacional de Dança de Brasília</t>
  </si>
  <si>
    <t>Videoteca e Visita Autoguida para o Museu de FCJA</t>
  </si>
  <si>
    <t>Vídeo Registro</t>
  </si>
  <si>
    <t>Via Sacra de Planaltina (Evento Selecionado)</t>
  </si>
  <si>
    <t>Vem Dançar no Piauí</t>
  </si>
  <si>
    <t>Valorização da Cultura Cabloca - Projeto Saúde e Alegria</t>
  </si>
  <si>
    <t>Uma Educação Musical Para o Século XXI</t>
  </si>
  <si>
    <t>Trinta Anos da Academia Nacional de Música (Evento Selecionado)</t>
  </si>
  <si>
    <t>Tratamento Técnico do acervo permanente da DAESP</t>
  </si>
  <si>
    <t>Terceiro Festival de Artes da Paraíba</t>
  </si>
  <si>
    <t>Tempo Passado/Tempo Presente: conservação, documentação, divulgação acervo do MABE - Programa Museus</t>
  </si>
  <si>
    <t>SOS - PALÁCIO DAS ARTES</t>
  </si>
  <si>
    <t>Sociedade Musical Uniào dos Artistas/Reforma do Prédio Sede</t>
  </si>
  <si>
    <t>Sinalização e Pesquisa no Museu Casa do Pontal</t>
  </si>
  <si>
    <t>SIMPÓSIO / FUMDHAN</t>
  </si>
  <si>
    <t>Show da Independência</t>
  </si>
  <si>
    <t>Série Restauro: Teatro Experimental do Pará Waldemar Henrique</t>
  </si>
  <si>
    <t>Seminário de Cinema  e Televisão do Mercosul (I)</t>
  </si>
  <si>
    <t>Semana Gonçalves Dias</t>
  </si>
  <si>
    <t>Semana Euclidiana 97-Evento Selecionado</t>
  </si>
  <si>
    <t>SALÃO DO LIVRO (P)</t>
  </si>
  <si>
    <t>Salão de Inverno Internacional de Artes Plásticas - Emenda / 97</t>
  </si>
  <si>
    <t>Sala de leitura da Casa  da Paz</t>
  </si>
  <si>
    <t>Rui Barbosa em Ação 97</t>
  </si>
  <si>
    <t>Rouxinóis, 30 Anos de Canto</t>
  </si>
  <si>
    <t>Rio Cine Festival (XIII)</t>
  </si>
  <si>
    <t>REVITALIZAÇÃO DO PATRIMONIO CULTURAL EM SALVADOR</t>
  </si>
  <si>
    <t>Revista do Patrimônio Histórico e Artístico Nacional nº 26 - 60 Anos do IPHAN - A Revista</t>
  </si>
  <si>
    <t xml:space="preserve">Restauração Parcial da Fortaleza de São José do Macapá_x000D_
</t>
  </si>
  <si>
    <t>RESTAURAÇÃO PALÁCIO DE CRISTAL</t>
  </si>
  <si>
    <t>Restauração e Reconversão do Palacete Pinho</t>
  </si>
  <si>
    <t>Restauração e conservação no Solar casa da Providência.</t>
  </si>
  <si>
    <t>Restauração e adaptação do Solar Santa Terezinha</t>
  </si>
  <si>
    <t>Restauração do Acervo do Museu de Arte Sacra - DESTAQUE</t>
  </si>
  <si>
    <t>Restauração da Igreja Nossa Senhora da Soledade</t>
  </si>
  <si>
    <t>Restauração da Igreja de São João Batista -Cametá</t>
  </si>
  <si>
    <t>Restauração da Capela da Adoração da Igreja N. Sra.  das Mercês</t>
  </si>
  <si>
    <t>REST. DO MUSEU HISTÓRICO E ARTÍSTICO DO MARANHÃO</t>
  </si>
  <si>
    <t>RESGATE DOC. AVULSOS DA CAPITANIA DO MARANHÃO</t>
  </si>
  <si>
    <t>Resgate do Patrimônio Histórico-Cultural das Populações Indígenas do Paraná</t>
  </si>
  <si>
    <t>Resgate Arte - Emenda 97</t>
  </si>
  <si>
    <t>RESERVA TÉCNICA E INFORMATIZAÇÃO DO MUSEU</t>
  </si>
  <si>
    <t>REPRES BRAS.EXPOSIÇÕES INTER. DE  ARTES PLÁSTICAS</t>
  </si>
  <si>
    <t>REMEMORAÇÃO DO CENTENÁRIO DA CAMPANHA DE CANUDOS</t>
  </si>
  <si>
    <t>Registro Musical</t>
  </si>
  <si>
    <t>Registro em CD do Festival de Inverno do MERCOSUL/95 e 97</t>
  </si>
  <si>
    <t>Reformulação Museográfica do Museu José Lins do Rego - Programa Museus</t>
  </si>
  <si>
    <t>REFORMA, AMPL. E EQUIP.  CENTRO CULT.ALTO VERA CRUZ</t>
  </si>
  <si>
    <t>Reforma Memorial Dino Gorini</t>
  </si>
  <si>
    <t>REFORMA ESTRUTURAL P/ INSTAL. TEATRO ALIANÇA FRANCESA</t>
  </si>
  <si>
    <t>REFORMA E MELHORIA DOS ESPAÇOS</t>
  </si>
  <si>
    <t>REFORMA E EQUIPAMENTOS DO TEATRO MUNICIPAL</t>
  </si>
  <si>
    <t>Reforma e Conclusão da Casa da Cultura</t>
  </si>
  <si>
    <t>Reforma e ampliação do Centro Cultural Teresa Raquel de Jesus, em Groaíras/CE</t>
  </si>
  <si>
    <t>Reforma do Prédio da Usina de Luz e Força de Piracuruca</t>
  </si>
  <si>
    <t>Reforma do Centro Comunitário das Artes e Cultura</t>
  </si>
  <si>
    <t>Reforma de Prédio Público para abrigar a Casa da Cultura de Colatina - Emenda/97</t>
  </si>
  <si>
    <t>REFORMA DE CENTRO CULTURAL</t>
  </si>
  <si>
    <t>Reforma da Sede do Museu Arqueológico de Sambaqui de Joinville-Emenda 97</t>
  </si>
  <si>
    <t>REFORMA DA IGREJA MATRIZ</t>
  </si>
  <si>
    <t>REFORMA DA BIBLIOTECA DEMOSTRATIVA (P)</t>
  </si>
  <si>
    <t>REEDIÇÃO DE OBRAS HISTÓRICAS E LITERÁRIAS</t>
  </si>
  <si>
    <t>Rede estadual de Cultura</t>
  </si>
  <si>
    <t>REDE DE INFORMAÇÕES DO PATRIMÔNIO HISTÓRICO</t>
  </si>
  <si>
    <t>Rede Brasil - Congresso Anual</t>
  </si>
  <si>
    <t>Rede Brasil - Circulando</t>
  </si>
  <si>
    <t>RECUPERAÇÃO E PRESERVAÇÃO DA IGREJA N. S. DE LOURDES</t>
  </si>
  <si>
    <t>RECUPERAÇÃO DO TEATRO MUNICIPAL SEVERINO CABRAL</t>
  </si>
  <si>
    <t>RECUPERAÇÃO DO TEATRO DA UFPE</t>
  </si>
  <si>
    <t>Recuperaçào do Centro Histórico de Salvador/BA</t>
  </si>
  <si>
    <t>RECUP. DO TEATRO DUARTE COELHO  (P)</t>
  </si>
  <si>
    <t>Reconstituindo a Memória do Município de Senador Guiomard</t>
  </si>
  <si>
    <t>Recitais Miguel Proença</t>
  </si>
  <si>
    <t>PROTEÇÃO E SEGURANÇA DO ACERVO DO MUSEU IMPERIAL</t>
  </si>
  <si>
    <t>Promoções da Sociedade Filarmônica de Juiz de Fora/97 (Evento Selecionado)</t>
  </si>
  <si>
    <t>Projeto Reforma de Espaço Cultural de Maranguapece.</t>
  </si>
  <si>
    <t>Projeto Museu de artes em cera.</t>
  </si>
  <si>
    <t>Projeto Cultural Kaiapó</t>
  </si>
  <si>
    <t>Projeto Cultural Asa Branca</t>
  </si>
  <si>
    <t>Projeto Conclusão de Obra do Espaço Cultural/ DF</t>
  </si>
  <si>
    <t>Projeto Ampliação do Teatro Cora Coralina.</t>
  </si>
  <si>
    <t>PROJETO "TEATRO ANIMADO NA ESCOLA"</t>
  </si>
  <si>
    <t>Programa Nacional de Artes Cênicas</t>
  </si>
  <si>
    <t>Programa de Integração Cinema-TV</t>
  </si>
  <si>
    <t>Produção Audiovisual  - Oficinas</t>
  </si>
  <si>
    <t>Produção Audiovisual</t>
  </si>
  <si>
    <t>Primeiro Encontro Regional de Tradição e Folclore da Fronteira Oeste do Rio Grande do Sul</t>
  </si>
  <si>
    <t>Preservar a Cultura é Cultuar o Tempo</t>
  </si>
  <si>
    <t>Preservação e Promoção da Arte e da Cultura em Rio Branco</t>
  </si>
  <si>
    <t>Preservação do Trabalho Artesanal</t>
  </si>
  <si>
    <t>PRESERVAÇÃO DO CENTRO HISTÓRICO DE SÃO LUÍS REDE ELÉTRICA SUBTERRÂNEA</t>
  </si>
  <si>
    <t>PRÊMIO ESTÍMULO TEATRO  E DANÇA</t>
  </si>
  <si>
    <t>Plano Anual de Atividades do Museu de Arte Contemporânea da USP/97-Programa Museus</t>
  </si>
  <si>
    <t>Plano Anual de Atividades 1997- Centro Popular de Cultura - Emenda 97</t>
  </si>
  <si>
    <t>Paixão de Cristo em Nova Jerusalém</t>
  </si>
  <si>
    <t>Paisagem de Ilhabela</t>
  </si>
  <si>
    <t>Orquestra Sinfônica do Teatro Nacional de Brasília</t>
  </si>
  <si>
    <t>Orquestra Sinfônica do Recife - Concertos de Verão-Programa Orquestra</t>
  </si>
  <si>
    <t>Orquestra Sinfônica do Estado de São Paulo - Temporada de Concertos 1997-Programa Orquestras</t>
  </si>
  <si>
    <t>Oficina para a montagem da peça teatral "Galvez - O Imperador do Acre"</t>
  </si>
  <si>
    <t>Oficina de teatro e Dança</t>
  </si>
  <si>
    <t>Oficina de Arte</t>
  </si>
  <si>
    <t>O Teatro que o Povo Cria - Cordão de Pássaros, Cordão de Bichos, Pássaros Juninos do Pará</t>
  </si>
  <si>
    <t>O Olhar da Mulher Negra: A Sociedade e a Cultura Brasileira Contemporânea - Evento Selecionado</t>
  </si>
  <si>
    <t>Nordeste</t>
  </si>
  <si>
    <t>Museu Vivo - Aprender Brincando</t>
  </si>
  <si>
    <t>Museu Novo</t>
  </si>
  <si>
    <t>MUSEU DO TREM</t>
  </si>
  <si>
    <t>MUSEU CASTRO MAIA</t>
  </si>
  <si>
    <t>Mulher a Cultura e o Cinema da América Latina (A)</t>
  </si>
  <si>
    <t>Mostra Internacional do Filme Etnográfico,3ª (Evento Selecionado)</t>
  </si>
  <si>
    <t>Mostra Internacional do Filme Etnográfico (IV)</t>
  </si>
  <si>
    <t>MOSTRA CULTURAL "VIVENDO MARANHÃO".</t>
  </si>
  <si>
    <t>Monologo de Uma Sombra (Produção Audiovisual)</t>
  </si>
  <si>
    <t>Modernidade e Viola(Evento Selecionado)</t>
  </si>
  <si>
    <t>Mestre Didi 80 anos - Seminário (evento Selecionado)</t>
  </si>
  <si>
    <t>Memorial do Museu Afro-Brasileiro Exposição Permanente - DESTAQUE</t>
  </si>
  <si>
    <t>Memória Sindical de Santos: 1930-1964</t>
  </si>
  <si>
    <t>Memória e Futuro - Continuidades Barrocas</t>
  </si>
  <si>
    <t>Memória da Arquitetura de Santos no Papel I: 1888-1900</t>
  </si>
  <si>
    <t>Média Metragem Geraldo Filme-Emenda 97</t>
  </si>
  <si>
    <t>Média Metragem "Geraldo Filme"</t>
  </si>
  <si>
    <t>Mário de Andrade</t>
  </si>
  <si>
    <t>Manutenção Orquestra Sinfônica Brasileira</t>
  </si>
  <si>
    <t>Manutenção e Ampliação do Programa Cultural</t>
  </si>
  <si>
    <t>MANUTENÇÃO DO TEATRO ARTHUR AZEVEDO</t>
  </si>
  <si>
    <t>Manutenção da Orquestra de Câmara de Teresina - Programa Orquestra</t>
  </si>
  <si>
    <t>Luminotecnico do Museu de Arte da Bahia - Programa Museus</t>
  </si>
  <si>
    <t>LIVRO "CANUDOS 100 ANOS"</t>
  </si>
  <si>
    <t>Ler e Conhecer</t>
  </si>
  <si>
    <t>Lançamento do CD Villa-Lobos e o Folclore Brasileiro - Sinfônica de Campinas - Programa Orquestras</t>
  </si>
  <si>
    <t>Jornal da Cidadania Especial</t>
  </si>
  <si>
    <t>Inverno Cultural, X</t>
  </si>
  <si>
    <t>Inventário e Estudo para Proteção de Conjuntos de Valor Cultural no Piauí</t>
  </si>
  <si>
    <t>Interiorizando a Informação Cultural</t>
  </si>
  <si>
    <t>Instalação de bilbioteca pública.</t>
  </si>
  <si>
    <t>INSTAL. DO PLANO DIRETOR E DA INPLANT. DO MADE</t>
  </si>
  <si>
    <t>Implntaçào de Biblioteca Pública</t>
  </si>
  <si>
    <t>Implantação e Conclusão da Biblioteca Pública de Acaraú/CE.</t>
  </si>
  <si>
    <t>Implantação do Sistema de Informação da Casa de Cultura Josué Montello</t>
  </si>
  <si>
    <t>IMPLANTAÇÃO DE SISTEMAS DE SEGURANÇA</t>
  </si>
  <si>
    <t>Implantaçào de biblioteca pública</t>
  </si>
  <si>
    <t>Implantação de biblbioteca púbçlica.</t>
  </si>
  <si>
    <t>Implantação de Bibioteca Pública</t>
  </si>
  <si>
    <t>Impl. Bibl. PM Santa Isabel do Ivaí/PR.</t>
  </si>
  <si>
    <t>Impl. Bibl. PM Sabino/SP</t>
  </si>
  <si>
    <t>Impl. Bibl. PM Pendências/RN</t>
  </si>
  <si>
    <t>Impl. Bibl. PM Passa e Fica/RN</t>
  </si>
  <si>
    <t>Impl. Bibl. PM Palmácia/CE</t>
  </si>
  <si>
    <t>Impl. bibl. PM Cáceres/PM</t>
  </si>
  <si>
    <t>Impl. Bibl. PM Arinos/MG.</t>
  </si>
  <si>
    <t>Impl. Bibl. PM Água Doce do Norte/ES.</t>
  </si>
  <si>
    <t>Imagens do Círio de Nazaré</t>
  </si>
  <si>
    <t>IGREJA DA SÉ- CONCLUSÃO DAS REFORMAS</t>
  </si>
  <si>
    <t>I Bienal de Artes Visuais do Mercosul (Evento Selecionado)</t>
  </si>
  <si>
    <t>Guarnicê de Cine-Vídeo (XX)</t>
  </si>
  <si>
    <t>Grupo Municipal de Danças Folclóricas de Chapada dos Guimarães</t>
  </si>
  <si>
    <t>Globalização e Cultura: Os Desafios do Desenvolvimento Latino Americano no Mundo Global</t>
  </si>
  <si>
    <t>Glauber Rocha e o Século do Cinema</t>
  </si>
  <si>
    <t>Fundação Mineiriana - Codice Costa Matoso</t>
  </si>
  <si>
    <t>Funcação Athos Bulcão - Guia de arquitetura e arte de Brsília.</t>
  </si>
  <si>
    <t>FORTALECIMENTO DAS INSTIUTIÇÕES CULTURAIS</t>
  </si>
  <si>
    <t>FILO-Festival Internacional de Londrina (Evento Selecionado)</t>
  </si>
  <si>
    <t>Festival Universitário de Teatro de Blumenau (11º)(Evneto Selecionado)</t>
  </si>
  <si>
    <t>Festival Nacional de Música de Câmara, II(Evento Selecionado)</t>
  </si>
  <si>
    <t>Festival Nacional de Cantadores Repentistas e Poetas Cordelistas- XXXIII</t>
  </si>
  <si>
    <t>Festival Nacional de Cantadores Repentistas e Poetas Cordelistas (XXXII) (Evento Selecionado)</t>
  </si>
  <si>
    <t>Festival Nacional de Artes da Paraíba/98 (IV)</t>
  </si>
  <si>
    <t>Festival Maranhense de Coros,21º (Evento Selecionado)</t>
  </si>
  <si>
    <t>Festival Internacional de Teatro de Bonecos de Canela (10) (Evento Selecionado)</t>
  </si>
  <si>
    <t>Festival Internacional de Música de Câmara do Pará (X)(Evento Selecionado)</t>
  </si>
  <si>
    <t>Festival Internacional de Curtas Metragens de São Paulo (VIII)</t>
  </si>
  <si>
    <t>Festival Folclórico de Parintins(XXXII) - Boi Caprichoso - Evento Selecionado</t>
  </si>
  <si>
    <t>Festival Folclórico de Parintins (XXXII) - Evento Selecionado</t>
  </si>
  <si>
    <t>Festival de Inverno de Campina Grande (XXII)</t>
  </si>
  <si>
    <t>Festival de Inverno da UFMG (29º)</t>
  </si>
  <si>
    <t>Festival de Gramado - Cinema Latino e Brasileiro (XXV)</t>
  </si>
  <si>
    <t>Festival de Brasília  do Cinema Brasileiro (XXX)</t>
  </si>
  <si>
    <t>Festival de Arte e Cultura (I)-Emenda 97</t>
  </si>
  <si>
    <t>Festival Cinema e Vídeo de Curitiba</t>
  </si>
  <si>
    <t>FESTIVAL "KERB DE SÃO MIGUEL"</t>
  </si>
  <si>
    <t>Fercapo - Festival Nacional da Canção Popular (Evento Selecionado)</t>
  </si>
  <si>
    <t>Extensão do Acervo Cinematográfico do MIS/PA</t>
  </si>
  <si>
    <t>Extensão do Acervo Cinematográfcio do MIS/PA</t>
  </si>
  <si>
    <t>Exposições de Pinturas de João Câmara em New York</t>
  </si>
  <si>
    <t>Exposição Memória da Amazônia "Alexandre R. Ferreira"</t>
  </si>
  <si>
    <t>Exposição Inaugural do Museu de Arte Moderna Aloísio Magalhães em Recife - Programa Museus</t>
  </si>
  <si>
    <t>EXPOSIÇÃO DE ESCULTURAS</t>
  </si>
  <si>
    <t>EXPOSIÇÃO " JESUS RAPHAEL SOTO"</t>
  </si>
  <si>
    <t>Estância da Canção Gaúcha - Emenda 97</t>
  </si>
  <si>
    <t>ESPAÇO CULTURAL GILBERTO FREIRE</t>
  </si>
  <si>
    <t>esenvolvimento de diretrizes de pesquisa para o Programa "BID-Cultura".</t>
  </si>
  <si>
    <t>Escola Oficina de Salvador.</t>
  </si>
  <si>
    <t xml:space="preserve">Equipar e instrumentalizar o Centro de Criatividade, o Teatro e a Biblioteca do Espaço Cultural -_x000D_
</t>
  </si>
  <si>
    <t>Engenho e Arquitetura</t>
  </si>
  <si>
    <t>Encontro de Diretores Municipais de Cultura (I)</t>
  </si>
  <si>
    <t>ENCONTRO DA CULTURA BRASILEIRA</t>
  </si>
  <si>
    <t>EDIÇÃO DO "LIVRO DE ARTE" DO MUSEU COSTA PINTO</t>
  </si>
  <si>
    <t>Edição de Álbum das Festas Populares Religiosas</t>
  </si>
  <si>
    <t>Domingo é dia de cantoria - Campeonato Paulista de Poetas Repentistas-Emenda 97</t>
  </si>
  <si>
    <t>Documentação Audio-Visual</t>
  </si>
  <si>
    <t>DOCUMENTA MARANHÃO/97</t>
  </si>
  <si>
    <t>Divulgação do Patrimônio Cultural</t>
  </si>
  <si>
    <t>Dinamização de Espaços Literários Afro-Brasileiros</t>
  </si>
  <si>
    <t>Dinamização das Atividades da Biblioteca Pública Estadual</t>
  </si>
  <si>
    <t>Dica Frazão</t>
  </si>
  <si>
    <t>Desenvolvimento de Política Cultural</t>
  </si>
  <si>
    <t>Delmiro Gouveia- 10 de outubro, 80 anos.....</t>
  </si>
  <si>
    <t>DA HISTÓRIA AO MITO--</t>
  </si>
  <si>
    <t>Curso de Realização Cinematográfica II</t>
  </si>
  <si>
    <t>Curso de Realização Cinematográfica - DESTAQUE</t>
  </si>
  <si>
    <t>Cultura Popular, um Caminho</t>
  </si>
  <si>
    <t>Cultura e Reforma Agrária - Emenda/97</t>
  </si>
  <si>
    <t>Coral dos Vaqueiros</t>
  </si>
  <si>
    <t>Convênio MinC e Fundação Cultural Palmares.</t>
  </si>
  <si>
    <t>Convênio 022/97-CGC/SAA/MINC, e IPHAN-SP-/cinemateca  Brasileira-Deposíto Climatizado.</t>
  </si>
  <si>
    <t>Convenio   IPHAN/MINC para construção e implantação da Reserva Técnica no MUSEU DA REPÚBLICA.</t>
  </si>
  <si>
    <t>Contrução e Equipamento de Centro Cultural em Pereiro</t>
  </si>
  <si>
    <t>Contratação de Serviços Técnicos Profissionais Especializados</t>
  </si>
  <si>
    <t>Contratação de Pessoal para Suporte em análise de Projetos Culturais/FBN</t>
  </si>
  <si>
    <t>Contratação de Pareceristas</t>
  </si>
  <si>
    <t>CONTINUIDADE DA CONSTRUÇÃO DO CENTRO CULTURAL</t>
  </si>
  <si>
    <t>CONT. CLIMATIZAÇÃO TEATRO ODILO COSTA</t>
  </si>
  <si>
    <t>Construção e Equipamento do Centro Cultural em Espumoso-Emenda 97</t>
  </si>
  <si>
    <t>Construção e Equipamento do Centro Cultural de Porangatú</t>
  </si>
  <si>
    <t>Construção e Equipamento do Centro Cultural de Maximiliano de Almeida-Emenda 97</t>
  </si>
  <si>
    <t>Construção e Equipamento do Centro Cultural de Ichu</t>
  </si>
  <si>
    <t>Construção e Equipamento de Centro Cultural em Pitanga</t>
  </si>
  <si>
    <t>Construção e Equipamento de Centro Cultural em Paranavaí-Emenda 97</t>
  </si>
  <si>
    <t>Construção e Equipamento de Centro Cultural em Juranda-Emenda 97</t>
  </si>
  <si>
    <t>Construção e Equipamento de Centro Cultural em Cruzeiro do Sul</t>
  </si>
  <si>
    <t>Construção e Equipamento de  Centro Cultural em Rio Branco-Emenda 97</t>
  </si>
  <si>
    <t>CONSTRUÇÃO DO TEATRO MUNICIPAL</t>
  </si>
  <si>
    <t>Construção do Centro Cultural em Guajará-Emenda 97</t>
  </si>
  <si>
    <t>Construção do Centro Cultural de Toledo-Emenda 97</t>
  </si>
  <si>
    <t>Construção do Centro Cultural de Manacapuru-Emenda 97</t>
  </si>
  <si>
    <t>Construção do Centro Cultural de Costa Marques</t>
  </si>
  <si>
    <t>Construção do Centro Cultural de Catanduvas-Emenda 97</t>
  </si>
  <si>
    <t>Construção do Centro Cultural de Canudos - Emenda/97</t>
  </si>
  <si>
    <t>Construção do Centro Cultural de Caçu</t>
  </si>
  <si>
    <t>Construção do Centro Cultural de  Ji-Paraná - Complementação do Teatro</t>
  </si>
  <si>
    <t>Construção de Centro Cultural em São Jorge-Emenda 97</t>
  </si>
  <si>
    <t>Construção de Centro Cultural em Jaramataia</t>
  </si>
  <si>
    <t>Construção de Centro Cultural em Horizontina-Emenda 97</t>
  </si>
  <si>
    <t>Construção de Centro Cultural em Astolfo Dutra</t>
  </si>
  <si>
    <t>CONSERVAÇÃO DA COLEÇÃO DE GRAVURAS ARTHUR AZEVEDO</t>
  </si>
  <si>
    <t>Cons. Bibl. PM Tangará/RN</t>
  </si>
  <si>
    <t>Conhecer para preservar-2ª etapa</t>
  </si>
  <si>
    <t>Conhecendo e Preservando as Culturas Indígenas</t>
  </si>
  <si>
    <t>Conferência Anual da CECA/ICOM - 1997.</t>
  </si>
  <si>
    <t>Conclusão das Obras da Casa de Cultura em Lagoa Vermelha-Emenda 97</t>
  </si>
  <si>
    <t>Concertos Populares - OSPA/97- Programa Orquestras</t>
  </si>
  <si>
    <t>CONCERTOS DE SINOS</t>
  </si>
  <si>
    <t>COMPLEMENTAÇÃO DAS OBRAS DO ARQUIVO PÚBLICO</t>
  </si>
  <si>
    <t>COMPLEMENTAÇÃO DA REVITALIZAÇÃO DA CASA DOM AQUINO</t>
  </si>
  <si>
    <t>COMPLEM. DA RESTAURAÇÃO DA CATEDRAL DE SANT'ANNA</t>
  </si>
  <si>
    <t>Comemoração do Centenário de Lorenzo Fernandez  (Evento Selecionado.)</t>
  </si>
  <si>
    <t>Coleção de Gravuras da Coleção Arthur Azevedo</t>
  </si>
  <si>
    <t>Co-Edição de Títulos de Autores da Região Norte</t>
  </si>
  <si>
    <t>CLIMAT MUSEU FOLC. EDISON CARNEIRO</t>
  </si>
  <si>
    <t>Circo Nerino - DESTAQUE</t>
  </si>
  <si>
    <t>Cine Ceará  - Festival Nacional de Cinema e Vídeo</t>
  </si>
  <si>
    <t>Centro de Eventos de Passo Fundo-Emenda 97</t>
  </si>
  <si>
    <t>Centro Cultural Arroio Grande-Emenda</t>
  </si>
  <si>
    <t>Centenário do Cineasta Humberto Mauro - DESTAQUE</t>
  </si>
  <si>
    <t>Cem Anos de Cinema</t>
  </si>
  <si>
    <t>CD's Concerto de Cantoras Negras Brasileiras</t>
  </si>
  <si>
    <t>Cantocantins - Festival de Música do Estado do Tocantins (evento Selecionado)</t>
  </si>
  <si>
    <t>Caixa Estante</t>
  </si>
  <si>
    <t>BRASIL 500 ANOS - EXPERIÊNCIA E    DESTINO</t>
  </si>
  <si>
    <t>Bahia Memória Viva - 1a. Etapa</t>
  </si>
  <si>
    <t>Bahia Memória Viva</t>
  </si>
  <si>
    <t>Bahia em Áudio e Vídeo (Ex Fortalecimento da Associação dos Grêmios) - Emenda 97</t>
  </si>
  <si>
    <t>Atlântico Negro - O Mar de Zumbi - Na Rota dos Orixás</t>
  </si>
  <si>
    <t>Artes Cênicas</t>
  </si>
  <si>
    <t>Artes  Plásticas</t>
  </si>
  <si>
    <t>Arte Maior nos Dedos de Nelson Freire(A)</t>
  </si>
  <si>
    <t>Arrastão Cultural</t>
  </si>
  <si>
    <t>Arquivo Histórico de João Pessoa</t>
  </si>
  <si>
    <t>Arquivo da Cultura e da Educação do Paraná - Programa de Gestão Documental</t>
  </si>
  <si>
    <t>Arquitetura da Imigração Italiana no Espirito Santo</t>
  </si>
  <si>
    <t>Arqueologia</t>
  </si>
  <si>
    <t>AQUISIÇÃO DE UNIDADE MÓVEL CULTURAL</t>
  </si>
  <si>
    <t>Aquisição de Equipamentos e Acervo Bilbliográfico de Castanheiras</t>
  </si>
  <si>
    <t>AQUISIÇÃO DE EQUIPAMENTO  P/ MUSEU DA IMAGEM E DO SOM</t>
  </si>
  <si>
    <t>Aquisição de acervo bibliográfico, equipamento e mobiliário para impl. de uma biblioteca púbica.</t>
  </si>
  <si>
    <t>APRESENTAÇÃO DE 10 ESPETÁLOS DO CIRCO ZANQUETTINI</t>
  </si>
  <si>
    <t>APRESENTAÇÃO DA ORQUESTRA NO "GOLD ROOM"</t>
  </si>
  <si>
    <t>Apoio e Incentivo aos Festejos Juninos Maranhenses (Evento Selecionado)</t>
  </si>
  <si>
    <t>APOIO A PRODUÇÃO CULTURAL E ARTÍSTICA EM SALVADOR</t>
  </si>
  <si>
    <t>APOIO A PROD. CULT. FESTIVAL GAUCHO DE ARTE E TRADIÇÃO</t>
  </si>
  <si>
    <t>Aparelhamento Geral do Ape- Es - DESTAQUE</t>
  </si>
  <si>
    <t>Ampliação e reformas nas dependências do Centro Educativo Social (Emenda 97)</t>
  </si>
  <si>
    <t>Ampliação e Reforma da Casa da Cultura.</t>
  </si>
  <si>
    <t>AMPLIAÇÃO E MELHORIA DA BIBLIOTECA PÚBLICA</t>
  </si>
  <si>
    <t>Ampliação da biblioteca pública</t>
  </si>
  <si>
    <t>Alameda dos Presépios</t>
  </si>
  <si>
    <t>AGENCIAMENTO CULTURAL DO BAIRRO DO RECIFE (P)</t>
  </si>
  <si>
    <t>ADAPTAÇÃO DE ESPAÇO PARA  CRIAÇÃO DA CASA DA CULTURA</t>
  </si>
  <si>
    <t>A Juventude eo Velho Chico.</t>
  </si>
  <si>
    <t>3ª BIENAL INTERNACIONAL DE ARQUITETURA DE SÃO PAULO</t>
  </si>
  <si>
    <t>24ª BIENAL INTERNACIONAL DE SÃO PAULO</t>
  </si>
  <si>
    <t>16º SALÃO NACIONAL DE ARTES PLÁSTICAS</t>
  </si>
  <si>
    <t>TERRAS DE PRETO</t>
  </si>
  <si>
    <t>TEATRO GREGÓRIO DE MATTOS</t>
  </si>
  <si>
    <t>SÍTIO BURLE MARX</t>
  </si>
  <si>
    <t>Serviços de Conservação no Círculo Operário De Penedo</t>
  </si>
  <si>
    <t>Seminário o Cinema no Final do Século XX</t>
  </si>
  <si>
    <t>Semana Euclidiana 96</t>
  </si>
  <si>
    <t>Salão de Artes Plásticas de Rondônia</t>
  </si>
  <si>
    <t>Rui Barbosa em Ação</t>
  </si>
  <si>
    <t>Rio Cine Festival (XII)</t>
  </si>
  <si>
    <t>Restauro de Emergência  em Nove Segmentos do Patrimônio Cultural</t>
  </si>
  <si>
    <t>Restauro de 7 Filmes Brasileiros</t>
  </si>
  <si>
    <t>Restauração e Revitalização  do Antigo Mercardo Municipal de Diamantina</t>
  </si>
  <si>
    <t>Restauração e reforma da pinacoteca do Estado de São Paulo.</t>
  </si>
  <si>
    <t>RESTAURAÇÃO E REFORMA DA GALERIA METROPOLITANA DE ARTES ALOÍSIO MAGALHÃES</t>
  </si>
  <si>
    <t>Restauração e Adequação do Prédio da Estação Ferroviária de Pará de Minas</t>
  </si>
  <si>
    <t>Restauração do Porto de São Mateus</t>
  </si>
  <si>
    <t>RESTAURAÇÃO DE PRÉDIOS HISTÓRICOS</t>
  </si>
  <si>
    <t>Restauração de Cinco Pinturas de Cavaletes</t>
  </si>
  <si>
    <t>Restauração da Pavimentação e Passeios dos Sítios Históricos de Olinda</t>
  </si>
  <si>
    <t>Restauração da Igreja Santo Alexandre</t>
  </si>
  <si>
    <t>Restauração da Igreja Matriz de Santiago do Iguape</t>
  </si>
  <si>
    <t>Restauração da Igreja Matriz de Nossa Senhora da Conceição</t>
  </si>
  <si>
    <t>Restauração da Casa de Cultura de Atalaia</t>
  </si>
  <si>
    <t>Restauração da Casa de Cultura Carlos Chagas</t>
  </si>
  <si>
    <t>RESTAURAÇÃO CENTRO HISTÓRICO DA LAPS</t>
  </si>
  <si>
    <t>Reforma Museu de Arte Mordena</t>
  </si>
  <si>
    <t>Reforma e Adaptação da Biblioteca Pública</t>
  </si>
  <si>
    <t>Reforma do Theatro Municipal</t>
  </si>
  <si>
    <t xml:space="preserve">REESTRUTURAÇÃO DA PRAÇA CÂNDIDO PORTINARI </t>
  </si>
  <si>
    <t>Recuperação dos Calçadoes do Centro Histórico.</t>
  </si>
  <si>
    <t>RECUPERAÇÃO DO PALACETE BARÃO DE JARAGUÁ E ATUALIZAÇÃO DA BIBLIOTECA E ARQUIVO PÚBLICO ESTADUAL</t>
  </si>
  <si>
    <t>Recuperação do Jardim e Pomar da Fundação Casa de José Américo</t>
  </si>
  <si>
    <t>RECUPERAÇÃO DA IGREJA DA SÉ</t>
  </si>
  <si>
    <t>Recuperação da Casa da Cultura  de Baião</t>
  </si>
  <si>
    <t>Reaparelhamento da Orquestra Sinfônica</t>
  </si>
  <si>
    <t>Realização de Filmes</t>
  </si>
  <si>
    <t>READAPTAÇÃO E RESTAURO DO THEATRO TREZE DE MAIO (CONCLUSÃO)</t>
  </si>
  <si>
    <t>Publicação do Projeto Memória de Velhos</t>
  </si>
  <si>
    <t>Promoção e Incentivo às Artes Cênicas, Visuais e Música na Região Norte</t>
  </si>
  <si>
    <t>Promoção e Divulgação da Produção Literária Brasileira</t>
  </si>
  <si>
    <t>Promoção da Leitura</t>
  </si>
  <si>
    <t>Projeto Ibérico na Área de Interpretação Teatral</t>
  </si>
  <si>
    <t>Prioridades Culturais do Município</t>
  </si>
  <si>
    <t>Preservação e Valorização do Sítio Arqueológico Missioneiro de São Miguel Arcanjo</t>
  </si>
  <si>
    <t>Preservação e Promoção da Arte e Cultura</t>
  </si>
  <si>
    <t>Prêmio Incentivo - Vídeo</t>
  </si>
  <si>
    <t>Premio Estimulo ao  Teatro e Dança do Nordeste e Reformas no Espaço Tiridá</t>
  </si>
  <si>
    <t>Patrimônio Histórico Contextualizado - DESTAQUE</t>
  </si>
  <si>
    <t>PAÇO IMPERIAL</t>
  </si>
  <si>
    <t>MUSEU LASAR SEGAL</t>
  </si>
  <si>
    <t>MUSEU HISTÓRICO NACIONAL</t>
  </si>
  <si>
    <t>MUSEU DO CEARÁ</t>
  </si>
  <si>
    <t>Museu do Brejo Paraibano</t>
  </si>
  <si>
    <t>MUSEU DO 1º REINADO - CASA MARQUESA DE SANTOS RECUP.ESTRUT E OBRAS EMERG.</t>
  </si>
  <si>
    <t>Museu de Paleontologia</t>
  </si>
  <si>
    <t>Museu de Artes do Espírito Santo - MAES</t>
  </si>
  <si>
    <t>MUSEU DA INCONFIDENCIA</t>
  </si>
  <si>
    <t>MODERNIZAÇÃO DO CENTRO DE CRIATIVIDADE " ODYLO COSTA, FILHO"</t>
  </si>
  <si>
    <t>Modernização da Caixa Cênica do Teatro Santa Isabel</t>
  </si>
  <si>
    <t>Manutenção da Biblioteca Professor Bernardo Reidorfer</t>
  </si>
  <si>
    <t>MANUTENÇÃO  DA BIBLIOTECA PROF.BERNARDO REIDORFER</t>
  </si>
  <si>
    <t>Jornada Internacional de Cinema da Bahia XXIII</t>
  </si>
  <si>
    <t>Itinerância Romançal</t>
  </si>
  <si>
    <t>Iplantação de Biblioteca Pública</t>
  </si>
  <si>
    <t>Inventário do Patrimônio Edificado de Santa Luzia</t>
  </si>
  <si>
    <t>Indentificação e Localização de Unidades Funcionais Coloniais em Pernambuco</t>
  </si>
  <si>
    <t>IMPLANTAÇÃO DO CENTRO DE ANIMAÇÃO CULTURAL</t>
  </si>
  <si>
    <t>Implantação de uma Biblioteca Pública</t>
  </si>
  <si>
    <t>Impl. Bibl. PM Governo do Estado do Maranhão.</t>
  </si>
  <si>
    <t>Impérios do Prazer</t>
  </si>
  <si>
    <t>Impantação de biblioteca pública com aquisição de acervo bibliográfico, equipamento e mobiliário.</t>
  </si>
  <si>
    <t>Imagens Trágicas - Imagens de Esperança- Exposição de Sebastião Salgado</t>
  </si>
  <si>
    <t>Imagem Brasil</t>
  </si>
  <si>
    <t>Igreja Matriz</t>
  </si>
  <si>
    <t>História e Tradição das folias de reis em Uberaba - Prestação de Contas</t>
  </si>
  <si>
    <t>Guarnicê de Cine Vídeo (19o.)</t>
  </si>
  <si>
    <t>Geografia na Obra de José Américo de Almeida (A)</t>
  </si>
  <si>
    <t>Fórum Nacional de Secretários de Estado da Cultura</t>
  </si>
  <si>
    <t>Festival Regional de Porto Nacional</t>
  </si>
  <si>
    <t>Festival de Gramado - Cinema Latino e Brasileiro (24o.)</t>
  </si>
  <si>
    <t>Festival de Brasília do Cinema Brasileiro 29º</t>
  </si>
  <si>
    <t>Festival de Brasília do Cinema Brasileiro (29o.)</t>
  </si>
  <si>
    <t>Fest Vídeo de Porto Alegre</t>
  </si>
  <si>
    <t>Equipamentos para Casa da Cultura Ivan Marrocos - DESTAQUE</t>
  </si>
  <si>
    <t>Equipamento e Material Permanente para Biblioteca Pública Municipal</t>
  </si>
  <si>
    <t>Documentos Inéditos dos Artistas da Corte de Nassau-Século XVII</t>
  </si>
  <si>
    <t>Divusão 11º Festival  Internacional VideoBrasil</t>
  </si>
  <si>
    <t>Dinamização da Biblioteca Pública Municipal José Sarney</t>
  </si>
  <si>
    <t>DIFUSÃO E INFORMATIZAÇÃO DA CASA DO PONTAL</t>
  </si>
  <si>
    <t>DIFUSÃO DA ARTE BRASILEIRA</t>
  </si>
  <si>
    <t>Cultura na Terra</t>
  </si>
  <si>
    <t>CONTINUAÇÃO DA IMPLANTÇÃO DO PROJETO "RAÍZES" NO CENTRO HISTÓRICO DA CIDADE DE BOA VISTA/RR</t>
  </si>
  <si>
    <t>Construção e Equipamentos do Centro Cultural de Três Passos</t>
  </si>
  <si>
    <t>Construção e Equipamento de Centro Cultural em Alto Feliz</t>
  </si>
  <si>
    <t>Construção de uma biblioteca Pública</t>
  </si>
  <si>
    <t>Construção de um Teatro em Porto Velho</t>
  </si>
  <si>
    <t>Construção de biblioteca pública.</t>
  </si>
  <si>
    <t>Construção de Biblioteca Pública.</t>
  </si>
  <si>
    <t>Construção da Segunda Etapa da Biblioteca Pública de Acaraú</t>
  </si>
  <si>
    <t>Construção da 1ª etapa da Biblioteca Pública de Acaraú/CE.</t>
  </si>
  <si>
    <t>Const. Bibl. Itaitinga/CE.</t>
  </si>
  <si>
    <t>CONSERVAÇÃO DA COBERTA DO CONVENTO DE NOSSA SENHORA DOS ANJOS</t>
  </si>
  <si>
    <t>Consciência Negra 1996 - Zumbi - 301</t>
  </si>
  <si>
    <t>Congressos Literários/96</t>
  </si>
  <si>
    <t>Concertos da Orquestra Sinfônica do Rio Grande do Norte</t>
  </si>
  <si>
    <t>Comercialização de Filmes</t>
  </si>
  <si>
    <t>Cobertura do Teatro de Arena</t>
  </si>
  <si>
    <t>CLIMATIZAÇÃO DO MUSEU NACIONAL DE BELAS ARTES</t>
  </si>
  <si>
    <t>Circuito regional de Teatro</t>
  </si>
  <si>
    <t>Cinema de Curitiba: Revitalização</t>
  </si>
  <si>
    <t>Centro Cultural de Redenção</t>
  </si>
  <si>
    <t>Centro Cultural de Igarassú</t>
  </si>
  <si>
    <t>CASA DO VIOLEIRO</t>
  </si>
  <si>
    <t>Casa da Cultura - Arquivo público</t>
  </si>
  <si>
    <t>Carlos Gomes: O Homem e a Música</t>
  </si>
  <si>
    <t>Cadastro de Informações Culturais</t>
  </si>
  <si>
    <t>Biblioteca de Igarassu</t>
  </si>
  <si>
    <t>Biblioteca - Centro Cultural da Comunidade</t>
  </si>
  <si>
    <t>ARTE VERÃO MACAPÁ</t>
  </si>
  <si>
    <t>ARACY DE ALMEIDA - ARQUIDUQUESA DO ENCANTADO</t>
  </si>
  <si>
    <t>AQUISIÇÃO DE MATERIAL PARA TEATRO</t>
  </si>
  <si>
    <t>APRESENTAÇÃO FOLCLORICA BOI BUMBA GARANTIDO</t>
  </si>
  <si>
    <t>APRESENTAÇÃO FOLCLORICA BOI BUMBA CAPRICHOSO</t>
  </si>
  <si>
    <t>Apoio Técnico na preparação de documentos a serem apresentados ao BID</t>
  </si>
  <si>
    <t>Apoio a Finalização de Títulos</t>
  </si>
  <si>
    <t>Apoio a Conclusão do Centro Cultural de São Domingos</t>
  </si>
  <si>
    <t>Anuário dos Técnicos de Cinema e Vídeo</t>
  </si>
  <si>
    <t>AMPLIAÇÃO E REFORMA DO CENTRO CULTURAL</t>
  </si>
  <si>
    <t>Ampliação e Recuperação do MADP</t>
  </si>
  <si>
    <t>Ampliação do Acervo Bibliográfico</t>
  </si>
  <si>
    <t>AMPLI. E RESTAURAÇÃO DO MUSEU SACRO</t>
  </si>
  <si>
    <t>Adaptação e Aparelhamento da Biblioteca Pública</t>
  </si>
  <si>
    <t>Acervo Para Biblioteca Pública de Dianopólis</t>
  </si>
  <si>
    <t>Acervo Para Biblioteca Municipal</t>
  </si>
  <si>
    <t>20 ANOS DA ORQUESTRA SINFÔNICA MUNICIPAL DE CAMPINAS "RECUPERAÇÃO DE INFRAESTRUTURA"</t>
  </si>
  <si>
    <t>TRIBUTO A ZUMBI DOS PALMARES</t>
  </si>
  <si>
    <t>Revitalização de Patrimônio</t>
  </si>
  <si>
    <t>REVITALIZAÇÃO DA ORQUESTRA SINFÔNICA DE MINAS GERAIS</t>
  </si>
  <si>
    <t>Restauro da Sede do Arquivo público Antônio Guimarães e aquisição de equipamentos e mobiliários</t>
  </si>
  <si>
    <t>Restauração da Igreja Nossa Senhora do Rosário dos Homens de Pretos de Olinda</t>
  </si>
  <si>
    <t>RECUPERAÇÃO E ADEQUAÇÃO DO TEATRO GLAUCE ROCHA</t>
  </si>
  <si>
    <t>REALIZAÇÃO DO ESPETACULO "ORFEU DA CONCEIÇÃO"</t>
  </si>
  <si>
    <t>REALIZ. DE 02 ESPETACULOS NATALINOS COM A EDISCA</t>
  </si>
  <si>
    <t>PROJETO LEMBRANÇAS</t>
  </si>
  <si>
    <t>PROJETO DESIGN 95</t>
  </si>
  <si>
    <t>PROJETO DE OTIMIZAÇÃO CULTURAL DA CASA FRANÇA- BRASIL</t>
  </si>
  <si>
    <t>PROJETO AÇÃO SOCIAL PELA MÚSICA</t>
  </si>
  <si>
    <t>PROJ. CINEMATOGRAFICO "O SERTAO DAS MEMORIAS"</t>
  </si>
  <si>
    <t>PROGRAMAÇÃO FUNDAÇÃO BIBLIOTECA NACIONAL / 1995</t>
  </si>
  <si>
    <t>PRESERVAÇÃO E ACESSO À DOCUMENTAÇÃO POVOS INDIGENAS</t>
  </si>
  <si>
    <t>PREPARAÇÃO E IMPLANTAÇÃO PARCIAL DA EXPOSIÇÃO PERMANENTE DO MUSEU DO HOMEM AMERICANO.</t>
  </si>
  <si>
    <t>MEDALHA DOS ZUMBI DOS PALMARES</t>
  </si>
  <si>
    <t>IV SEMANA DE ARTE DA UEL</t>
  </si>
  <si>
    <t>Implantação de Espaço Cultural para Atividades Culturais na área de Música da Igreja de São Bento</t>
  </si>
  <si>
    <t>GLOBALIZAÇÃO DA CULT., FOLCLORE E IDENT. REGIONAL</t>
  </si>
  <si>
    <t>ESTÍMULO ÀS ORGANIZAÇÕES AFRO-BRASILEIRAS</t>
  </si>
  <si>
    <t>DISTRIBUIÇÃO DA CARTILHA DA VIDA DE ZUMBI</t>
  </si>
  <si>
    <t>DIFUSÃO FESTAS POPULARES BRASILEIRAS</t>
  </si>
  <si>
    <t>CULTURA EM ÁREAS DE REFORMA AGRÁRIA</t>
  </si>
  <si>
    <t>CRIAÇAO DO PREMIO "LEANDRO GOMES DE BARROS"</t>
  </si>
  <si>
    <t>CONSERVAÇÃO DO PREDIO DO MAM - RJ</t>
  </si>
  <si>
    <t>CIRCO-TEATRO ARRAIAL</t>
  </si>
  <si>
    <t>CINE TEATRO FERNANDO SANTA CRUZ E SEU ENTORNO</t>
  </si>
  <si>
    <t>Centro de Artes e Convenções de Ouro Preto</t>
  </si>
  <si>
    <t>Bernardo Sayão e a Rodovia Norte Sul</t>
  </si>
  <si>
    <t>APOIO E ACOMPANHAMENTO AO TRIBUTO A ZUMBI DOS PALMARES</t>
  </si>
  <si>
    <t>A ARTE NO SÉCULO XXI - A HUMANIZAÇÃO DAS TECNOLOGIAS</t>
  </si>
  <si>
    <t>Artes Cênicas e Espetáculo</t>
  </si>
  <si>
    <t>Participação</t>
  </si>
  <si>
    <t>Variação</t>
  </si>
  <si>
    <t>SCC X ANO</t>
  </si>
  <si>
    <t>UF X ANO</t>
  </si>
  <si>
    <t>Plataforma</t>
  </si>
  <si>
    <t>Fundo Nacional de Cultura</t>
  </si>
  <si>
    <t>Código do projeto</t>
  </si>
  <si>
    <t>Nome do projeto</t>
  </si>
  <si>
    <t>Área Cultural</t>
  </si>
  <si>
    <t>Segmento Cultural</t>
  </si>
  <si>
    <t>SCC equivalente</t>
  </si>
  <si>
    <t>Ano da proposição</t>
  </si>
  <si>
    <t>UF</t>
  </si>
  <si>
    <t>Valor (R$ nominal)</t>
  </si>
  <si>
    <t>IPCA (em relação a preços de 2017)</t>
  </si>
  <si>
    <t>Valor real (R$, preços de 2017)</t>
  </si>
  <si>
    <t>Artes Visuais</t>
  </si>
  <si>
    <t>Total (Mecenato + FNC)</t>
  </si>
  <si>
    <t>Variação - Total (Mecenato + FNC)</t>
  </si>
  <si>
    <t>Variação - Mecenato</t>
  </si>
  <si>
    <t>Mecenato (R$, preços de 2017)</t>
  </si>
  <si>
    <t>Total: Mecenato + FNC (R$, preços de 2017)</t>
  </si>
  <si>
    <t>FNC (R$, preços de 2017)</t>
  </si>
  <si>
    <t>Variação - FNC</t>
  </si>
  <si>
    <t>Total - Financiamento público: Mecenato + FNC (R$, preços de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</si>
</sst>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_-* #,##0.000_-;\-* #,##0.000_-;_-* &quot;-&quot;??_-;_-@_-"/>
    <numFmt numFmtId="167" formatCode="_-* #,##0.00000000_-;\-* #,##0.000000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sz val="11"/>
      <color indexed="8"/>
      <name val="Calibri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2"/>
      <color rgb="FF333333"/>
      <name val="Tahoma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  <xf numFmtId="0" fontId="5" fillId="0" borderId="0" applyFill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9" fillId="0" borderId="0"/>
    <xf numFmtId="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3"/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2" applyNumberFormat="1" applyFont="1"/>
    <xf numFmtId="165" fontId="0" fillId="0" borderId="0" xfId="4" applyNumberFormat="1" applyFont="1"/>
    <xf numFmtId="164" fontId="3" fillId="0" borderId="0" xfId="0" applyNumberFormat="1" applyFont="1"/>
    <xf numFmtId="43" fontId="0" fillId="0" borderId="0" xfId="4" applyFont="1" applyBorder="1"/>
    <xf numFmtId="0" fontId="3" fillId="0" borderId="0" xfId="2" applyNumberFormat="1" applyFont="1"/>
    <xf numFmtId="0" fontId="0" fillId="0" borderId="0" xfId="0" applyFill="1" applyProtection="1"/>
    <xf numFmtId="0" fontId="0" fillId="0" borderId="1" xfId="0" applyBorder="1"/>
    <xf numFmtId="0" fontId="3" fillId="0" borderId="1" xfId="0" applyFont="1" applyBorder="1"/>
    <xf numFmtId="0" fontId="4" fillId="0" borderId="1" xfId="0" applyFont="1" applyFill="1" applyBorder="1"/>
    <xf numFmtId="43" fontId="0" fillId="0" borderId="1" xfId="1" applyFont="1" applyBorder="1"/>
    <xf numFmtId="43" fontId="0" fillId="0" borderId="1" xfId="0" applyNumberFormat="1" applyBorder="1"/>
    <xf numFmtId="43" fontId="0" fillId="0" borderId="0" xfId="0" applyNumberFormat="1"/>
    <xf numFmtId="0" fontId="5" fillId="0" borderId="0" xfId="5" applyFill="1" applyProtection="1"/>
    <xf numFmtId="0" fontId="5" fillId="0" borderId="0" xfId="5"/>
    <xf numFmtId="0" fontId="5" fillId="0" borderId="0" xfId="5" applyAlignment="1">
      <alignment wrapText="1"/>
    </xf>
    <xf numFmtId="43" fontId="7" fillId="0" borderId="0" xfId="6" applyFont="1"/>
    <xf numFmtId="1" fontId="8" fillId="0" borderId="0" xfId="7" applyNumberFormat="1" applyFont="1" applyAlignment="1">
      <alignment horizontal="center" vertical="center"/>
    </xf>
    <xf numFmtId="0" fontId="10" fillId="0" borderId="0" xfId="8" applyFont="1"/>
    <xf numFmtId="3" fontId="8" fillId="0" borderId="0" xfId="5" applyNumberFormat="1" applyFont="1" applyAlignment="1">
      <alignment horizontal="left"/>
    </xf>
    <xf numFmtId="1" fontId="8" fillId="0" borderId="0" xfId="5" applyNumberFormat="1" applyFont="1"/>
    <xf numFmtId="0" fontId="7" fillId="0" borderId="0" xfId="5" applyFont="1"/>
    <xf numFmtId="0" fontId="8" fillId="0" borderId="0" xfId="5" applyFont="1"/>
    <xf numFmtId="0" fontId="8" fillId="0" borderId="0" xfId="5" applyFont="1" applyAlignment="1">
      <alignment wrapText="1"/>
    </xf>
    <xf numFmtId="0" fontId="8" fillId="0" borderId="0" xfId="5" applyNumberFormat="1" applyFont="1"/>
    <xf numFmtId="0" fontId="11" fillId="0" borderId="0" xfId="5" applyFont="1" applyFill="1" applyProtection="1"/>
    <xf numFmtId="1" fontId="8" fillId="0" borderId="0" xfId="5" applyNumberFormat="1" applyFont="1" applyAlignment="1">
      <alignment horizontal="right"/>
    </xf>
    <xf numFmtId="1" fontId="10" fillId="0" borderId="0" xfId="7" applyNumberFormat="1" applyFont="1" applyAlignment="1">
      <alignment horizontal="center" vertical="center"/>
    </xf>
    <xf numFmtId="1" fontId="10" fillId="0" borderId="0" xfId="8" applyNumberFormat="1" applyFont="1"/>
    <xf numFmtId="0" fontId="12" fillId="0" borderId="0" xfId="5" applyFont="1"/>
    <xf numFmtId="0" fontId="13" fillId="0" borderId="0" xfId="8" applyFont="1" applyFill="1"/>
    <xf numFmtId="0" fontId="10" fillId="0" borderId="0" xfId="8" applyNumberFormat="1" applyFont="1"/>
    <xf numFmtId="0" fontId="14" fillId="0" borderId="0" xfId="5" applyFont="1" applyFill="1"/>
    <xf numFmtId="1" fontId="10" fillId="0" borderId="0" xfId="8" applyNumberFormat="1" applyFont="1" applyAlignment="1">
      <alignment horizontal="right"/>
    </xf>
    <xf numFmtId="0" fontId="14" fillId="0" borderId="0" xfId="5" applyFont="1" applyFill="1" applyAlignment="1">
      <alignment wrapText="1"/>
    </xf>
    <xf numFmtId="0" fontId="8" fillId="4" borderId="0" xfId="5" applyFont="1" applyFill="1" applyAlignment="1">
      <alignment wrapText="1"/>
    </xf>
    <xf numFmtId="0" fontId="10" fillId="0" borderId="0" xfId="8" applyFont="1" applyAlignment="1">
      <alignment wrapText="1"/>
    </xf>
    <xf numFmtId="0" fontId="15" fillId="0" borderId="0" xfId="5" applyFont="1" applyFill="1" applyProtection="1"/>
    <xf numFmtId="0" fontId="16" fillId="0" borderId="0" xfId="5" applyFont="1" applyAlignment="1">
      <alignment vertical="center"/>
    </xf>
    <xf numFmtId="0" fontId="16" fillId="0" borderId="0" xfId="5" applyFont="1" applyAlignment="1">
      <alignment vertical="center" wrapText="1"/>
    </xf>
    <xf numFmtId="0" fontId="17" fillId="0" borderId="0" xfId="5" applyFont="1" applyFill="1" applyProtection="1"/>
    <xf numFmtId="0" fontId="3" fillId="0" borderId="0" xfId="5" applyFont="1"/>
    <xf numFmtId="164" fontId="0" fillId="0" borderId="0" xfId="9" applyNumberFormat="1" applyFont="1"/>
    <xf numFmtId="43" fontId="0" fillId="0" borderId="1" xfId="4" applyFont="1" applyBorder="1"/>
    <xf numFmtId="43" fontId="0" fillId="0" borderId="0" xfId="6" applyFont="1"/>
    <xf numFmtId="164" fontId="3" fillId="0" borderId="0" xfId="5" applyNumberFormat="1" applyFont="1"/>
    <xf numFmtId="0" fontId="3" fillId="0" borderId="0" xfId="9" applyNumberFormat="1" applyFont="1"/>
    <xf numFmtId="164" fontId="0" fillId="0" borderId="1" xfId="6" applyNumberFormat="1" applyFont="1" applyBorder="1"/>
    <xf numFmtId="164" fontId="0" fillId="0" borderId="0" xfId="6" applyNumberFormat="1" applyFont="1"/>
    <xf numFmtId="0" fontId="3" fillId="0" borderId="0" xfId="5" applyFont="1" applyAlignment="1">
      <alignment vertical="center"/>
    </xf>
    <xf numFmtId="43" fontId="5" fillId="0" borderId="1" xfId="5" applyNumberFormat="1" applyBorder="1"/>
    <xf numFmtId="0" fontId="3" fillId="0" borderId="1" xfId="5" applyFont="1" applyBorder="1"/>
    <xf numFmtId="43" fontId="5" fillId="0" borderId="0" xfId="5" applyNumberFormat="1"/>
    <xf numFmtId="43" fontId="0" fillId="0" borderId="1" xfId="6" applyFont="1" applyBorder="1"/>
    <xf numFmtId="0" fontId="4" fillId="0" borderId="1" xfId="5" applyFont="1" applyFill="1" applyBorder="1"/>
    <xf numFmtId="0" fontId="5" fillId="0" borderId="1" xfId="5" applyBorder="1"/>
    <xf numFmtId="0" fontId="5" fillId="3" borderId="0" xfId="5" applyFill="1"/>
    <xf numFmtId="166" fontId="0" fillId="0" borderId="0" xfId="6" applyNumberFormat="1" applyFont="1"/>
    <xf numFmtId="0" fontId="18" fillId="0" borderId="0" xfId="0" applyFont="1"/>
    <xf numFmtId="9" fontId="0" fillId="0" borderId="0" xfId="2" applyFont="1"/>
    <xf numFmtId="43" fontId="7" fillId="0" borderId="0" xfId="6" applyNumberFormat="1" applyFont="1"/>
    <xf numFmtId="167" fontId="0" fillId="0" borderId="0" xfId="0" applyNumberFormat="1"/>
    <xf numFmtId="0" fontId="0" fillId="0" borderId="0" xfId="0"/>
    <xf numFmtId="0" fontId="19" fillId="0" borderId="0" xfId="5" applyFont="1"/>
    <xf numFmtId="0" fontId="5" fillId="3" borderId="0" xfId="5" applyFill="1" applyProtection="1"/>
  </cellXfs>
  <cellStyles count="14">
    <cellStyle name="Bom" xfId="3" builtinId="26"/>
    <cellStyle name="Moeda 2" xfId="7" xr:uid="{00000000-0005-0000-0000-000001000000}"/>
    <cellStyle name="Moeda 2 2" xfId="13" xr:uid="{00000000-0005-0000-0000-000001000000}"/>
    <cellStyle name="Normal" xfId="0" builtinId="0"/>
    <cellStyle name="Normal 2" xfId="5" xr:uid="{00000000-0005-0000-0000-000003000000}"/>
    <cellStyle name="Normal 3" xfId="8" xr:uid="{00000000-0005-0000-0000-000004000000}"/>
    <cellStyle name="Porcentagem" xfId="2" builtinId="5"/>
    <cellStyle name="Porcentagem 2" xfId="9" xr:uid="{00000000-0005-0000-0000-000006000000}"/>
    <cellStyle name="Vírgula" xfId="1" builtinId="3"/>
    <cellStyle name="Vírgula 2" xfId="4" xr:uid="{00000000-0005-0000-0000-000008000000}"/>
    <cellStyle name="Vírgula 2 2" xfId="11" xr:uid="{00000000-0005-0000-0000-000008000000}"/>
    <cellStyle name="Vírgula 3" xfId="6" xr:uid="{00000000-0005-0000-0000-000009000000}"/>
    <cellStyle name="Vírgula 3 2" xfId="12" xr:uid="{00000000-0005-0000-0000-000009000000}"/>
    <cellStyle name="Vírgula 4" xfId="10" xr:uid="{00000000-0005-0000-0000-00003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K6536"/>
  <sheetViews>
    <sheetView tabSelected="1" zoomScale="90" zoomScaleNormal="90" workbookViewId="0"/>
  </sheetViews>
  <sheetFormatPr defaultColWidth="9.140625" defaultRowHeight="15" x14ac:dyDescent="0.25"/>
  <cols>
    <col min="1" max="1" width="23.85546875" style="16" bestFit="1" customWidth="1"/>
    <col min="2" max="2" width="17.42578125" style="17" bestFit="1" customWidth="1"/>
    <col min="3" max="3" width="101.42578125" style="18" customWidth="1"/>
    <col min="4" max="4" width="19.140625" style="17" bestFit="1" customWidth="1"/>
    <col min="5" max="5" width="49.85546875" style="17" bestFit="1" customWidth="1"/>
    <col min="6" max="6" width="22.42578125" style="17" customWidth="1"/>
    <col min="7" max="7" width="18.42578125" style="17" bestFit="1" customWidth="1"/>
    <col min="8" max="8" width="22.42578125" style="17" bestFit="1" customWidth="1"/>
    <col min="9" max="9" width="21" style="17" bestFit="1" customWidth="1"/>
    <col min="10" max="10" width="9.140625" style="16"/>
    <col min="11" max="11" width="27" style="16" customWidth="1"/>
    <col min="12" max="13" width="9.140625" style="16"/>
    <col min="14" max="14" width="13.28515625" style="16" bestFit="1" customWidth="1"/>
    <col min="15" max="16384" width="9.140625" style="16"/>
  </cols>
  <sheetData>
    <row r="1" spans="1:11" x14ac:dyDescent="0.25">
      <c r="A1" s="43" t="s">
        <v>6019</v>
      </c>
      <c r="B1" s="41" t="s">
        <v>6021</v>
      </c>
      <c r="C1" s="42" t="s">
        <v>6022</v>
      </c>
      <c r="D1" s="41" t="s">
        <v>6023</v>
      </c>
      <c r="E1" s="41" t="s">
        <v>6024</v>
      </c>
      <c r="F1" s="41" t="s">
        <v>6025</v>
      </c>
      <c r="G1" s="41" t="s">
        <v>6026</v>
      </c>
      <c r="H1" s="41" t="s">
        <v>6027</v>
      </c>
      <c r="I1" s="41" t="s">
        <v>6028</v>
      </c>
      <c r="J1" s="40" t="s">
        <v>6029</v>
      </c>
      <c r="K1" s="40" t="s">
        <v>6030</v>
      </c>
    </row>
    <row r="2" spans="1:11" x14ac:dyDescent="0.25">
      <c r="A2" s="28" t="s">
        <v>6020</v>
      </c>
      <c r="B2" s="34">
        <v>950020</v>
      </c>
      <c r="C2" s="39" t="s">
        <v>6013</v>
      </c>
      <c r="D2" s="21" t="s">
        <v>6031</v>
      </c>
      <c r="E2" s="21" t="s">
        <v>484</v>
      </c>
      <c r="F2" s="24" t="s">
        <v>8</v>
      </c>
      <c r="G2" s="36">
        <v>1995</v>
      </c>
      <c r="H2" s="22" t="s">
        <v>33</v>
      </c>
      <c r="I2" s="36">
        <v>100000</v>
      </c>
      <c r="J2" s="19" t="e">
        <v>#N/A</v>
      </c>
      <c r="K2" s="16" t="e">
        <v>#N/A</v>
      </c>
    </row>
    <row r="3" spans="1:11" x14ac:dyDescent="0.25">
      <c r="A3" s="28" t="s">
        <v>6020</v>
      </c>
      <c r="B3" s="34">
        <v>950009</v>
      </c>
      <c r="C3" s="39" t="s">
        <v>6012</v>
      </c>
      <c r="D3" s="21" t="s">
        <v>4112</v>
      </c>
      <c r="E3" s="21" t="s">
        <v>803</v>
      </c>
      <c r="F3" s="24" t="s">
        <v>6014</v>
      </c>
      <c r="G3" s="31">
        <v>1995</v>
      </c>
      <c r="H3" s="22" t="s">
        <v>37</v>
      </c>
      <c r="I3" s="31">
        <v>124800</v>
      </c>
      <c r="J3" s="19" t="e">
        <v>#N/A</v>
      </c>
      <c r="K3" s="16" t="e">
        <v>#N/A</v>
      </c>
    </row>
    <row r="4" spans="1:11" x14ac:dyDescent="0.25">
      <c r="A4" s="28" t="s">
        <v>6020</v>
      </c>
      <c r="B4" s="34">
        <v>951280</v>
      </c>
      <c r="C4" s="39" t="s">
        <v>6011</v>
      </c>
      <c r="D4" s="21" t="s">
        <v>2</v>
      </c>
      <c r="E4" s="21" t="s">
        <v>268</v>
      </c>
      <c r="F4" s="24" t="s">
        <v>2</v>
      </c>
      <c r="G4" s="36">
        <v>1995</v>
      </c>
      <c r="H4" s="22" t="s">
        <v>17</v>
      </c>
      <c r="I4" s="36">
        <v>54602.400000000001</v>
      </c>
      <c r="J4" s="19" t="e">
        <v>#N/A</v>
      </c>
      <c r="K4" s="16" t="e">
        <v>#N/A</v>
      </c>
    </row>
    <row r="5" spans="1:11" x14ac:dyDescent="0.25">
      <c r="A5" s="28" t="s">
        <v>6020</v>
      </c>
      <c r="B5" s="34">
        <v>35854</v>
      </c>
      <c r="C5" s="39" t="s">
        <v>6010</v>
      </c>
      <c r="D5" s="21" t="s">
        <v>4112</v>
      </c>
      <c r="E5" s="21" t="s">
        <v>180</v>
      </c>
      <c r="F5" s="24" t="s">
        <v>0</v>
      </c>
      <c r="G5" s="36">
        <v>1995</v>
      </c>
      <c r="H5" s="22" t="s">
        <v>27</v>
      </c>
      <c r="I5" s="36">
        <v>1650000</v>
      </c>
      <c r="J5" s="19" t="e">
        <v>#N/A</v>
      </c>
      <c r="K5" s="16" t="e">
        <v>#N/A</v>
      </c>
    </row>
    <row r="6" spans="1:11" x14ac:dyDescent="0.25">
      <c r="A6" s="28" t="s">
        <v>6020</v>
      </c>
      <c r="B6" s="34">
        <v>956056</v>
      </c>
      <c r="C6" s="39" t="s">
        <v>6009</v>
      </c>
      <c r="D6" s="21" t="s">
        <v>4112</v>
      </c>
      <c r="E6" s="21" t="s">
        <v>180</v>
      </c>
      <c r="F6" s="24" t="s">
        <v>0</v>
      </c>
      <c r="G6" s="36">
        <v>1995</v>
      </c>
      <c r="H6" s="22" t="s">
        <v>23</v>
      </c>
      <c r="I6" s="36">
        <v>247500</v>
      </c>
      <c r="J6" s="19" t="e">
        <v>#N/A</v>
      </c>
      <c r="K6" s="16" t="e">
        <v>#N/A</v>
      </c>
    </row>
    <row r="7" spans="1:11" x14ac:dyDescent="0.25">
      <c r="A7" s="28" t="s">
        <v>6020</v>
      </c>
      <c r="B7" s="34">
        <v>950014</v>
      </c>
      <c r="C7" s="39" t="s">
        <v>6008</v>
      </c>
      <c r="D7" s="21" t="s">
        <v>4112</v>
      </c>
      <c r="E7" s="21" t="s">
        <v>180</v>
      </c>
      <c r="F7" s="24" t="s">
        <v>0</v>
      </c>
      <c r="G7" s="36">
        <v>1995</v>
      </c>
      <c r="H7" s="22" t="s">
        <v>23</v>
      </c>
      <c r="I7" s="36">
        <v>105000</v>
      </c>
      <c r="J7" s="19" t="e">
        <v>#N/A</v>
      </c>
      <c r="K7" s="16" t="e">
        <v>#N/A</v>
      </c>
    </row>
    <row r="8" spans="1:11" x14ac:dyDescent="0.25">
      <c r="A8" s="28" t="s">
        <v>6020</v>
      </c>
      <c r="B8" s="34">
        <v>956066</v>
      </c>
      <c r="C8" s="39" t="s">
        <v>6007</v>
      </c>
      <c r="D8" s="21" t="s">
        <v>4112</v>
      </c>
      <c r="E8" s="21" t="s">
        <v>156</v>
      </c>
      <c r="F8" s="24" t="s">
        <v>8</v>
      </c>
      <c r="G8" s="36">
        <v>1995</v>
      </c>
      <c r="H8" s="22" t="s">
        <v>29</v>
      </c>
      <c r="I8" s="36">
        <v>1520000</v>
      </c>
      <c r="J8" s="19" t="e">
        <v>#N/A</v>
      </c>
      <c r="K8" s="16" t="e">
        <v>#N/A</v>
      </c>
    </row>
    <row r="9" spans="1:11" x14ac:dyDescent="0.25">
      <c r="A9" s="28" t="s">
        <v>6020</v>
      </c>
      <c r="B9" s="34">
        <v>956059</v>
      </c>
      <c r="C9" s="39" t="s">
        <v>6006</v>
      </c>
      <c r="D9" s="21" t="s">
        <v>4112</v>
      </c>
      <c r="E9" s="21" t="s">
        <v>590</v>
      </c>
      <c r="F9" s="24" t="s">
        <v>8</v>
      </c>
      <c r="G9" s="31">
        <v>1995</v>
      </c>
      <c r="H9" s="22" t="s">
        <v>23</v>
      </c>
      <c r="I9" s="31">
        <v>200000</v>
      </c>
      <c r="J9" s="19" t="e">
        <v>#N/A</v>
      </c>
      <c r="K9" s="16" t="e">
        <v>#N/A</v>
      </c>
    </row>
    <row r="10" spans="1:11" x14ac:dyDescent="0.25">
      <c r="A10" s="28" t="s">
        <v>6020</v>
      </c>
      <c r="B10" s="34">
        <v>950029</v>
      </c>
      <c r="C10" s="39" t="s">
        <v>6005</v>
      </c>
      <c r="D10" s="21" t="s">
        <v>41</v>
      </c>
      <c r="E10" s="21" t="s">
        <v>41</v>
      </c>
      <c r="F10" s="24" t="s">
        <v>6014</v>
      </c>
      <c r="G10" s="31">
        <v>1995</v>
      </c>
      <c r="H10" s="22" t="s">
        <v>20</v>
      </c>
      <c r="I10" s="31">
        <v>20000</v>
      </c>
      <c r="J10" s="19" t="e">
        <v>#N/A</v>
      </c>
      <c r="K10" s="16" t="e">
        <v>#N/A</v>
      </c>
    </row>
    <row r="11" spans="1:11" x14ac:dyDescent="0.25">
      <c r="A11" s="28" t="s">
        <v>6020</v>
      </c>
      <c r="B11" s="34">
        <v>950025</v>
      </c>
      <c r="C11" s="39" t="s">
        <v>6004</v>
      </c>
      <c r="D11" s="21" t="s">
        <v>4112</v>
      </c>
      <c r="E11" s="21" t="s">
        <v>803</v>
      </c>
      <c r="F11" s="24" t="s">
        <v>6014</v>
      </c>
      <c r="G11" s="31">
        <v>1995</v>
      </c>
      <c r="H11" s="22" t="s">
        <v>29</v>
      </c>
      <c r="I11" s="31">
        <v>350000</v>
      </c>
      <c r="J11" s="19" t="e">
        <v>#N/A</v>
      </c>
      <c r="K11" s="16" t="e">
        <v>#N/A</v>
      </c>
    </row>
    <row r="12" spans="1:11" x14ac:dyDescent="0.25">
      <c r="A12" s="28" t="s">
        <v>6020</v>
      </c>
      <c r="B12" s="34">
        <v>956026</v>
      </c>
      <c r="C12" s="39" t="s">
        <v>6003</v>
      </c>
      <c r="D12" s="21" t="s">
        <v>4112</v>
      </c>
      <c r="E12" s="21" t="s">
        <v>709</v>
      </c>
      <c r="F12" s="24" t="s">
        <v>8</v>
      </c>
      <c r="G12" s="36">
        <v>1995</v>
      </c>
      <c r="H12" s="22" t="s">
        <v>37</v>
      </c>
      <c r="I12" s="36">
        <v>300000</v>
      </c>
      <c r="J12" s="19" t="e">
        <v>#N/A</v>
      </c>
      <c r="K12" s="16" t="e">
        <v>#N/A</v>
      </c>
    </row>
    <row r="13" spans="1:11" x14ac:dyDescent="0.25">
      <c r="A13" s="28" t="s">
        <v>6020</v>
      </c>
      <c r="B13" s="34">
        <v>950028</v>
      </c>
      <c r="C13" s="39" t="s">
        <v>6002</v>
      </c>
      <c r="D13" s="21" t="s">
        <v>4112</v>
      </c>
      <c r="E13" s="21" t="s">
        <v>803</v>
      </c>
      <c r="F13" s="24" t="s">
        <v>6014</v>
      </c>
      <c r="G13" s="31">
        <v>1995</v>
      </c>
      <c r="H13" s="22" t="s">
        <v>37</v>
      </c>
      <c r="I13" s="31">
        <v>30000</v>
      </c>
      <c r="J13" s="19" t="e">
        <v>#N/A</v>
      </c>
      <c r="K13" s="16" t="e">
        <v>#N/A</v>
      </c>
    </row>
    <row r="14" spans="1:11" x14ac:dyDescent="0.25">
      <c r="A14" s="28" t="s">
        <v>6020</v>
      </c>
      <c r="B14" s="34">
        <v>956072</v>
      </c>
      <c r="C14" s="39" t="s">
        <v>6001</v>
      </c>
      <c r="D14" s="21" t="s">
        <v>4112</v>
      </c>
      <c r="E14" s="21" t="s">
        <v>803</v>
      </c>
      <c r="F14" s="24" t="s">
        <v>6014</v>
      </c>
      <c r="G14" s="31">
        <v>1995</v>
      </c>
      <c r="H14" s="22" t="s">
        <v>25</v>
      </c>
      <c r="I14" s="31">
        <v>40000</v>
      </c>
      <c r="J14" s="19" t="e">
        <v>#N/A</v>
      </c>
      <c r="K14" s="16" t="e">
        <v>#N/A</v>
      </c>
    </row>
    <row r="15" spans="1:11" x14ac:dyDescent="0.25">
      <c r="A15" s="28" t="s">
        <v>6020</v>
      </c>
      <c r="B15" s="34">
        <v>35855</v>
      </c>
      <c r="C15" s="39" t="s">
        <v>6000</v>
      </c>
      <c r="D15" s="21" t="s">
        <v>4112</v>
      </c>
      <c r="E15" s="21" t="s">
        <v>180</v>
      </c>
      <c r="F15" s="24" t="s">
        <v>0</v>
      </c>
      <c r="G15" s="36">
        <v>1995</v>
      </c>
      <c r="H15" s="22" t="s">
        <v>22</v>
      </c>
      <c r="I15" s="36">
        <v>16108</v>
      </c>
      <c r="J15" s="19" t="e">
        <v>#N/A</v>
      </c>
      <c r="K15" s="16" t="e">
        <v>#N/A</v>
      </c>
    </row>
    <row r="16" spans="1:11" x14ac:dyDescent="0.25">
      <c r="A16" s="28" t="s">
        <v>6020</v>
      </c>
      <c r="B16" s="34">
        <v>950019</v>
      </c>
      <c r="C16" s="39" t="s">
        <v>5999</v>
      </c>
      <c r="D16" s="21" t="s">
        <v>4112</v>
      </c>
      <c r="E16" s="21" t="s">
        <v>803</v>
      </c>
      <c r="F16" s="24" t="s">
        <v>6014</v>
      </c>
      <c r="G16" s="31">
        <v>1995</v>
      </c>
      <c r="H16" s="22" t="s">
        <v>31</v>
      </c>
      <c r="I16" s="31">
        <v>39182</v>
      </c>
      <c r="J16" s="19" t="e">
        <v>#N/A</v>
      </c>
      <c r="K16" s="16" t="e">
        <v>#N/A</v>
      </c>
    </row>
    <row r="17" spans="1:11" x14ac:dyDescent="0.25">
      <c r="A17" s="28" t="s">
        <v>6020</v>
      </c>
      <c r="B17" s="34">
        <v>950027</v>
      </c>
      <c r="C17" s="39" t="s">
        <v>5998</v>
      </c>
      <c r="D17" s="21" t="s">
        <v>4112</v>
      </c>
      <c r="E17" s="21" t="s">
        <v>803</v>
      </c>
      <c r="F17" s="24" t="s">
        <v>6014</v>
      </c>
      <c r="G17" s="31">
        <v>1995</v>
      </c>
      <c r="H17" s="22" t="s">
        <v>37</v>
      </c>
      <c r="I17" s="31">
        <v>8000</v>
      </c>
      <c r="J17" s="19" t="e">
        <v>#N/A</v>
      </c>
      <c r="K17" s="16" t="e">
        <v>#N/A</v>
      </c>
    </row>
    <row r="18" spans="1:11" x14ac:dyDescent="0.25">
      <c r="A18" s="28" t="s">
        <v>6020</v>
      </c>
      <c r="B18" s="34">
        <v>950015</v>
      </c>
      <c r="C18" s="39" t="s">
        <v>5997</v>
      </c>
      <c r="D18" s="21" t="s">
        <v>4112</v>
      </c>
      <c r="E18" s="21" t="s">
        <v>180</v>
      </c>
      <c r="F18" s="24" t="s">
        <v>0</v>
      </c>
      <c r="G18" s="36">
        <v>1995</v>
      </c>
      <c r="H18" s="22" t="s">
        <v>19</v>
      </c>
      <c r="I18" s="36">
        <v>515000</v>
      </c>
      <c r="J18" s="19" t="e">
        <v>#N/A</v>
      </c>
      <c r="K18" s="16" t="e">
        <v>#N/A</v>
      </c>
    </row>
    <row r="19" spans="1:11" x14ac:dyDescent="0.25">
      <c r="A19" s="28" t="s">
        <v>6020</v>
      </c>
      <c r="B19" s="34">
        <v>956091</v>
      </c>
      <c r="C19" s="39" t="s">
        <v>5996</v>
      </c>
      <c r="D19" s="21" t="s">
        <v>4112</v>
      </c>
      <c r="E19" s="21" t="s">
        <v>242</v>
      </c>
      <c r="F19" s="24" t="s">
        <v>6014</v>
      </c>
      <c r="G19" s="31">
        <v>1995</v>
      </c>
      <c r="H19" s="22" t="s">
        <v>37</v>
      </c>
      <c r="I19" s="31">
        <v>82600</v>
      </c>
      <c r="J19" s="19" t="e">
        <v>#N/A</v>
      </c>
      <c r="K19" s="16" t="e">
        <v>#N/A</v>
      </c>
    </row>
    <row r="20" spans="1:11" x14ac:dyDescent="0.25">
      <c r="A20" s="28" t="s">
        <v>6020</v>
      </c>
      <c r="B20" s="34">
        <v>950010</v>
      </c>
      <c r="C20" s="39" t="s">
        <v>5995</v>
      </c>
      <c r="D20" s="21" t="s">
        <v>187</v>
      </c>
      <c r="E20" s="21" t="s">
        <v>263</v>
      </c>
      <c r="F20" s="24" t="s">
        <v>8</v>
      </c>
      <c r="G20" s="31">
        <v>1995</v>
      </c>
      <c r="H20" s="22" t="s">
        <v>29</v>
      </c>
      <c r="I20" s="31">
        <v>500000</v>
      </c>
      <c r="J20" s="19" t="e">
        <v>#N/A</v>
      </c>
      <c r="K20" s="16" t="e">
        <v>#N/A</v>
      </c>
    </row>
    <row r="21" spans="1:11" x14ac:dyDescent="0.25">
      <c r="A21" s="28" t="s">
        <v>6020</v>
      </c>
      <c r="B21" s="34">
        <v>956045</v>
      </c>
      <c r="C21" s="39" t="s">
        <v>5994</v>
      </c>
      <c r="D21" s="21" t="s">
        <v>4112</v>
      </c>
      <c r="E21" s="21" t="s">
        <v>590</v>
      </c>
      <c r="F21" s="24" t="s">
        <v>8</v>
      </c>
      <c r="G21" s="31">
        <v>1995</v>
      </c>
      <c r="H21" s="22" t="s">
        <v>20</v>
      </c>
      <c r="I21" s="31">
        <v>52500</v>
      </c>
      <c r="J21" s="19" t="e">
        <v>#N/A</v>
      </c>
      <c r="K21" s="16" t="e">
        <v>#N/A</v>
      </c>
    </row>
    <row r="22" spans="1:11" x14ac:dyDescent="0.25">
      <c r="A22" s="28" t="s">
        <v>6020</v>
      </c>
      <c r="B22" s="34">
        <v>950007</v>
      </c>
      <c r="C22" s="39" t="s">
        <v>5993</v>
      </c>
      <c r="D22" s="21" t="s">
        <v>41</v>
      </c>
      <c r="E22" s="21" t="s">
        <v>41</v>
      </c>
      <c r="F22" s="24" t="s">
        <v>6014</v>
      </c>
      <c r="G22" s="31">
        <v>1995</v>
      </c>
      <c r="H22" s="22" t="s">
        <v>29</v>
      </c>
      <c r="I22" s="31">
        <v>300000</v>
      </c>
      <c r="J22" s="19" t="e">
        <v>#N/A</v>
      </c>
      <c r="K22" s="16" t="e">
        <v>#N/A</v>
      </c>
    </row>
    <row r="23" spans="1:11" x14ac:dyDescent="0.25">
      <c r="A23" s="28" t="s">
        <v>6020</v>
      </c>
      <c r="B23" s="34">
        <v>950002</v>
      </c>
      <c r="C23" s="39" t="s">
        <v>5992</v>
      </c>
      <c r="D23" s="21" t="s">
        <v>4112</v>
      </c>
      <c r="E23" s="21" t="s">
        <v>180</v>
      </c>
      <c r="F23" s="24" t="s">
        <v>0</v>
      </c>
      <c r="G23" s="36">
        <v>1995</v>
      </c>
      <c r="H23" s="22" t="s">
        <v>29</v>
      </c>
      <c r="I23" s="36">
        <v>121818</v>
      </c>
      <c r="J23" s="19" t="e">
        <v>#N/A</v>
      </c>
      <c r="K23" s="16" t="e">
        <v>#N/A</v>
      </c>
    </row>
    <row r="24" spans="1:11" x14ac:dyDescent="0.25">
      <c r="A24" s="28" t="s">
        <v>6020</v>
      </c>
      <c r="B24" s="34">
        <v>950008</v>
      </c>
      <c r="C24" s="39" t="s">
        <v>5991</v>
      </c>
      <c r="D24" s="21" t="s">
        <v>41</v>
      </c>
      <c r="E24" s="21" t="s">
        <v>41</v>
      </c>
      <c r="F24" s="24" t="s">
        <v>6014</v>
      </c>
      <c r="G24" s="31">
        <v>1995</v>
      </c>
      <c r="H24" s="22" t="s">
        <v>20</v>
      </c>
      <c r="I24" s="31">
        <v>23304</v>
      </c>
      <c r="J24" s="19" t="e">
        <v>#N/A</v>
      </c>
      <c r="K24" s="16" t="e">
        <v>#N/A</v>
      </c>
    </row>
    <row r="25" spans="1:11" x14ac:dyDescent="0.25">
      <c r="A25" s="28" t="s">
        <v>6020</v>
      </c>
      <c r="B25" s="34">
        <v>950003</v>
      </c>
      <c r="C25" s="39" t="s">
        <v>5990</v>
      </c>
      <c r="D25" s="21" t="s">
        <v>4112</v>
      </c>
      <c r="E25" s="21" t="s">
        <v>180</v>
      </c>
      <c r="F25" s="24" t="s">
        <v>0</v>
      </c>
      <c r="G25" s="36">
        <v>1995</v>
      </c>
      <c r="H25" s="22" t="s">
        <v>15</v>
      </c>
      <c r="I25" s="36">
        <v>207000</v>
      </c>
      <c r="J25" s="19" t="e">
        <v>#N/A</v>
      </c>
      <c r="K25" s="16" t="e">
        <v>#N/A</v>
      </c>
    </row>
    <row r="26" spans="1:11" x14ac:dyDescent="0.25">
      <c r="A26" s="28" t="s">
        <v>6020</v>
      </c>
      <c r="B26" s="34">
        <v>956042</v>
      </c>
      <c r="C26" s="39" t="s">
        <v>5989</v>
      </c>
      <c r="D26" s="21" t="s">
        <v>4112</v>
      </c>
      <c r="E26" s="21" t="s">
        <v>803</v>
      </c>
      <c r="F26" s="24" t="s">
        <v>6014</v>
      </c>
      <c r="G26" s="31">
        <v>1995</v>
      </c>
      <c r="H26" s="22" t="s">
        <v>20</v>
      </c>
      <c r="I26" s="31">
        <v>40000</v>
      </c>
      <c r="J26" s="19" t="e">
        <v>#N/A</v>
      </c>
      <c r="K26" s="16" t="e">
        <v>#N/A</v>
      </c>
    </row>
    <row r="27" spans="1:11" x14ac:dyDescent="0.25">
      <c r="A27" s="28" t="s">
        <v>6020</v>
      </c>
      <c r="B27" s="34">
        <v>956087</v>
      </c>
      <c r="C27" s="39" t="s">
        <v>5988</v>
      </c>
      <c r="D27" s="21" t="s">
        <v>4112</v>
      </c>
      <c r="E27" s="21" t="s">
        <v>803</v>
      </c>
      <c r="F27" s="24" t="s">
        <v>6014</v>
      </c>
      <c r="G27" s="31">
        <v>1995</v>
      </c>
      <c r="H27" s="22" t="s">
        <v>37</v>
      </c>
      <c r="I27" s="31">
        <v>100000</v>
      </c>
      <c r="J27" s="19" t="e">
        <v>#N/A</v>
      </c>
      <c r="K27" s="16" t="e">
        <v>#N/A</v>
      </c>
    </row>
    <row r="28" spans="1:11" x14ac:dyDescent="0.25">
      <c r="A28" s="28" t="s">
        <v>6020</v>
      </c>
      <c r="B28" s="34">
        <v>950018</v>
      </c>
      <c r="C28" s="39" t="s">
        <v>5987</v>
      </c>
      <c r="D28" s="21" t="s">
        <v>4112</v>
      </c>
      <c r="E28" s="21" t="s">
        <v>180</v>
      </c>
      <c r="F28" s="24" t="s">
        <v>0</v>
      </c>
      <c r="G28" s="36">
        <v>1995</v>
      </c>
      <c r="H28" s="22" t="s">
        <v>29</v>
      </c>
      <c r="I28" s="36">
        <v>340000</v>
      </c>
      <c r="J28" s="19" t="e">
        <v>#N/A</v>
      </c>
      <c r="K28" s="16" t="e">
        <v>#N/A</v>
      </c>
    </row>
    <row r="29" spans="1:11" x14ac:dyDescent="0.25">
      <c r="A29" s="28" t="s">
        <v>6020</v>
      </c>
      <c r="B29" s="34">
        <v>969011</v>
      </c>
      <c r="C29" s="39" t="s">
        <v>5986</v>
      </c>
      <c r="D29" s="21" t="s">
        <v>4112</v>
      </c>
      <c r="E29" s="21" t="s">
        <v>180</v>
      </c>
      <c r="F29" s="24" t="s">
        <v>0</v>
      </c>
      <c r="G29" s="36">
        <v>1995</v>
      </c>
      <c r="H29" s="22" t="s">
        <v>23</v>
      </c>
      <c r="I29" s="36">
        <v>172873</v>
      </c>
      <c r="J29" s="19" t="e">
        <v>#N/A</v>
      </c>
      <c r="K29" s="16" t="e">
        <v>#N/A</v>
      </c>
    </row>
    <row r="30" spans="1:11" x14ac:dyDescent="0.25">
      <c r="A30" s="28" t="s">
        <v>6020</v>
      </c>
      <c r="B30" s="34">
        <v>35936</v>
      </c>
      <c r="C30" s="39" t="s">
        <v>5985</v>
      </c>
      <c r="D30" s="21" t="s">
        <v>4112</v>
      </c>
      <c r="E30" s="21" t="s">
        <v>180</v>
      </c>
      <c r="F30" s="24" t="s">
        <v>0</v>
      </c>
      <c r="G30" s="36">
        <v>1995</v>
      </c>
      <c r="H30" s="22" t="s">
        <v>23</v>
      </c>
      <c r="I30" s="36">
        <v>122197</v>
      </c>
      <c r="J30" s="19" t="e">
        <v>#N/A</v>
      </c>
      <c r="K30" s="16" t="e">
        <v>#N/A</v>
      </c>
    </row>
    <row r="31" spans="1:11" x14ac:dyDescent="0.25">
      <c r="A31" s="28" t="s">
        <v>6020</v>
      </c>
      <c r="B31" s="34">
        <v>950013</v>
      </c>
      <c r="C31" s="39" t="s">
        <v>5984</v>
      </c>
      <c r="D31" s="21" t="s">
        <v>4112</v>
      </c>
      <c r="E31" s="21" t="s">
        <v>180</v>
      </c>
      <c r="F31" s="24" t="s">
        <v>0</v>
      </c>
      <c r="G31" s="36">
        <v>1995</v>
      </c>
      <c r="H31" s="22" t="s">
        <v>27</v>
      </c>
      <c r="I31" s="36">
        <v>500000</v>
      </c>
      <c r="J31" s="19" t="e">
        <v>#N/A</v>
      </c>
      <c r="K31" s="16" t="e">
        <v>#N/A</v>
      </c>
    </row>
    <row r="32" spans="1:11" x14ac:dyDescent="0.25">
      <c r="A32" s="28" t="s">
        <v>6020</v>
      </c>
      <c r="B32" s="34">
        <v>996099</v>
      </c>
      <c r="C32" s="39" t="s">
        <v>5983</v>
      </c>
      <c r="D32" s="21" t="s">
        <v>4112</v>
      </c>
      <c r="E32" s="21" t="s">
        <v>180</v>
      </c>
      <c r="F32" s="24" t="s">
        <v>0</v>
      </c>
      <c r="G32" s="36">
        <v>1995</v>
      </c>
      <c r="H32" s="22" t="s">
        <v>23</v>
      </c>
      <c r="I32" s="36">
        <v>250000</v>
      </c>
      <c r="J32" s="19" t="e">
        <v>#N/A</v>
      </c>
      <c r="K32" s="16" t="e">
        <v>#N/A</v>
      </c>
    </row>
    <row r="33" spans="1:11" x14ac:dyDescent="0.25">
      <c r="A33" s="28" t="s">
        <v>6020</v>
      </c>
      <c r="B33" s="34">
        <v>950017</v>
      </c>
      <c r="C33" s="39" t="s">
        <v>5982</v>
      </c>
      <c r="D33" s="21" t="s">
        <v>4112</v>
      </c>
      <c r="E33" s="21" t="s">
        <v>803</v>
      </c>
      <c r="F33" s="24" t="s">
        <v>6014</v>
      </c>
      <c r="G33" s="31">
        <v>1995</v>
      </c>
      <c r="H33" s="22" t="s">
        <v>37</v>
      </c>
      <c r="I33" s="31">
        <v>513000</v>
      </c>
      <c r="J33" s="19" t="e">
        <v>#N/A</v>
      </c>
      <c r="K33" s="16" t="e">
        <v>#N/A</v>
      </c>
    </row>
    <row r="34" spans="1:11" x14ac:dyDescent="0.25">
      <c r="A34" s="28" t="s">
        <v>6020</v>
      </c>
      <c r="B34" s="34">
        <v>960554</v>
      </c>
      <c r="C34" s="39" t="s">
        <v>5981</v>
      </c>
      <c r="D34" s="21" t="s">
        <v>4112</v>
      </c>
      <c r="E34" s="21" t="s">
        <v>590</v>
      </c>
      <c r="F34" s="24" t="s">
        <v>8</v>
      </c>
      <c r="G34" s="31">
        <v>1996</v>
      </c>
      <c r="H34" s="22" t="s">
        <v>30</v>
      </c>
      <c r="I34" s="31">
        <v>870000</v>
      </c>
      <c r="J34" s="19" t="e">
        <v>#N/A</v>
      </c>
      <c r="K34" s="16" t="e">
        <v>#N/A</v>
      </c>
    </row>
    <row r="35" spans="1:11" x14ac:dyDescent="0.25">
      <c r="A35" s="28" t="s">
        <v>6020</v>
      </c>
      <c r="B35" s="34">
        <v>975004</v>
      </c>
      <c r="C35" s="39" t="s">
        <v>5980</v>
      </c>
      <c r="D35" s="21" t="s">
        <v>4112</v>
      </c>
      <c r="E35" s="21" t="s">
        <v>590</v>
      </c>
      <c r="F35" s="24" t="s">
        <v>8</v>
      </c>
      <c r="G35" s="31">
        <v>1996</v>
      </c>
      <c r="H35" s="22" t="s">
        <v>30</v>
      </c>
      <c r="I35" s="31">
        <v>37500</v>
      </c>
      <c r="J35" s="19" t="e">
        <v>#N/A</v>
      </c>
      <c r="K35" s="16" t="e">
        <v>#N/A</v>
      </c>
    </row>
    <row r="36" spans="1:11" x14ac:dyDescent="0.25">
      <c r="A36" s="28" t="s">
        <v>6020</v>
      </c>
      <c r="B36" s="34">
        <v>968541</v>
      </c>
      <c r="C36" s="39" t="s">
        <v>5979</v>
      </c>
      <c r="D36" s="21" t="s">
        <v>4112</v>
      </c>
      <c r="E36" s="21" t="s">
        <v>182</v>
      </c>
      <c r="F36" s="24" t="s">
        <v>8</v>
      </c>
      <c r="G36" s="31">
        <v>1996</v>
      </c>
      <c r="H36" s="22" t="s">
        <v>17</v>
      </c>
      <c r="I36" s="31">
        <v>33333</v>
      </c>
      <c r="J36" s="19" t="e">
        <v>#N/A</v>
      </c>
      <c r="K36" s="16" t="e">
        <v>#N/A</v>
      </c>
    </row>
    <row r="37" spans="1:11" x14ac:dyDescent="0.25">
      <c r="A37" s="28" t="s">
        <v>6020</v>
      </c>
      <c r="B37" s="34">
        <v>968608</v>
      </c>
      <c r="C37" s="39" t="s">
        <v>5978</v>
      </c>
      <c r="D37" s="21" t="s">
        <v>4112</v>
      </c>
      <c r="E37" s="21" t="s">
        <v>590</v>
      </c>
      <c r="F37" s="24" t="s">
        <v>8</v>
      </c>
      <c r="G37" s="31">
        <v>1996</v>
      </c>
      <c r="H37" s="22" t="s">
        <v>16</v>
      </c>
      <c r="I37" s="31">
        <v>38055</v>
      </c>
      <c r="J37" s="19" t="e">
        <v>#N/A</v>
      </c>
      <c r="K37" s="16" t="e">
        <v>#N/A</v>
      </c>
    </row>
    <row r="38" spans="1:11" x14ac:dyDescent="0.25">
      <c r="A38" s="28" t="s">
        <v>6020</v>
      </c>
      <c r="B38" s="34">
        <v>969060</v>
      </c>
      <c r="C38" s="39" t="s">
        <v>5977</v>
      </c>
      <c r="D38" s="21" t="s">
        <v>4112</v>
      </c>
      <c r="E38" s="21" t="s">
        <v>156</v>
      </c>
      <c r="F38" s="24" t="s">
        <v>8</v>
      </c>
      <c r="G38" s="31">
        <v>1996</v>
      </c>
      <c r="H38" s="22" t="s">
        <v>20</v>
      </c>
      <c r="I38" s="31">
        <v>46499</v>
      </c>
      <c r="J38" s="19" t="e">
        <v>#N/A</v>
      </c>
      <c r="K38" s="16" t="e">
        <v>#N/A</v>
      </c>
    </row>
    <row r="39" spans="1:11" x14ac:dyDescent="0.25">
      <c r="A39" s="28" t="s">
        <v>6020</v>
      </c>
      <c r="B39" s="34">
        <v>975003</v>
      </c>
      <c r="C39" s="39" t="s">
        <v>5976</v>
      </c>
      <c r="D39" s="21" t="s">
        <v>4112</v>
      </c>
      <c r="E39" s="21" t="s">
        <v>180</v>
      </c>
      <c r="F39" s="24" t="s">
        <v>0</v>
      </c>
      <c r="G39" s="31">
        <v>1996</v>
      </c>
      <c r="H39" s="22" t="s">
        <v>33</v>
      </c>
      <c r="I39" s="31">
        <v>40000</v>
      </c>
      <c r="J39" s="19" t="e">
        <v>#N/A</v>
      </c>
      <c r="K39" s="16" t="e">
        <v>#N/A</v>
      </c>
    </row>
    <row r="40" spans="1:11" x14ac:dyDescent="0.25">
      <c r="A40" s="28" t="s">
        <v>6020</v>
      </c>
      <c r="B40" s="34">
        <v>968560</v>
      </c>
      <c r="C40" s="39" t="s">
        <v>5975</v>
      </c>
      <c r="D40" s="21" t="s">
        <v>4112</v>
      </c>
      <c r="E40" s="21" t="s">
        <v>180</v>
      </c>
      <c r="F40" s="24" t="s">
        <v>0</v>
      </c>
      <c r="G40" s="31">
        <v>1996</v>
      </c>
      <c r="H40" s="22" t="s">
        <v>33</v>
      </c>
      <c r="I40" s="31">
        <v>37500</v>
      </c>
      <c r="J40" s="19" t="e">
        <v>#N/A</v>
      </c>
      <c r="K40" s="16" t="e">
        <v>#N/A</v>
      </c>
    </row>
    <row r="41" spans="1:11" x14ac:dyDescent="0.25">
      <c r="A41" s="28" t="s">
        <v>6020</v>
      </c>
      <c r="B41" s="34">
        <v>977094</v>
      </c>
      <c r="C41" s="39" t="s">
        <v>5974</v>
      </c>
      <c r="D41" s="21" t="s">
        <v>4112</v>
      </c>
      <c r="E41" s="21" t="s">
        <v>180</v>
      </c>
      <c r="F41" s="24" t="s">
        <v>0</v>
      </c>
      <c r="G41" s="31">
        <v>1996</v>
      </c>
      <c r="H41" s="22" t="s">
        <v>30</v>
      </c>
      <c r="I41" s="31">
        <v>50000</v>
      </c>
      <c r="J41" s="19" t="e">
        <v>#N/A</v>
      </c>
      <c r="K41" s="16" t="e">
        <v>#N/A</v>
      </c>
    </row>
    <row r="42" spans="1:11" x14ac:dyDescent="0.25">
      <c r="A42" s="28" t="s">
        <v>6020</v>
      </c>
      <c r="B42" s="34">
        <v>962469</v>
      </c>
      <c r="C42" s="39" t="s">
        <v>5973</v>
      </c>
      <c r="D42" s="21" t="s">
        <v>2</v>
      </c>
      <c r="E42" s="21" t="s">
        <v>249</v>
      </c>
      <c r="F42" s="24" t="s">
        <v>2</v>
      </c>
      <c r="G42" s="31">
        <v>1996</v>
      </c>
      <c r="H42" s="22" t="s">
        <v>29</v>
      </c>
      <c r="I42" s="31">
        <v>3000</v>
      </c>
      <c r="J42" s="19" t="e">
        <v>#N/A</v>
      </c>
      <c r="K42" s="16" t="e">
        <v>#N/A</v>
      </c>
    </row>
    <row r="43" spans="1:11" x14ac:dyDescent="0.25">
      <c r="A43" s="28" t="s">
        <v>6020</v>
      </c>
      <c r="B43" s="34">
        <v>968637</v>
      </c>
      <c r="C43" s="39" t="s">
        <v>5972</v>
      </c>
      <c r="D43" s="21" t="s">
        <v>4112</v>
      </c>
      <c r="E43" s="21" t="s">
        <v>180</v>
      </c>
      <c r="F43" s="24" t="s">
        <v>0</v>
      </c>
      <c r="G43" s="31">
        <v>1996</v>
      </c>
      <c r="H43" s="22" t="s">
        <v>36</v>
      </c>
      <c r="I43" s="31">
        <v>56003.39</v>
      </c>
      <c r="J43" s="19" t="e">
        <v>#N/A</v>
      </c>
      <c r="K43" s="16" t="e">
        <v>#N/A</v>
      </c>
    </row>
    <row r="44" spans="1:11" x14ac:dyDescent="0.25">
      <c r="A44" s="28" t="s">
        <v>6020</v>
      </c>
      <c r="B44" s="34">
        <v>962467</v>
      </c>
      <c r="C44" s="39" t="s">
        <v>5971</v>
      </c>
      <c r="D44" s="21" t="s">
        <v>2</v>
      </c>
      <c r="E44" s="21" t="s">
        <v>1617</v>
      </c>
      <c r="F44" s="24" t="s">
        <v>2</v>
      </c>
      <c r="G44" s="36">
        <v>1996</v>
      </c>
      <c r="H44" s="22" t="s">
        <v>29</v>
      </c>
      <c r="I44" s="36">
        <v>200000</v>
      </c>
      <c r="J44" s="19" t="e">
        <v>#N/A</v>
      </c>
      <c r="K44" s="16" t="e">
        <v>#N/A</v>
      </c>
    </row>
    <row r="45" spans="1:11" x14ac:dyDescent="0.25">
      <c r="A45" s="28" t="s">
        <v>6020</v>
      </c>
      <c r="B45" s="34">
        <v>989999</v>
      </c>
      <c r="C45" s="39" t="s">
        <v>5970</v>
      </c>
      <c r="D45" s="21" t="s">
        <v>4112</v>
      </c>
      <c r="E45" s="21" t="s">
        <v>709</v>
      </c>
      <c r="F45" s="24" t="s">
        <v>8</v>
      </c>
      <c r="G45" s="31">
        <v>1996</v>
      </c>
      <c r="H45" s="22" t="s">
        <v>37</v>
      </c>
      <c r="I45" s="31">
        <v>118192.16</v>
      </c>
      <c r="J45" s="19" t="e">
        <v>#N/A</v>
      </c>
      <c r="K45" s="16" t="e">
        <v>#N/A</v>
      </c>
    </row>
    <row r="46" spans="1:11" x14ac:dyDescent="0.25">
      <c r="A46" s="28" t="s">
        <v>6020</v>
      </c>
      <c r="B46" s="34">
        <v>969051</v>
      </c>
      <c r="C46" s="39" t="s">
        <v>5969</v>
      </c>
      <c r="D46" s="21" t="s">
        <v>4112</v>
      </c>
      <c r="E46" s="21" t="s">
        <v>803</v>
      </c>
      <c r="F46" s="24" t="s">
        <v>6014</v>
      </c>
      <c r="G46" s="31">
        <v>1996</v>
      </c>
      <c r="H46" s="22" t="s">
        <v>13</v>
      </c>
      <c r="I46" s="31">
        <v>125000</v>
      </c>
      <c r="J46" s="19" t="e">
        <v>#N/A</v>
      </c>
      <c r="K46" s="16" t="e">
        <v>#N/A</v>
      </c>
    </row>
    <row r="47" spans="1:11" x14ac:dyDescent="0.25">
      <c r="A47" s="28" t="s">
        <v>6020</v>
      </c>
      <c r="B47" s="34">
        <v>969052</v>
      </c>
      <c r="C47" s="39" t="s">
        <v>5968</v>
      </c>
      <c r="D47" s="21" t="s">
        <v>4112</v>
      </c>
      <c r="E47" s="21" t="s">
        <v>803</v>
      </c>
      <c r="F47" s="24" t="s">
        <v>6014</v>
      </c>
      <c r="G47" s="31">
        <v>1996</v>
      </c>
      <c r="H47" s="22" t="s">
        <v>13</v>
      </c>
      <c r="I47" s="31">
        <v>125000</v>
      </c>
      <c r="J47" s="19" t="e">
        <v>#N/A</v>
      </c>
      <c r="K47" s="16" t="e">
        <v>#N/A</v>
      </c>
    </row>
    <row r="48" spans="1:11" x14ac:dyDescent="0.25">
      <c r="A48" s="28" t="s">
        <v>6020</v>
      </c>
      <c r="B48" s="34">
        <v>960245</v>
      </c>
      <c r="C48" s="39" t="s">
        <v>4484</v>
      </c>
      <c r="D48" s="21" t="s">
        <v>4112</v>
      </c>
      <c r="E48" s="21" t="s">
        <v>590</v>
      </c>
      <c r="F48" s="24" t="s">
        <v>8</v>
      </c>
      <c r="G48" s="31">
        <v>1996</v>
      </c>
      <c r="H48" s="22" t="s">
        <v>28</v>
      </c>
      <c r="I48" s="31">
        <v>54355</v>
      </c>
      <c r="J48" s="19" t="e">
        <v>#N/A</v>
      </c>
      <c r="K48" s="16" t="e">
        <v>#N/A</v>
      </c>
    </row>
    <row r="49" spans="1:11" x14ac:dyDescent="0.25">
      <c r="A49" s="28" t="s">
        <v>6020</v>
      </c>
      <c r="B49" s="34">
        <v>969069</v>
      </c>
      <c r="C49" s="39" t="s">
        <v>5967</v>
      </c>
      <c r="D49" s="21" t="s">
        <v>4112</v>
      </c>
      <c r="E49" s="21" t="s">
        <v>590</v>
      </c>
      <c r="F49" s="24" t="s">
        <v>8</v>
      </c>
      <c r="G49" s="31">
        <v>1996</v>
      </c>
      <c r="H49" s="22" t="s">
        <v>31</v>
      </c>
      <c r="I49" s="31">
        <v>120000</v>
      </c>
      <c r="J49" s="19" t="e">
        <v>#N/A</v>
      </c>
      <c r="K49" s="16" t="e">
        <v>#N/A</v>
      </c>
    </row>
    <row r="50" spans="1:11" x14ac:dyDescent="0.25">
      <c r="A50" s="28" t="s">
        <v>6020</v>
      </c>
      <c r="B50" s="34">
        <v>969070</v>
      </c>
      <c r="C50" s="39" t="s">
        <v>5966</v>
      </c>
      <c r="D50" s="21" t="s">
        <v>4112</v>
      </c>
      <c r="E50" s="21" t="s">
        <v>590</v>
      </c>
      <c r="F50" s="24" t="s">
        <v>8</v>
      </c>
      <c r="G50" s="31">
        <v>1996</v>
      </c>
      <c r="H50" s="22" t="s">
        <v>29</v>
      </c>
      <c r="I50" s="31">
        <v>55750</v>
      </c>
      <c r="J50" s="19" t="e">
        <v>#N/A</v>
      </c>
      <c r="K50" s="16" t="e">
        <v>#N/A</v>
      </c>
    </row>
    <row r="51" spans="1:11" x14ac:dyDescent="0.25">
      <c r="A51" s="28" t="s">
        <v>6020</v>
      </c>
      <c r="B51" s="34">
        <v>969055</v>
      </c>
      <c r="C51" s="39" t="s">
        <v>5965</v>
      </c>
      <c r="D51" s="21" t="s">
        <v>4112</v>
      </c>
      <c r="E51" s="21" t="s">
        <v>803</v>
      </c>
      <c r="F51" s="24" t="s">
        <v>6014</v>
      </c>
      <c r="G51" s="31">
        <v>1996</v>
      </c>
      <c r="H51" s="22" t="s">
        <v>16</v>
      </c>
      <c r="I51" s="31">
        <v>40000</v>
      </c>
      <c r="J51" s="19" t="e">
        <v>#N/A</v>
      </c>
      <c r="K51" s="16" t="e">
        <v>#N/A</v>
      </c>
    </row>
    <row r="52" spans="1:11" x14ac:dyDescent="0.25">
      <c r="A52" s="28" t="s">
        <v>6020</v>
      </c>
      <c r="B52" s="34">
        <v>967171</v>
      </c>
      <c r="C52" s="39" t="s">
        <v>5964</v>
      </c>
      <c r="D52" s="21" t="s">
        <v>187</v>
      </c>
      <c r="E52" s="21" t="s">
        <v>282</v>
      </c>
      <c r="F52" s="24" t="s">
        <v>4</v>
      </c>
      <c r="G52" s="31">
        <v>1996</v>
      </c>
      <c r="H52" s="22" t="s">
        <v>17</v>
      </c>
      <c r="I52" s="31">
        <v>53081.599999999999</v>
      </c>
      <c r="J52" s="19" t="e">
        <v>#N/A</v>
      </c>
      <c r="K52" s="16" t="e">
        <v>#N/A</v>
      </c>
    </row>
    <row r="53" spans="1:11" x14ac:dyDescent="0.25">
      <c r="A53" s="28" t="s">
        <v>6020</v>
      </c>
      <c r="B53" s="34">
        <v>968735</v>
      </c>
      <c r="C53" s="39" t="s">
        <v>5963</v>
      </c>
      <c r="D53" s="21" t="s">
        <v>4112</v>
      </c>
      <c r="E53" s="21" t="s">
        <v>590</v>
      </c>
      <c r="F53" s="24" t="s">
        <v>8</v>
      </c>
      <c r="G53" s="31">
        <v>1996</v>
      </c>
      <c r="H53" s="22" t="s">
        <v>23</v>
      </c>
      <c r="I53" s="31">
        <v>33330</v>
      </c>
      <c r="J53" s="19" t="e">
        <v>#N/A</v>
      </c>
      <c r="K53" s="16" t="e">
        <v>#N/A</v>
      </c>
    </row>
    <row r="54" spans="1:11" x14ac:dyDescent="0.25">
      <c r="A54" s="28" t="s">
        <v>6020</v>
      </c>
      <c r="B54" s="34">
        <v>967357</v>
      </c>
      <c r="C54" s="39" t="s">
        <v>5962</v>
      </c>
      <c r="D54" s="21" t="s">
        <v>187</v>
      </c>
      <c r="E54" s="21" t="s">
        <v>282</v>
      </c>
      <c r="F54" s="24" t="s">
        <v>4</v>
      </c>
      <c r="G54" s="31">
        <v>1996</v>
      </c>
      <c r="H54" s="22" t="s">
        <v>18</v>
      </c>
      <c r="I54" s="31">
        <v>67836.58</v>
      </c>
      <c r="J54" s="19" t="e">
        <v>#N/A</v>
      </c>
      <c r="K54" s="16" t="e">
        <v>#N/A</v>
      </c>
    </row>
    <row r="55" spans="1:11" x14ac:dyDescent="0.25">
      <c r="A55" s="28" t="s">
        <v>6020</v>
      </c>
      <c r="B55" s="34">
        <v>975305</v>
      </c>
      <c r="C55" s="39" t="s">
        <v>5961</v>
      </c>
      <c r="D55" s="21" t="s">
        <v>41</v>
      </c>
      <c r="E55" s="21" t="s">
        <v>41</v>
      </c>
      <c r="F55" s="24" t="s">
        <v>6014</v>
      </c>
      <c r="G55" s="31">
        <v>1996</v>
      </c>
      <c r="H55" s="22" t="s">
        <v>29</v>
      </c>
      <c r="I55" s="31">
        <v>43750</v>
      </c>
      <c r="J55" s="19" t="e">
        <v>#N/A</v>
      </c>
      <c r="K55" s="16" t="e">
        <v>#N/A</v>
      </c>
    </row>
    <row r="56" spans="1:11" x14ac:dyDescent="0.25">
      <c r="A56" s="28" t="s">
        <v>6020</v>
      </c>
      <c r="B56" s="34">
        <v>35923</v>
      </c>
      <c r="C56" s="39" t="s">
        <v>5960</v>
      </c>
      <c r="D56" s="21" t="s">
        <v>4112</v>
      </c>
      <c r="E56" s="21" t="s">
        <v>180</v>
      </c>
      <c r="F56" s="24" t="s">
        <v>0</v>
      </c>
      <c r="G56" s="31">
        <v>1996</v>
      </c>
      <c r="H56" s="22" t="s">
        <v>27</v>
      </c>
      <c r="I56" s="31">
        <v>37500</v>
      </c>
      <c r="J56" s="19" t="e">
        <v>#N/A</v>
      </c>
      <c r="K56" s="16" t="e">
        <v>#N/A</v>
      </c>
    </row>
    <row r="57" spans="1:11" x14ac:dyDescent="0.25">
      <c r="A57" s="28" t="s">
        <v>6020</v>
      </c>
      <c r="B57" s="34">
        <v>969067</v>
      </c>
      <c r="C57" s="39" t="s">
        <v>5959</v>
      </c>
      <c r="D57" s="21" t="s">
        <v>4112</v>
      </c>
      <c r="E57" s="21" t="s">
        <v>180</v>
      </c>
      <c r="F57" s="24" t="s">
        <v>0</v>
      </c>
      <c r="G57" s="31">
        <v>1996</v>
      </c>
      <c r="H57" s="22" t="s">
        <v>23</v>
      </c>
      <c r="I57" s="31">
        <v>175371.98</v>
      </c>
      <c r="J57" s="19" t="e">
        <v>#N/A</v>
      </c>
      <c r="K57" s="16" t="e">
        <v>#N/A</v>
      </c>
    </row>
    <row r="58" spans="1:11" x14ac:dyDescent="0.25">
      <c r="A58" s="28" t="s">
        <v>6020</v>
      </c>
      <c r="B58" s="34">
        <v>968031</v>
      </c>
      <c r="C58" s="39" t="s">
        <v>5958</v>
      </c>
      <c r="D58" s="21" t="s">
        <v>4112</v>
      </c>
      <c r="E58" s="21" t="s">
        <v>180</v>
      </c>
      <c r="F58" s="24" t="s">
        <v>0</v>
      </c>
      <c r="G58" s="31">
        <v>1996</v>
      </c>
      <c r="H58" s="22" t="s">
        <v>23</v>
      </c>
      <c r="I58" s="31">
        <v>33333.300000000003</v>
      </c>
      <c r="J58" s="19" t="e">
        <v>#N/A</v>
      </c>
      <c r="K58" s="16" t="e">
        <v>#N/A</v>
      </c>
    </row>
    <row r="59" spans="1:11" x14ac:dyDescent="0.25">
      <c r="A59" s="28" t="s">
        <v>6020</v>
      </c>
      <c r="B59" s="34">
        <v>968737</v>
      </c>
      <c r="C59" s="39" t="s">
        <v>5957</v>
      </c>
      <c r="D59" s="21" t="s">
        <v>4112</v>
      </c>
      <c r="E59" s="21" t="s">
        <v>180</v>
      </c>
      <c r="F59" s="24" t="s">
        <v>0</v>
      </c>
      <c r="G59" s="31">
        <v>1996</v>
      </c>
      <c r="H59" s="22" t="s">
        <v>15</v>
      </c>
      <c r="I59" s="31">
        <v>33334</v>
      </c>
      <c r="J59" s="19" t="e">
        <v>#N/A</v>
      </c>
      <c r="K59" s="16" t="e">
        <v>#N/A</v>
      </c>
    </row>
    <row r="60" spans="1:11" x14ac:dyDescent="0.25">
      <c r="A60" s="28" t="s">
        <v>6020</v>
      </c>
      <c r="B60" s="34">
        <v>962459</v>
      </c>
      <c r="C60" s="39" t="s">
        <v>5956</v>
      </c>
      <c r="D60" s="21" t="s">
        <v>2</v>
      </c>
      <c r="E60" s="21" t="s">
        <v>235</v>
      </c>
      <c r="F60" s="24" t="s">
        <v>2</v>
      </c>
      <c r="G60" s="36">
        <v>1996</v>
      </c>
      <c r="H60" s="22" t="s">
        <v>31</v>
      </c>
      <c r="I60" s="36">
        <v>228100</v>
      </c>
      <c r="J60" s="19" t="e">
        <v>#N/A</v>
      </c>
      <c r="K60" s="16" t="e">
        <v>#N/A</v>
      </c>
    </row>
    <row r="61" spans="1:11" x14ac:dyDescent="0.25">
      <c r="A61" s="28" t="s">
        <v>6020</v>
      </c>
      <c r="B61" s="34">
        <v>975154</v>
      </c>
      <c r="C61" s="39" t="s">
        <v>5955</v>
      </c>
      <c r="D61" s="21" t="s">
        <v>5818</v>
      </c>
      <c r="E61" s="21" t="s">
        <v>230</v>
      </c>
      <c r="F61" s="24" t="s">
        <v>6014</v>
      </c>
      <c r="G61" s="36">
        <v>1996</v>
      </c>
      <c r="H61" s="22" t="s">
        <v>25</v>
      </c>
      <c r="I61" s="36">
        <v>100000</v>
      </c>
      <c r="J61" s="19" t="e">
        <v>#N/A</v>
      </c>
      <c r="K61" s="16" t="e">
        <v>#N/A</v>
      </c>
    </row>
    <row r="62" spans="1:11" x14ac:dyDescent="0.25">
      <c r="A62" s="28" t="s">
        <v>6020</v>
      </c>
      <c r="B62" s="34">
        <v>969074</v>
      </c>
      <c r="C62" s="39" t="s">
        <v>5954</v>
      </c>
      <c r="D62" s="21" t="s">
        <v>4112</v>
      </c>
      <c r="E62" s="21" t="s">
        <v>182</v>
      </c>
      <c r="F62" s="24" t="s">
        <v>8</v>
      </c>
      <c r="G62" s="31">
        <v>1996</v>
      </c>
      <c r="H62" s="22" t="s">
        <v>29</v>
      </c>
      <c r="I62" s="31">
        <v>400000</v>
      </c>
      <c r="J62" s="19" t="e">
        <v>#N/A</v>
      </c>
      <c r="K62" s="16" t="e">
        <v>#N/A</v>
      </c>
    </row>
    <row r="63" spans="1:11" x14ac:dyDescent="0.25">
      <c r="A63" s="28" t="s">
        <v>6020</v>
      </c>
      <c r="B63" s="34">
        <v>967506</v>
      </c>
      <c r="C63" s="39" t="s">
        <v>5953</v>
      </c>
      <c r="D63" s="21" t="s">
        <v>4112</v>
      </c>
      <c r="E63" s="21" t="s">
        <v>180</v>
      </c>
      <c r="F63" s="24" t="s">
        <v>0</v>
      </c>
      <c r="G63" s="31">
        <v>1996</v>
      </c>
      <c r="H63" s="22" t="s">
        <v>35</v>
      </c>
      <c r="I63" s="31">
        <v>61190.27</v>
      </c>
      <c r="J63" s="19" t="e">
        <v>#N/A</v>
      </c>
      <c r="K63" s="16" t="e">
        <v>#N/A</v>
      </c>
    </row>
    <row r="64" spans="1:11" x14ac:dyDescent="0.25">
      <c r="A64" s="28" t="s">
        <v>6020</v>
      </c>
      <c r="B64" s="34">
        <v>962466</v>
      </c>
      <c r="C64" s="39" t="s">
        <v>5952</v>
      </c>
      <c r="D64" s="21" t="s">
        <v>2</v>
      </c>
      <c r="E64" s="21" t="s">
        <v>176</v>
      </c>
      <c r="F64" s="24" t="s">
        <v>2</v>
      </c>
      <c r="G64" s="36">
        <v>1996</v>
      </c>
      <c r="H64" s="22" t="s">
        <v>29</v>
      </c>
      <c r="I64" s="36">
        <v>260000</v>
      </c>
      <c r="J64" s="19" t="e">
        <v>#N/A</v>
      </c>
      <c r="K64" s="16" t="e">
        <v>#N/A</v>
      </c>
    </row>
    <row r="65" spans="1:11" x14ac:dyDescent="0.25">
      <c r="A65" s="28" t="s">
        <v>6020</v>
      </c>
      <c r="B65" s="34">
        <v>967401</v>
      </c>
      <c r="C65" s="39" t="s">
        <v>5951</v>
      </c>
      <c r="D65" s="21" t="s">
        <v>7</v>
      </c>
      <c r="E65" s="21" t="s">
        <v>84</v>
      </c>
      <c r="F65" s="24" t="s">
        <v>7</v>
      </c>
      <c r="G65" s="31">
        <v>1996</v>
      </c>
      <c r="H65" s="22" t="s">
        <v>21</v>
      </c>
      <c r="I65" s="31">
        <v>116104.14</v>
      </c>
      <c r="J65" s="19" t="e">
        <v>#N/A</v>
      </c>
      <c r="K65" s="16" t="e">
        <v>#N/A</v>
      </c>
    </row>
    <row r="66" spans="1:11" x14ac:dyDescent="0.25">
      <c r="A66" s="28" t="s">
        <v>6020</v>
      </c>
      <c r="B66" s="34">
        <v>962476</v>
      </c>
      <c r="C66" s="39" t="s">
        <v>4410</v>
      </c>
      <c r="D66" s="21" t="s">
        <v>4112</v>
      </c>
      <c r="E66" s="21" t="s">
        <v>180</v>
      </c>
      <c r="F66" s="24" t="s">
        <v>0</v>
      </c>
      <c r="G66" s="31">
        <v>1996</v>
      </c>
      <c r="H66" s="22" t="s">
        <v>36</v>
      </c>
      <c r="I66" s="31">
        <v>50000</v>
      </c>
      <c r="J66" s="19" t="e">
        <v>#N/A</v>
      </c>
      <c r="K66" s="16" t="e">
        <v>#N/A</v>
      </c>
    </row>
    <row r="67" spans="1:11" x14ac:dyDescent="0.25">
      <c r="A67" s="28" t="s">
        <v>6020</v>
      </c>
      <c r="B67" s="34">
        <v>967493</v>
      </c>
      <c r="C67" s="39" t="s">
        <v>5950</v>
      </c>
      <c r="D67" s="21" t="s">
        <v>41</v>
      </c>
      <c r="E67" s="21" t="s">
        <v>41</v>
      </c>
      <c r="F67" s="24" t="s">
        <v>6014</v>
      </c>
      <c r="G67" s="31">
        <v>1996</v>
      </c>
      <c r="H67" s="22" t="s">
        <v>22</v>
      </c>
      <c r="I67" s="31">
        <v>6250</v>
      </c>
      <c r="J67" s="19" t="e">
        <v>#N/A</v>
      </c>
      <c r="K67" s="16" t="e">
        <v>#N/A</v>
      </c>
    </row>
    <row r="68" spans="1:11" x14ac:dyDescent="0.25">
      <c r="A68" s="28" t="s">
        <v>6020</v>
      </c>
      <c r="B68" s="34">
        <v>975404</v>
      </c>
      <c r="C68" s="39" t="s">
        <v>5949</v>
      </c>
      <c r="D68" s="21" t="s">
        <v>41</v>
      </c>
      <c r="E68" s="21" t="s">
        <v>41</v>
      </c>
      <c r="F68" s="24" t="s">
        <v>6014</v>
      </c>
      <c r="G68" s="31">
        <v>1996</v>
      </c>
      <c r="H68" s="22" t="s">
        <v>37</v>
      </c>
      <c r="I68" s="31">
        <v>82500</v>
      </c>
      <c r="J68" s="19" t="e">
        <v>#N/A</v>
      </c>
      <c r="K68" s="16" t="e">
        <v>#N/A</v>
      </c>
    </row>
    <row r="69" spans="1:11" x14ac:dyDescent="0.25">
      <c r="A69" s="28" t="s">
        <v>6020</v>
      </c>
      <c r="B69" s="34">
        <v>960244</v>
      </c>
      <c r="C69" s="39" t="s">
        <v>5948</v>
      </c>
      <c r="D69" s="21" t="s">
        <v>4112</v>
      </c>
      <c r="E69" s="21" t="s">
        <v>590</v>
      </c>
      <c r="F69" s="24" t="s">
        <v>8</v>
      </c>
      <c r="G69" s="31">
        <v>1996</v>
      </c>
      <c r="H69" s="22" t="s">
        <v>24</v>
      </c>
      <c r="I69" s="31">
        <v>57208</v>
      </c>
      <c r="J69" s="19" t="e">
        <v>#N/A</v>
      </c>
      <c r="K69" s="16" t="e">
        <v>#N/A</v>
      </c>
    </row>
    <row r="70" spans="1:11" x14ac:dyDescent="0.25">
      <c r="A70" s="28" t="s">
        <v>6020</v>
      </c>
      <c r="B70" s="34">
        <v>968993</v>
      </c>
      <c r="C70" s="39" t="s">
        <v>5947</v>
      </c>
      <c r="D70" s="21" t="s">
        <v>187</v>
      </c>
      <c r="E70" s="21" t="s">
        <v>186</v>
      </c>
      <c r="F70" s="24" t="s">
        <v>8</v>
      </c>
      <c r="G70" s="31">
        <v>1996</v>
      </c>
      <c r="H70" s="22" t="s">
        <v>20</v>
      </c>
      <c r="I70" s="31">
        <v>37500</v>
      </c>
      <c r="J70" s="19" t="e">
        <v>#N/A</v>
      </c>
      <c r="K70" s="16" t="e">
        <v>#N/A</v>
      </c>
    </row>
    <row r="71" spans="1:11" x14ac:dyDescent="0.25">
      <c r="A71" s="28" t="s">
        <v>6020</v>
      </c>
      <c r="B71" s="34">
        <v>968991</v>
      </c>
      <c r="C71" s="39" t="s">
        <v>5946</v>
      </c>
      <c r="D71" s="21" t="s">
        <v>187</v>
      </c>
      <c r="E71" s="21" t="s">
        <v>186</v>
      </c>
      <c r="F71" s="24" t="s">
        <v>8</v>
      </c>
      <c r="G71" s="31">
        <v>1996</v>
      </c>
      <c r="H71" s="22" t="s">
        <v>20</v>
      </c>
      <c r="I71" s="31">
        <v>37500</v>
      </c>
      <c r="J71" s="19" t="e">
        <v>#N/A</v>
      </c>
      <c r="K71" s="16" t="e">
        <v>#N/A</v>
      </c>
    </row>
    <row r="72" spans="1:11" x14ac:dyDescent="0.25">
      <c r="A72" s="28" t="s">
        <v>6020</v>
      </c>
      <c r="B72" s="34">
        <v>968722</v>
      </c>
      <c r="C72" s="39" t="s">
        <v>2656</v>
      </c>
      <c r="D72" s="21" t="s">
        <v>4112</v>
      </c>
      <c r="E72" s="21" t="s">
        <v>180</v>
      </c>
      <c r="F72" s="24" t="s">
        <v>0</v>
      </c>
      <c r="G72" s="31">
        <v>1996</v>
      </c>
      <c r="H72" s="22" t="s">
        <v>35</v>
      </c>
      <c r="I72" s="31">
        <v>33333.33</v>
      </c>
      <c r="J72" s="19" t="e">
        <v>#N/A</v>
      </c>
      <c r="K72" s="16" t="e">
        <v>#N/A</v>
      </c>
    </row>
    <row r="73" spans="1:11" x14ac:dyDescent="0.25">
      <c r="A73" s="28" t="s">
        <v>6020</v>
      </c>
      <c r="B73" s="34">
        <v>968593</v>
      </c>
      <c r="C73" s="39" t="s">
        <v>1631</v>
      </c>
      <c r="D73" s="21" t="s">
        <v>4112</v>
      </c>
      <c r="E73" s="21" t="s">
        <v>180</v>
      </c>
      <c r="F73" s="24" t="s">
        <v>0</v>
      </c>
      <c r="G73" s="31">
        <v>1996</v>
      </c>
      <c r="H73" s="22" t="s">
        <v>20</v>
      </c>
      <c r="I73" s="31">
        <v>55611</v>
      </c>
      <c r="J73" s="19" t="e">
        <v>#N/A</v>
      </c>
      <c r="K73" s="16" t="e">
        <v>#N/A</v>
      </c>
    </row>
    <row r="74" spans="1:11" x14ac:dyDescent="0.25">
      <c r="A74" s="28" t="s">
        <v>6020</v>
      </c>
      <c r="B74" s="34">
        <v>977099</v>
      </c>
      <c r="C74" s="39" t="s">
        <v>3860</v>
      </c>
      <c r="D74" s="21" t="s">
        <v>4112</v>
      </c>
      <c r="E74" s="21" t="s">
        <v>180</v>
      </c>
      <c r="F74" s="24" t="s">
        <v>0</v>
      </c>
      <c r="G74" s="31">
        <v>1996</v>
      </c>
      <c r="H74" s="22" t="s">
        <v>31</v>
      </c>
      <c r="I74" s="31">
        <v>50000</v>
      </c>
      <c r="J74" s="19" t="e">
        <v>#N/A</v>
      </c>
      <c r="K74" s="16" t="e">
        <v>#N/A</v>
      </c>
    </row>
    <row r="75" spans="1:11" x14ac:dyDescent="0.25">
      <c r="A75" s="28" t="s">
        <v>6020</v>
      </c>
      <c r="B75" s="34">
        <v>968603</v>
      </c>
      <c r="C75" s="39" t="s">
        <v>5945</v>
      </c>
      <c r="D75" s="21" t="s">
        <v>4112</v>
      </c>
      <c r="E75" s="21" t="s">
        <v>180</v>
      </c>
      <c r="F75" s="24" t="s">
        <v>0</v>
      </c>
      <c r="G75" s="31">
        <v>1996</v>
      </c>
      <c r="H75" s="22" t="s">
        <v>20</v>
      </c>
      <c r="I75" s="31">
        <v>33891.199999999997</v>
      </c>
      <c r="J75" s="19" t="e">
        <v>#N/A</v>
      </c>
      <c r="K75" s="16" t="e">
        <v>#N/A</v>
      </c>
    </row>
    <row r="76" spans="1:11" x14ac:dyDescent="0.25">
      <c r="A76" s="28" t="s">
        <v>6020</v>
      </c>
      <c r="B76" s="34">
        <v>968994</v>
      </c>
      <c r="C76" s="39" t="s">
        <v>5944</v>
      </c>
      <c r="D76" s="21" t="s">
        <v>187</v>
      </c>
      <c r="E76" s="21" t="s">
        <v>186</v>
      </c>
      <c r="F76" s="24" t="s">
        <v>8</v>
      </c>
      <c r="G76" s="31">
        <v>1996</v>
      </c>
      <c r="H76" s="22" t="s">
        <v>20</v>
      </c>
      <c r="I76" s="31">
        <v>37500</v>
      </c>
      <c r="J76" s="19" t="e">
        <v>#N/A</v>
      </c>
      <c r="K76" s="16" t="e">
        <v>#N/A</v>
      </c>
    </row>
    <row r="77" spans="1:11" x14ac:dyDescent="0.25">
      <c r="A77" s="28" t="s">
        <v>6020</v>
      </c>
      <c r="B77" s="34">
        <v>968999</v>
      </c>
      <c r="C77" s="39" t="s">
        <v>5943</v>
      </c>
      <c r="D77" s="21" t="s">
        <v>187</v>
      </c>
      <c r="E77" s="21" t="s">
        <v>186</v>
      </c>
      <c r="F77" s="24" t="s">
        <v>8</v>
      </c>
      <c r="G77" s="31">
        <v>1996</v>
      </c>
      <c r="H77" s="22" t="s">
        <v>26</v>
      </c>
      <c r="I77" s="31">
        <v>37500</v>
      </c>
      <c r="J77" s="19" t="e">
        <v>#N/A</v>
      </c>
      <c r="K77" s="16" t="e">
        <v>#N/A</v>
      </c>
    </row>
    <row r="78" spans="1:11" x14ac:dyDescent="0.25">
      <c r="A78" s="28" t="s">
        <v>6020</v>
      </c>
      <c r="B78" s="34">
        <v>969001</v>
      </c>
      <c r="C78" s="39" t="s">
        <v>5943</v>
      </c>
      <c r="D78" s="21" t="s">
        <v>187</v>
      </c>
      <c r="E78" s="21" t="s">
        <v>186</v>
      </c>
      <c r="F78" s="24" t="s">
        <v>8</v>
      </c>
      <c r="G78" s="31">
        <v>1996</v>
      </c>
      <c r="H78" s="22" t="s">
        <v>20</v>
      </c>
      <c r="I78" s="31">
        <v>37500</v>
      </c>
      <c r="J78" s="19" t="e">
        <v>#N/A</v>
      </c>
      <c r="K78" s="16" t="e">
        <v>#N/A</v>
      </c>
    </row>
    <row r="79" spans="1:11" x14ac:dyDescent="0.25">
      <c r="A79" s="28" t="s">
        <v>6020</v>
      </c>
      <c r="B79" s="34">
        <v>969080</v>
      </c>
      <c r="C79" s="39" t="s">
        <v>3416</v>
      </c>
      <c r="D79" s="21" t="s">
        <v>4112</v>
      </c>
      <c r="E79" s="21" t="s">
        <v>180</v>
      </c>
      <c r="F79" s="24" t="s">
        <v>0</v>
      </c>
      <c r="G79" s="31">
        <v>1996</v>
      </c>
      <c r="H79" s="22" t="s">
        <v>32</v>
      </c>
      <c r="I79" s="31">
        <v>410000</v>
      </c>
      <c r="J79" s="19" t="e">
        <v>#N/A</v>
      </c>
      <c r="K79" s="16" t="e">
        <v>#N/A</v>
      </c>
    </row>
    <row r="80" spans="1:11" x14ac:dyDescent="0.25">
      <c r="A80" s="28" t="s">
        <v>6020</v>
      </c>
      <c r="B80" s="34">
        <v>975105</v>
      </c>
      <c r="C80" s="39" t="s">
        <v>963</v>
      </c>
      <c r="D80" s="21" t="s">
        <v>4112</v>
      </c>
      <c r="E80" s="21" t="s">
        <v>180</v>
      </c>
      <c r="F80" s="24" t="s">
        <v>0</v>
      </c>
      <c r="G80" s="31">
        <v>1996</v>
      </c>
      <c r="H80" s="22" t="s">
        <v>15</v>
      </c>
      <c r="I80" s="31">
        <v>37500</v>
      </c>
      <c r="J80" s="19" t="e">
        <v>#N/A</v>
      </c>
      <c r="K80" s="16" t="e">
        <v>#N/A</v>
      </c>
    </row>
    <row r="81" spans="1:11" x14ac:dyDescent="0.25">
      <c r="A81" s="28" t="s">
        <v>6020</v>
      </c>
      <c r="B81" s="34">
        <v>975448</v>
      </c>
      <c r="C81" s="39" t="s">
        <v>5942</v>
      </c>
      <c r="D81" s="21" t="s">
        <v>4112</v>
      </c>
      <c r="E81" s="21" t="s">
        <v>180</v>
      </c>
      <c r="F81" s="24" t="s">
        <v>0</v>
      </c>
      <c r="G81" s="31">
        <v>1996</v>
      </c>
      <c r="H81" s="22" t="s">
        <v>11</v>
      </c>
      <c r="I81" s="31">
        <v>37500</v>
      </c>
      <c r="J81" s="19" t="e">
        <v>#N/A</v>
      </c>
      <c r="K81" s="16" t="e">
        <v>#N/A</v>
      </c>
    </row>
    <row r="82" spans="1:11" x14ac:dyDescent="0.25">
      <c r="A82" s="28" t="s">
        <v>6020</v>
      </c>
      <c r="B82" s="34">
        <v>975395</v>
      </c>
      <c r="C82" s="39" t="s">
        <v>5941</v>
      </c>
      <c r="D82" s="21" t="s">
        <v>4112</v>
      </c>
      <c r="E82" s="21" t="s">
        <v>180</v>
      </c>
      <c r="F82" s="24" t="s">
        <v>0</v>
      </c>
      <c r="G82" s="31">
        <v>1996</v>
      </c>
      <c r="H82" s="22" t="s">
        <v>20</v>
      </c>
      <c r="I82" s="31">
        <v>37500</v>
      </c>
      <c r="J82" s="19" t="e">
        <v>#N/A</v>
      </c>
      <c r="K82" s="16" t="e">
        <v>#N/A</v>
      </c>
    </row>
    <row r="83" spans="1:11" x14ac:dyDescent="0.25">
      <c r="A83" s="28" t="s">
        <v>6020</v>
      </c>
      <c r="B83" s="34">
        <v>968610</v>
      </c>
      <c r="C83" s="39" t="s">
        <v>5940</v>
      </c>
      <c r="D83" s="21" t="s">
        <v>4112</v>
      </c>
      <c r="E83" s="21" t="s">
        <v>180</v>
      </c>
      <c r="F83" s="24" t="s">
        <v>0</v>
      </c>
      <c r="G83" s="31">
        <v>1996</v>
      </c>
      <c r="H83" s="22" t="s">
        <v>33</v>
      </c>
      <c r="I83" s="31">
        <v>125000</v>
      </c>
      <c r="J83" s="19" t="e">
        <v>#N/A</v>
      </c>
      <c r="K83" s="16" t="e">
        <v>#N/A</v>
      </c>
    </row>
    <row r="84" spans="1:11" x14ac:dyDescent="0.25">
      <c r="A84" s="28" t="s">
        <v>6020</v>
      </c>
      <c r="B84" s="34">
        <v>975055</v>
      </c>
      <c r="C84" s="39" t="s">
        <v>5939</v>
      </c>
      <c r="D84" s="21" t="s">
        <v>4112</v>
      </c>
      <c r="E84" s="21" t="s">
        <v>180</v>
      </c>
      <c r="F84" s="24" t="s">
        <v>0</v>
      </c>
      <c r="G84" s="31">
        <v>1996</v>
      </c>
      <c r="H84" s="22" t="s">
        <v>33</v>
      </c>
      <c r="I84" s="31">
        <v>130000</v>
      </c>
      <c r="J84" s="19" t="e">
        <v>#N/A</v>
      </c>
      <c r="K84" s="16" t="e">
        <v>#N/A</v>
      </c>
    </row>
    <row r="85" spans="1:11" x14ac:dyDescent="0.25">
      <c r="A85" s="28" t="s">
        <v>6020</v>
      </c>
      <c r="B85" s="34">
        <v>960464</v>
      </c>
      <c r="C85" s="39" t="s">
        <v>5938</v>
      </c>
      <c r="D85" s="21" t="s">
        <v>4112</v>
      </c>
      <c r="E85" s="21" t="s">
        <v>180</v>
      </c>
      <c r="F85" s="24" t="s">
        <v>0</v>
      </c>
      <c r="G85" s="31">
        <v>1996</v>
      </c>
      <c r="H85" s="22" t="s">
        <v>14</v>
      </c>
      <c r="I85" s="31">
        <v>294614.45</v>
      </c>
      <c r="J85" s="19" t="e">
        <v>#N/A</v>
      </c>
      <c r="K85" s="16" t="e">
        <v>#N/A</v>
      </c>
    </row>
    <row r="86" spans="1:11" x14ac:dyDescent="0.25">
      <c r="A86" s="28" t="s">
        <v>6020</v>
      </c>
      <c r="B86" s="34">
        <v>975206</v>
      </c>
      <c r="C86" s="39" t="s">
        <v>5937</v>
      </c>
      <c r="D86" s="21" t="s">
        <v>41</v>
      </c>
      <c r="E86" s="21" t="s">
        <v>41</v>
      </c>
      <c r="F86" s="24" t="s">
        <v>6014</v>
      </c>
      <c r="G86" s="31">
        <v>1996</v>
      </c>
      <c r="H86" s="22" t="s">
        <v>30</v>
      </c>
      <c r="I86" s="31">
        <v>58063</v>
      </c>
      <c r="J86" s="19" t="e">
        <v>#N/A</v>
      </c>
      <c r="K86" s="16" t="e">
        <v>#N/A</v>
      </c>
    </row>
    <row r="87" spans="1:11" x14ac:dyDescent="0.25">
      <c r="A87" s="28" t="s">
        <v>6020</v>
      </c>
      <c r="B87" s="34">
        <v>969085</v>
      </c>
      <c r="C87" s="39" t="s">
        <v>5936</v>
      </c>
      <c r="D87" s="21" t="s">
        <v>4112</v>
      </c>
      <c r="E87" s="21" t="s">
        <v>803</v>
      </c>
      <c r="F87" s="24" t="s">
        <v>6014</v>
      </c>
      <c r="G87" s="31">
        <v>1996</v>
      </c>
      <c r="H87" s="22" t="s">
        <v>29</v>
      </c>
      <c r="I87" s="31">
        <v>200000</v>
      </c>
      <c r="J87" s="19" t="e">
        <v>#N/A</v>
      </c>
      <c r="K87" s="16" t="e">
        <v>#N/A</v>
      </c>
    </row>
    <row r="88" spans="1:11" x14ac:dyDescent="0.25">
      <c r="A88" s="28" t="s">
        <v>6020</v>
      </c>
      <c r="B88" s="34">
        <v>969075</v>
      </c>
      <c r="C88" s="39" t="s">
        <v>5935</v>
      </c>
      <c r="D88" s="21" t="s">
        <v>4112</v>
      </c>
      <c r="E88" s="21" t="s">
        <v>182</v>
      </c>
      <c r="F88" s="24" t="s">
        <v>8</v>
      </c>
      <c r="G88" s="31">
        <v>1996</v>
      </c>
      <c r="H88" s="22" t="s">
        <v>29</v>
      </c>
      <c r="I88" s="31">
        <v>300000</v>
      </c>
      <c r="J88" s="19" t="e">
        <v>#N/A</v>
      </c>
      <c r="K88" s="16" t="e">
        <v>#N/A</v>
      </c>
    </row>
    <row r="89" spans="1:11" x14ac:dyDescent="0.25">
      <c r="A89" s="28" t="s">
        <v>6020</v>
      </c>
      <c r="B89" s="34">
        <v>967383</v>
      </c>
      <c r="C89" s="39" t="s">
        <v>5934</v>
      </c>
      <c r="D89" s="21" t="s">
        <v>4112</v>
      </c>
      <c r="E89" s="21" t="s">
        <v>590</v>
      </c>
      <c r="F89" s="24" t="s">
        <v>8</v>
      </c>
      <c r="G89" s="31">
        <v>1996</v>
      </c>
      <c r="H89" s="22" t="s">
        <v>18</v>
      </c>
      <c r="I89" s="31">
        <v>119124.2</v>
      </c>
      <c r="J89" s="19" t="e">
        <v>#N/A</v>
      </c>
      <c r="K89" s="16" t="e">
        <v>#N/A</v>
      </c>
    </row>
    <row r="90" spans="1:11" x14ac:dyDescent="0.25">
      <c r="A90" s="28" t="s">
        <v>6020</v>
      </c>
      <c r="B90" s="34">
        <v>962421</v>
      </c>
      <c r="C90" s="39" t="s">
        <v>5933</v>
      </c>
      <c r="D90" s="21" t="s">
        <v>2</v>
      </c>
      <c r="E90" s="21" t="s">
        <v>224</v>
      </c>
      <c r="F90" s="24" t="s">
        <v>2</v>
      </c>
      <c r="G90" s="31">
        <v>1996</v>
      </c>
      <c r="H90" s="22" t="s">
        <v>29</v>
      </c>
      <c r="I90" s="31">
        <v>50000</v>
      </c>
      <c r="J90" s="19" t="e">
        <v>#N/A</v>
      </c>
      <c r="K90" s="16" t="e">
        <v>#N/A</v>
      </c>
    </row>
    <row r="91" spans="1:11" x14ac:dyDescent="0.25">
      <c r="A91" s="28" t="s">
        <v>6020</v>
      </c>
      <c r="B91" s="34">
        <v>968408</v>
      </c>
      <c r="C91" s="39" t="s">
        <v>5932</v>
      </c>
      <c r="D91" s="21" t="s">
        <v>187</v>
      </c>
      <c r="E91" s="21" t="s">
        <v>2544</v>
      </c>
      <c r="F91" s="24" t="s">
        <v>4</v>
      </c>
      <c r="G91" s="31">
        <v>1996</v>
      </c>
      <c r="H91" s="22" t="s">
        <v>37</v>
      </c>
      <c r="I91" s="31">
        <v>125000</v>
      </c>
      <c r="J91" s="19" t="e">
        <v>#N/A</v>
      </c>
      <c r="K91" s="16" t="e">
        <v>#N/A</v>
      </c>
    </row>
    <row r="92" spans="1:11" x14ac:dyDescent="0.25">
      <c r="A92" s="28" t="s">
        <v>6020</v>
      </c>
      <c r="B92" s="34">
        <v>968549</v>
      </c>
      <c r="C92" s="39" t="s">
        <v>5931</v>
      </c>
      <c r="D92" s="21" t="s">
        <v>4112</v>
      </c>
      <c r="E92" s="21" t="s">
        <v>180</v>
      </c>
      <c r="F92" s="24" t="s">
        <v>0</v>
      </c>
      <c r="G92" s="31">
        <v>1996</v>
      </c>
      <c r="H92" s="22" t="s">
        <v>35</v>
      </c>
      <c r="I92" s="31">
        <v>33334</v>
      </c>
      <c r="J92" s="19" t="e">
        <v>#N/A</v>
      </c>
      <c r="K92" s="16" t="e">
        <v>#N/A</v>
      </c>
    </row>
    <row r="93" spans="1:11" x14ac:dyDescent="0.25">
      <c r="A93" s="28" t="s">
        <v>6020</v>
      </c>
      <c r="B93" s="34">
        <v>975359</v>
      </c>
      <c r="C93" s="39" t="s">
        <v>5930</v>
      </c>
      <c r="D93" s="21" t="s">
        <v>41</v>
      </c>
      <c r="E93" s="21" t="s">
        <v>41</v>
      </c>
      <c r="F93" s="24" t="s">
        <v>6014</v>
      </c>
      <c r="G93" s="31">
        <v>1996</v>
      </c>
      <c r="H93" s="22" t="s">
        <v>11</v>
      </c>
      <c r="I93" s="31">
        <v>224484</v>
      </c>
      <c r="J93" s="19" t="e">
        <v>#N/A</v>
      </c>
      <c r="K93" s="16" t="e">
        <v>#N/A</v>
      </c>
    </row>
    <row r="94" spans="1:11" x14ac:dyDescent="0.25">
      <c r="A94" s="28" t="s">
        <v>6020</v>
      </c>
      <c r="B94" s="34">
        <v>962463</v>
      </c>
      <c r="C94" s="39" t="s">
        <v>5929</v>
      </c>
      <c r="D94" s="21" t="s">
        <v>2</v>
      </c>
      <c r="E94" s="21" t="s">
        <v>224</v>
      </c>
      <c r="F94" s="24" t="s">
        <v>2</v>
      </c>
      <c r="G94" s="36">
        <v>1996</v>
      </c>
      <c r="H94" s="22" t="s">
        <v>33</v>
      </c>
      <c r="I94" s="36">
        <v>50000</v>
      </c>
      <c r="J94" s="19" t="e">
        <v>#N/A</v>
      </c>
      <c r="K94" s="16" t="e">
        <v>#N/A</v>
      </c>
    </row>
    <row r="95" spans="1:11" x14ac:dyDescent="0.25">
      <c r="A95" s="28" t="s">
        <v>6020</v>
      </c>
      <c r="B95" s="34">
        <v>962464</v>
      </c>
      <c r="C95" s="39" t="s">
        <v>5928</v>
      </c>
      <c r="D95" s="21" t="s">
        <v>2</v>
      </c>
      <c r="E95" s="21" t="s">
        <v>224</v>
      </c>
      <c r="F95" s="24" t="s">
        <v>2</v>
      </c>
      <c r="G95" s="36">
        <v>1996</v>
      </c>
      <c r="H95" s="22" t="s">
        <v>37</v>
      </c>
      <c r="I95" s="36">
        <v>30000</v>
      </c>
      <c r="J95" s="19" t="e">
        <v>#N/A</v>
      </c>
      <c r="K95" s="16" t="e">
        <v>#N/A</v>
      </c>
    </row>
    <row r="96" spans="1:11" x14ac:dyDescent="0.25">
      <c r="A96" s="28" t="s">
        <v>6020</v>
      </c>
      <c r="B96" s="34">
        <v>962461</v>
      </c>
      <c r="C96" s="39" t="s">
        <v>5927</v>
      </c>
      <c r="D96" s="21" t="s">
        <v>2</v>
      </c>
      <c r="E96" s="21" t="s">
        <v>224</v>
      </c>
      <c r="F96" s="24" t="s">
        <v>2</v>
      </c>
      <c r="G96" s="36">
        <v>1996</v>
      </c>
      <c r="H96" s="22" t="s">
        <v>37</v>
      </c>
      <c r="I96" s="36">
        <v>180000</v>
      </c>
      <c r="J96" s="19" t="e">
        <v>#N/A</v>
      </c>
      <c r="K96" s="16" t="e">
        <v>#N/A</v>
      </c>
    </row>
    <row r="97" spans="1:11" x14ac:dyDescent="0.25">
      <c r="A97" s="28" t="s">
        <v>6020</v>
      </c>
      <c r="B97" s="34">
        <v>962457</v>
      </c>
      <c r="C97" s="39" t="s">
        <v>5926</v>
      </c>
      <c r="D97" s="21" t="s">
        <v>2</v>
      </c>
      <c r="E97" s="21" t="s">
        <v>224</v>
      </c>
      <c r="F97" s="24" t="s">
        <v>2</v>
      </c>
      <c r="G97" s="31">
        <v>1996</v>
      </c>
      <c r="H97" s="22" t="s">
        <v>33</v>
      </c>
      <c r="I97" s="31">
        <v>150000</v>
      </c>
      <c r="J97" s="19" t="e">
        <v>#N/A</v>
      </c>
      <c r="K97" s="16" t="e">
        <v>#N/A</v>
      </c>
    </row>
    <row r="98" spans="1:11" x14ac:dyDescent="0.25">
      <c r="A98" s="28" t="s">
        <v>6020</v>
      </c>
      <c r="B98" s="34">
        <v>962455</v>
      </c>
      <c r="C98" s="39" t="s">
        <v>5401</v>
      </c>
      <c r="D98" s="21" t="s">
        <v>2</v>
      </c>
      <c r="E98" s="21" t="s">
        <v>224</v>
      </c>
      <c r="F98" s="24" t="s">
        <v>2</v>
      </c>
      <c r="G98" s="31">
        <v>1996</v>
      </c>
      <c r="H98" s="22" t="s">
        <v>30</v>
      </c>
      <c r="I98" s="31">
        <v>50000</v>
      </c>
      <c r="J98" s="19" t="e">
        <v>#N/A</v>
      </c>
      <c r="K98" s="16" t="e">
        <v>#N/A</v>
      </c>
    </row>
    <row r="99" spans="1:11" x14ac:dyDescent="0.25">
      <c r="A99" s="28" t="s">
        <v>6020</v>
      </c>
      <c r="B99" s="34">
        <v>968714</v>
      </c>
      <c r="C99" s="39" t="s">
        <v>5925</v>
      </c>
      <c r="D99" s="21" t="s">
        <v>7</v>
      </c>
      <c r="E99" s="21" t="s">
        <v>84</v>
      </c>
      <c r="F99" s="24" t="s">
        <v>7</v>
      </c>
      <c r="G99" s="31">
        <v>1996</v>
      </c>
      <c r="H99" s="22" t="s">
        <v>17</v>
      </c>
      <c r="I99" s="31">
        <v>33334</v>
      </c>
      <c r="J99" s="19" t="e">
        <v>#N/A</v>
      </c>
      <c r="K99" s="16" t="e">
        <v>#N/A</v>
      </c>
    </row>
    <row r="100" spans="1:11" x14ac:dyDescent="0.25">
      <c r="A100" s="28" t="s">
        <v>6020</v>
      </c>
      <c r="B100" s="34">
        <v>975185</v>
      </c>
      <c r="C100" s="39" t="s">
        <v>5924</v>
      </c>
      <c r="D100" s="21" t="s">
        <v>41</v>
      </c>
      <c r="E100" s="21" t="s">
        <v>41</v>
      </c>
      <c r="F100" s="24" t="s">
        <v>6014</v>
      </c>
      <c r="G100" s="31">
        <v>1996</v>
      </c>
      <c r="H100" s="22" t="s">
        <v>26</v>
      </c>
      <c r="I100" s="31">
        <v>6250</v>
      </c>
      <c r="J100" s="19" t="e">
        <v>#N/A</v>
      </c>
      <c r="K100" s="16" t="e">
        <v>#N/A</v>
      </c>
    </row>
    <row r="101" spans="1:11" x14ac:dyDescent="0.25">
      <c r="A101" s="28" t="s">
        <v>6020</v>
      </c>
      <c r="B101" s="34">
        <v>967385</v>
      </c>
      <c r="C101" s="39" t="s">
        <v>5923</v>
      </c>
      <c r="D101" s="21" t="s">
        <v>187</v>
      </c>
      <c r="E101" s="21" t="s">
        <v>282</v>
      </c>
      <c r="F101" s="24" t="s">
        <v>4</v>
      </c>
      <c r="G101" s="31">
        <v>1996</v>
      </c>
      <c r="H101" s="22" t="s">
        <v>22</v>
      </c>
      <c r="I101" s="31">
        <v>44235</v>
      </c>
      <c r="J101" s="19" t="e">
        <v>#N/A</v>
      </c>
      <c r="K101" s="16" t="e">
        <v>#N/A</v>
      </c>
    </row>
    <row r="102" spans="1:11" x14ac:dyDescent="0.25">
      <c r="A102" s="28" t="s">
        <v>6020</v>
      </c>
      <c r="B102" s="34">
        <v>962454</v>
      </c>
      <c r="C102" s="39" t="s">
        <v>5922</v>
      </c>
      <c r="D102" s="21" t="s">
        <v>2</v>
      </c>
      <c r="E102" s="21" t="s">
        <v>224</v>
      </c>
      <c r="F102" s="24" t="s">
        <v>2</v>
      </c>
      <c r="G102" s="31">
        <v>1996</v>
      </c>
      <c r="H102" s="22" t="s">
        <v>18</v>
      </c>
      <c r="I102" s="31">
        <v>50000</v>
      </c>
      <c r="J102" s="19" t="e">
        <v>#N/A</v>
      </c>
      <c r="K102" s="16" t="e">
        <v>#N/A</v>
      </c>
    </row>
    <row r="103" spans="1:11" x14ac:dyDescent="0.25">
      <c r="A103" s="28" t="s">
        <v>6020</v>
      </c>
      <c r="B103" s="34">
        <v>35943</v>
      </c>
      <c r="C103" s="39" t="s">
        <v>5921</v>
      </c>
      <c r="D103" s="21" t="s">
        <v>4112</v>
      </c>
      <c r="E103" s="21" t="s">
        <v>709</v>
      </c>
      <c r="F103" s="24" t="s">
        <v>8</v>
      </c>
      <c r="G103" s="31">
        <v>1996</v>
      </c>
      <c r="H103" s="22" t="s">
        <v>27</v>
      </c>
      <c r="I103" s="31">
        <v>62500</v>
      </c>
      <c r="J103" s="19" t="e">
        <v>#N/A</v>
      </c>
      <c r="K103" s="16" t="e">
        <v>#N/A</v>
      </c>
    </row>
    <row r="104" spans="1:11" x14ac:dyDescent="0.25">
      <c r="A104" s="28" t="s">
        <v>6020</v>
      </c>
      <c r="B104" s="34">
        <v>968606</v>
      </c>
      <c r="C104" s="39" t="s">
        <v>5920</v>
      </c>
      <c r="D104" s="21" t="s">
        <v>4112</v>
      </c>
      <c r="E104" s="21" t="s">
        <v>180</v>
      </c>
      <c r="F104" s="24" t="s">
        <v>0</v>
      </c>
      <c r="G104" s="31">
        <v>1996</v>
      </c>
      <c r="H104" s="22" t="s">
        <v>29</v>
      </c>
      <c r="I104" s="31">
        <v>42857</v>
      </c>
      <c r="J104" s="19" t="e">
        <v>#N/A</v>
      </c>
      <c r="K104" s="16" t="e">
        <v>#N/A</v>
      </c>
    </row>
    <row r="105" spans="1:11" x14ac:dyDescent="0.25">
      <c r="A105" s="28" t="s">
        <v>6020</v>
      </c>
      <c r="B105" s="34">
        <v>962456</v>
      </c>
      <c r="C105" s="39" t="s">
        <v>5919</v>
      </c>
      <c r="D105" s="21" t="s">
        <v>2</v>
      </c>
      <c r="E105" s="21" t="s">
        <v>108</v>
      </c>
      <c r="F105" s="24" t="s">
        <v>2</v>
      </c>
      <c r="G105" s="36">
        <v>1996</v>
      </c>
      <c r="H105" s="22" t="s">
        <v>29</v>
      </c>
      <c r="I105" s="36">
        <v>15000</v>
      </c>
      <c r="J105" s="19" t="e">
        <v>#N/A</v>
      </c>
      <c r="K105" s="16" t="e">
        <v>#N/A</v>
      </c>
    </row>
    <row r="106" spans="1:11" x14ac:dyDescent="0.25">
      <c r="A106" s="28" t="s">
        <v>6020</v>
      </c>
      <c r="B106" s="34">
        <v>968000</v>
      </c>
      <c r="C106" s="39" t="s">
        <v>5918</v>
      </c>
      <c r="D106" s="21" t="s">
        <v>6031</v>
      </c>
      <c r="E106" s="21" t="s">
        <v>1473</v>
      </c>
      <c r="F106" s="24" t="s">
        <v>5</v>
      </c>
      <c r="G106" s="31">
        <v>1996</v>
      </c>
      <c r="H106" s="22" t="s">
        <v>37</v>
      </c>
      <c r="I106" s="31">
        <v>29500</v>
      </c>
      <c r="J106" s="19" t="e">
        <v>#N/A</v>
      </c>
      <c r="K106" s="16" t="e">
        <v>#N/A</v>
      </c>
    </row>
    <row r="107" spans="1:11" x14ac:dyDescent="0.25">
      <c r="A107" s="28" t="s">
        <v>6020</v>
      </c>
      <c r="B107" s="34">
        <v>968992</v>
      </c>
      <c r="C107" s="39" t="s">
        <v>5917</v>
      </c>
      <c r="D107" s="21" t="s">
        <v>187</v>
      </c>
      <c r="E107" s="21" t="s">
        <v>186</v>
      </c>
      <c r="F107" s="24" t="s">
        <v>8</v>
      </c>
      <c r="G107" s="31">
        <v>1996</v>
      </c>
      <c r="H107" s="22" t="s">
        <v>20</v>
      </c>
      <c r="I107" s="31">
        <v>40000</v>
      </c>
      <c r="J107" s="19" t="e">
        <v>#N/A</v>
      </c>
      <c r="K107" s="16" t="e">
        <v>#N/A</v>
      </c>
    </row>
    <row r="108" spans="1:11" x14ac:dyDescent="0.25">
      <c r="A108" s="28" t="s">
        <v>6020</v>
      </c>
      <c r="B108" s="34">
        <v>975401</v>
      </c>
      <c r="C108" s="39" t="s">
        <v>5916</v>
      </c>
      <c r="D108" s="21" t="s">
        <v>41</v>
      </c>
      <c r="E108" s="21" t="s">
        <v>41</v>
      </c>
      <c r="F108" s="24" t="s">
        <v>6014</v>
      </c>
      <c r="G108" s="31">
        <v>1996</v>
      </c>
      <c r="H108" s="22" t="s">
        <v>29</v>
      </c>
      <c r="I108" s="31">
        <v>60700</v>
      </c>
      <c r="J108" s="19" t="e">
        <v>#N/A</v>
      </c>
      <c r="K108" s="16" t="e">
        <v>#N/A</v>
      </c>
    </row>
    <row r="109" spans="1:11" x14ac:dyDescent="0.25">
      <c r="A109" s="28" t="s">
        <v>6020</v>
      </c>
      <c r="B109" s="34">
        <v>962472</v>
      </c>
      <c r="C109" s="39" t="s">
        <v>5915</v>
      </c>
      <c r="D109" s="21" t="s">
        <v>187</v>
      </c>
      <c r="E109" s="21" t="s">
        <v>186</v>
      </c>
      <c r="F109" s="24" t="s">
        <v>8</v>
      </c>
      <c r="G109" s="31">
        <v>1996</v>
      </c>
      <c r="H109" s="22" t="s">
        <v>18</v>
      </c>
      <c r="I109" s="31">
        <v>400000</v>
      </c>
      <c r="J109" s="19" t="e">
        <v>#N/A</v>
      </c>
      <c r="K109" s="16" t="e">
        <v>#N/A</v>
      </c>
    </row>
    <row r="110" spans="1:11" x14ac:dyDescent="0.25">
      <c r="A110" s="28" t="s">
        <v>6020</v>
      </c>
      <c r="B110" s="34">
        <v>969006</v>
      </c>
      <c r="C110" s="39" t="s">
        <v>4721</v>
      </c>
      <c r="D110" s="21" t="s">
        <v>187</v>
      </c>
      <c r="E110" s="21" t="s">
        <v>186</v>
      </c>
      <c r="F110" s="24" t="s">
        <v>8</v>
      </c>
      <c r="G110" s="31">
        <v>1996</v>
      </c>
      <c r="H110" s="22" t="s">
        <v>27</v>
      </c>
      <c r="I110" s="31">
        <v>40000</v>
      </c>
      <c r="J110" s="19" t="e">
        <v>#N/A</v>
      </c>
      <c r="K110" s="16" t="e">
        <v>#N/A</v>
      </c>
    </row>
    <row r="111" spans="1:11" x14ac:dyDescent="0.25">
      <c r="A111" s="28" t="s">
        <v>6020</v>
      </c>
      <c r="B111" s="34">
        <v>969007</v>
      </c>
      <c r="C111" s="39" t="s">
        <v>4721</v>
      </c>
      <c r="D111" s="21" t="s">
        <v>187</v>
      </c>
      <c r="E111" s="21" t="s">
        <v>186</v>
      </c>
      <c r="F111" s="24" t="s">
        <v>8</v>
      </c>
      <c r="G111" s="31">
        <v>1996</v>
      </c>
      <c r="H111" s="22" t="s">
        <v>27</v>
      </c>
      <c r="I111" s="31">
        <v>40000</v>
      </c>
      <c r="J111" s="19" t="e">
        <v>#N/A</v>
      </c>
      <c r="K111" s="16" t="e">
        <v>#N/A</v>
      </c>
    </row>
    <row r="112" spans="1:11" x14ac:dyDescent="0.25">
      <c r="A112" s="28" t="s">
        <v>6020</v>
      </c>
      <c r="B112" s="34">
        <v>969009</v>
      </c>
      <c r="C112" s="39" t="s">
        <v>4721</v>
      </c>
      <c r="D112" s="21" t="s">
        <v>4112</v>
      </c>
      <c r="E112" s="21" t="s">
        <v>590</v>
      </c>
      <c r="F112" s="24" t="s">
        <v>8</v>
      </c>
      <c r="G112" s="31">
        <v>1996</v>
      </c>
      <c r="H112" s="22" t="s">
        <v>35</v>
      </c>
      <c r="I112" s="31">
        <v>40000</v>
      </c>
      <c r="J112" s="19" t="e">
        <v>#N/A</v>
      </c>
      <c r="K112" s="16" t="e">
        <v>#N/A</v>
      </c>
    </row>
    <row r="113" spans="1:11" x14ac:dyDescent="0.25">
      <c r="A113" s="28" t="s">
        <v>6020</v>
      </c>
      <c r="B113" s="34">
        <v>962473</v>
      </c>
      <c r="C113" s="39" t="s">
        <v>4201</v>
      </c>
      <c r="D113" s="21" t="s">
        <v>187</v>
      </c>
      <c r="E113" s="21" t="s">
        <v>186</v>
      </c>
      <c r="F113" s="24" t="s">
        <v>8</v>
      </c>
      <c r="G113" s="31">
        <v>1996</v>
      </c>
      <c r="H113" s="22" t="s">
        <v>23</v>
      </c>
      <c r="I113" s="31">
        <v>80000</v>
      </c>
      <c r="J113" s="19" t="e">
        <v>#N/A</v>
      </c>
      <c r="K113" s="16" t="e">
        <v>#N/A</v>
      </c>
    </row>
    <row r="114" spans="1:11" x14ac:dyDescent="0.25">
      <c r="A114" s="28" t="s">
        <v>6020</v>
      </c>
      <c r="B114" s="34">
        <v>962474</v>
      </c>
      <c r="C114" s="39" t="s">
        <v>2494</v>
      </c>
      <c r="D114" s="21" t="s">
        <v>187</v>
      </c>
      <c r="E114" s="21" t="s">
        <v>186</v>
      </c>
      <c r="F114" s="24" t="s">
        <v>8</v>
      </c>
      <c r="G114" s="31">
        <v>1996</v>
      </c>
      <c r="H114" s="22" t="s">
        <v>11</v>
      </c>
      <c r="I114" s="31">
        <v>360000</v>
      </c>
      <c r="J114" s="19" t="e">
        <v>#N/A</v>
      </c>
      <c r="K114" s="16" t="e">
        <v>#N/A</v>
      </c>
    </row>
    <row r="115" spans="1:11" x14ac:dyDescent="0.25">
      <c r="A115" s="28" t="s">
        <v>6020</v>
      </c>
      <c r="B115" s="34">
        <v>968995</v>
      </c>
      <c r="C115" s="39" t="s">
        <v>4201</v>
      </c>
      <c r="D115" s="21" t="s">
        <v>187</v>
      </c>
      <c r="E115" s="21" t="s">
        <v>186</v>
      </c>
      <c r="F115" s="24" t="s">
        <v>8</v>
      </c>
      <c r="G115" s="31">
        <v>1996</v>
      </c>
      <c r="H115" s="22" t="s">
        <v>33</v>
      </c>
      <c r="I115" s="31">
        <v>63000</v>
      </c>
      <c r="J115" s="19" t="e">
        <v>#N/A</v>
      </c>
      <c r="K115" s="16" t="e">
        <v>#N/A</v>
      </c>
    </row>
    <row r="116" spans="1:11" x14ac:dyDescent="0.25">
      <c r="A116" s="28" t="s">
        <v>6020</v>
      </c>
      <c r="B116" s="34">
        <v>968996</v>
      </c>
      <c r="C116" s="39" t="s">
        <v>4201</v>
      </c>
      <c r="D116" s="21" t="s">
        <v>187</v>
      </c>
      <c r="E116" s="21" t="s">
        <v>186</v>
      </c>
      <c r="F116" s="24" t="s">
        <v>8</v>
      </c>
      <c r="G116" s="31">
        <v>1996</v>
      </c>
      <c r="H116" s="22" t="s">
        <v>20</v>
      </c>
      <c r="I116" s="31">
        <v>37500</v>
      </c>
      <c r="J116" s="19" t="e">
        <v>#N/A</v>
      </c>
      <c r="K116" s="16" t="e">
        <v>#N/A</v>
      </c>
    </row>
    <row r="117" spans="1:11" x14ac:dyDescent="0.25">
      <c r="A117" s="28" t="s">
        <v>6020</v>
      </c>
      <c r="B117" s="34">
        <v>968997</v>
      </c>
      <c r="C117" s="39" t="s">
        <v>4201</v>
      </c>
      <c r="D117" s="21" t="s">
        <v>187</v>
      </c>
      <c r="E117" s="21" t="s">
        <v>186</v>
      </c>
      <c r="F117" s="24" t="s">
        <v>8</v>
      </c>
      <c r="G117" s="31">
        <v>1996</v>
      </c>
      <c r="H117" s="22" t="s">
        <v>36</v>
      </c>
      <c r="I117" s="31">
        <v>37500</v>
      </c>
      <c r="J117" s="19" t="e">
        <v>#N/A</v>
      </c>
      <c r="K117" s="16" t="e">
        <v>#N/A</v>
      </c>
    </row>
    <row r="118" spans="1:11" x14ac:dyDescent="0.25">
      <c r="A118" s="28" t="s">
        <v>6020</v>
      </c>
      <c r="B118" s="34">
        <v>969002</v>
      </c>
      <c r="C118" s="39" t="s">
        <v>2494</v>
      </c>
      <c r="D118" s="21" t="s">
        <v>187</v>
      </c>
      <c r="E118" s="21" t="s">
        <v>186</v>
      </c>
      <c r="F118" s="24" t="s">
        <v>8</v>
      </c>
      <c r="G118" s="31">
        <v>1996</v>
      </c>
      <c r="H118" s="22" t="s">
        <v>27</v>
      </c>
      <c r="I118" s="31">
        <v>40000</v>
      </c>
      <c r="J118" s="19" t="e">
        <v>#N/A</v>
      </c>
      <c r="K118" s="16" t="e">
        <v>#N/A</v>
      </c>
    </row>
    <row r="119" spans="1:11" x14ac:dyDescent="0.25">
      <c r="A119" s="28" t="s">
        <v>6020</v>
      </c>
      <c r="B119" s="34">
        <v>969094</v>
      </c>
      <c r="C119" s="39" t="s">
        <v>4201</v>
      </c>
      <c r="D119" s="21" t="s">
        <v>187</v>
      </c>
      <c r="E119" s="21" t="s">
        <v>186</v>
      </c>
      <c r="F119" s="24" t="s">
        <v>8</v>
      </c>
      <c r="G119" s="31">
        <v>1996</v>
      </c>
      <c r="H119" s="22" t="s">
        <v>36</v>
      </c>
      <c r="I119" s="31">
        <v>22500</v>
      </c>
      <c r="J119" s="19" t="e">
        <v>#N/A</v>
      </c>
      <c r="K119" s="16" t="e">
        <v>#N/A</v>
      </c>
    </row>
    <row r="120" spans="1:11" x14ac:dyDescent="0.25">
      <c r="A120" s="28" t="s">
        <v>6020</v>
      </c>
      <c r="B120" s="34">
        <v>969095</v>
      </c>
      <c r="C120" s="39" t="s">
        <v>4201</v>
      </c>
      <c r="D120" s="21" t="s">
        <v>187</v>
      </c>
      <c r="E120" s="21" t="s">
        <v>186</v>
      </c>
      <c r="F120" s="24" t="s">
        <v>8</v>
      </c>
      <c r="G120" s="31">
        <v>1996</v>
      </c>
      <c r="H120" s="22" t="s">
        <v>36</v>
      </c>
      <c r="I120" s="31">
        <v>22500</v>
      </c>
      <c r="J120" s="19" t="e">
        <v>#N/A</v>
      </c>
      <c r="K120" s="16" t="e">
        <v>#N/A</v>
      </c>
    </row>
    <row r="121" spans="1:11" x14ac:dyDescent="0.25">
      <c r="A121" s="28" t="s">
        <v>6020</v>
      </c>
      <c r="B121" s="34">
        <v>969096</v>
      </c>
      <c r="C121" s="39" t="s">
        <v>4201</v>
      </c>
      <c r="D121" s="21" t="s">
        <v>187</v>
      </c>
      <c r="E121" s="21" t="s">
        <v>186</v>
      </c>
      <c r="F121" s="24" t="s">
        <v>8</v>
      </c>
      <c r="G121" s="31">
        <v>1996</v>
      </c>
      <c r="H121" s="22" t="s">
        <v>20</v>
      </c>
      <c r="I121" s="31">
        <v>37500</v>
      </c>
      <c r="J121" s="19" t="e">
        <v>#N/A</v>
      </c>
      <c r="K121" s="16" t="e">
        <v>#N/A</v>
      </c>
    </row>
    <row r="122" spans="1:11" x14ac:dyDescent="0.25">
      <c r="A122" s="28" t="s">
        <v>6020</v>
      </c>
      <c r="B122" s="34">
        <v>969097</v>
      </c>
      <c r="C122" s="39" t="s">
        <v>4201</v>
      </c>
      <c r="D122" s="21" t="s">
        <v>187</v>
      </c>
      <c r="E122" s="21" t="s">
        <v>186</v>
      </c>
      <c r="F122" s="24" t="s">
        <v>8</v>
      </c>
      <c r="G122" s="31">
        <v>1996</v>
      </c>
      <c r="H122" s="22" t="s">
        <v>31</v>
      </c>
      <c r="I122" s="31">
        <v>37500</v>
      </c>
      <c r="J122" s="19" t="e">
        <v>#N/A</v>
      </c>
      <c r="K122" s="16" t="e">
        <v>#N/A</v>
      </c>
    </row>
    <row r="123" spans="1:11" x14ac:dyDescent="0.25">
      <c r="A123" s="28" t="s">
        <v>6020</v>
      </c>
      <c r="B123" s="34">
        <v>969098</v>
      </c>
      <c r="C123" s="39" t="s">
        <v>4201</v>
      </c>
      <c r="D123" s="21" t="s">
        <v>187</v>
      </c>
      <c r="E123" s="21" t="s">
        <v>186</v>
      </c>
      <c r="F123" s="24" t="s">
        <v>8</v>
      </c>
      <c r="G123" s="31">
        <v>1996</v>
      </c>
      <c r="H123" s="22" t="s">
        <v>27</v>
      </c>
      <c r="I123" s="31">
        <v>100000</v>
      </c>
      <c r="J123" s="19" t="e">
        <v>#N/A</v>
      </c>
      <c r="K123" s="16" t="e">
        <v>#N/A</v>
      </c>
    </row>
    <row r="124" spans="1:11" x14ac:dyDescent="0.25">
      <c r="A124" s="28" t="s">
        <v>6020</v>
      </c>
      <c r="B124" s="34">
        <v>969101</v>
      </c>
      <c r="C124" s="39" t="s">
        <v>4201</v>
      </c>
      <c r="D124" s="21" t="s">
        <v>187</v>
      </c>
      <c r="E124" s="21" t="s">
        <v>186</v>
      </c>
      <c r="F124" s="24" t="s">
        <v>8</v>
      </c>
      <c r="G124" s="31">
        <v>1996</v>
      </c>
      <c r="H124" s="22" t="s">
        <v>23</v>
      </c>
      <c r="I124" s="31">
        <v>40000</v>
      </c>
      <c r="J124" s="19" t="e">
        <v>#N/A</v>
      </c>
      <c r="K124" s="16" t="e">
        <v>#N/A</v>
      </c>
    </row>
    <row r="125" spans="1:11" x14ac:dyDescent="0.25">
      <c r="A125" s="28" t="s">
        <v>6020</v>
      </c>
      <c r="B125" s="34">
        <v>969103</v>
      </c>
      <c r="C125" s="39" t="s">
        <v>4201</v>
      </c>
      <c r="D125" s="21" t="s">
        <v>187</v>
      </c>
      <c r="E125" s="21" t="s">
        <v>186</v>
      </c>
      <c r="F125" s="24" t="s">
        <v>8</v>
      </c>
      <c r="G125" s="31">
        <v>1996</v>
      </c>
      <c r="H125" s="22" t="s">
        <v>27</v>
      </c>
      <c r="I125" s="31">
        <v>40000</v>
      </c>
      <c r="J125" s="19" t="e">
        <v>#N/A</v>
      </c>
      <c r="K125" s="16" t="e">
        <v>#N/A</v>
      </c>
    </row>
    <row r="126" spans="1:11" x14ac:dyDescent="0.25">
      <c r="A126" s="28" t="s">
        <v>6020</v>
      </c>
      <c r="B126" s="34">
        <v>969106</v>
      </c>
      <c r="C126" s="39" t="s">
        <v>4201</v>
      </c>
      <c r="D126" s="21" t="s">
        <v>187</v>
      </c>
      <c r="E126" s="21" t="s">
        <v>186</v>
      </c>
      <c r="F126" s="24" t="s">
        <v>8</v>
      </c>
      <c r="G126" s="31">
        <v>1996</v>
      </c>
      <c r="H126" s="22" t="s">
        <v>36</v>
      </c>
      <c r="I126" s="31">
        <v>40000</v>
      </c>
      <c r="J126" s="19" t="e">
        <v>#N/A</v>
      </c>
      <c r="K126" s="16" t="e">
        <v>#N/A</v>
      </c>
    </row>
    <row r="127" spans="1:11" x14ac:dyDescent="0.25">
      <c r="A127" s="28" t="s">
        <v>6020</v>
      </c>
      <c r="B127" s="34">
        <v>969000</v>
      </c>
      <c r="C127" s="39" t="s">
        <v>4718</v>
      </c>
      <c r="D127" s="21" t="s">
        <v>187</v>
      </c>
      <c r="E127" s="21" t="s">
        <v>186</v>
      </c>
      <c r="F127" s="24" t="s">
        <v>8</v>
      </c>
      <c r="G127" s="31">
        <v>1996</v>
      </c>
      <c r="H127" s="22" t="s">
        <v>20</v>
      </c>
      <c r="I127" s="31">
        <v>37500</v>
      </c>
      <c r="J127" s="19" t="e">
        <v>#N/A</v>
      </c>
      <c r="K127" s="16" t="e">
        <v>#N/A</v>
      </c>
    </row>
    <row r="128" spans="1:11" x14ac:dyDescent="0.25">
      <c r="A128" s="28" t="s">
        <v>6020</v>
      </c>
      <c r="B128" s="34">
        <v>969005</v>
      </c>
      <c r="C128" s="39" t="s">
        <v>4718</v>
      </c>
      <c r="D128" s="21" t="s">
        <v>187</v>
      </c>
      <c r="E128" s="21" t="s">
        <v>186</v>
      </c>
      <c r="F128" s="24" t="s">
        <v>8</v>
      </c>
      <c r="G128" s="31">
        <v>1996</v>
      </c>
      <c r="H128" s="22" t="s">
        <v>11</v>
      </c>
      <c r="I128" s="31">
        <v>10000</v>
      </c>
      <c r="J128" s="19" t="e">
        <v>#N/A</v>
      </c>
      <c r="K128" s="16" t="e">
        <v>#N/A</v>
      </c>
    </row>
    <row r="129" spans="1:11" x14ac:dyDescent="0.25">
      <c r="A129" s="28" t="s">
        <v>6020</v>
      </c>
      <c r="B129" s="34">
        <v>968568</v>
      </c>
      <c r="C129" s="39" t="s">
        <v>5914</v>
      </c>
      <c r="D129" s="21" t="s">
        <v>4112</v>
      </c>
      <c r="E129" s="21" t="s">
        <v>590</v>
      </c>
      <c r="F129" s="24" t="s">
        <v>8</v>
      </c>
      <c r="G129" s="31">
        <v>1996</v>
      </c>
      <c r="H129" s="22" t="s">
        <v>31</v>
      </c>
      <c r="I129" s="31">
        <v>37500</v>
      </c>
      <c r="J129" s="19" t="e">
        <v>#N/A</v>
      </c>
      <c r="K129" s="16" t="e">
        <v>#N/A</v>
      </c>
    </row>
    <row r="130" spans="1:11" x14ac:dyDescent="0.25">
      <c r="A130" s="28" t="s">
        <v>6020</v>
      </c>
      <c r="B130" s="34">
        <v>969059</v>
      </c>
      <c r="C130" s="39" t="s">
        <v>5913</v>
      </c>
      <c r="D130" s="21" t="s">
        <v>4112</v>
      </c>
      <c r="E130" s="21" t="s">
        <v>180</v>
      </c>
      <c r="F130" s="24" t="s">
        <v>0</v>
      </c>
      <c r="G130" s="31">
        <v>1996</v>
      </c>
      <c r="H130" s="22" t="s">
        <v>20</v>
      </c>
      <c r="I130" s="31">
        <v>53034</v>
      </c>
      <c r="J130" s="19" t="e">
        <v>#N/A</v>
      </c>
      <c r="K130" s="16" t="e">
        <v>#N/A</v>
      </c>
    </row>
    <row r="131" spans="1:11" x14ac:dyDescent="0.25">
      <c r="A131" s="28" t="s">
        <v>6020</v>
      </c>
      <c r="B131" s="34">
        <v>967216</v>
      </c>
      <c r="C131" s="39" t="s">
        <v>5912</v>
      </c>
      <c r="D131" s="21" t="s">
        <v>187</v>
      </c>
      <c r="E131" s="21" t="s">
        <v>2544</v>
      </c>
      <c r="F131" s="24" t="s">
        <v>4</v>
      </c>
      <c r="G131" s="31">
        <v>1996</v>
      </c>
      <c r="H131" s="22" t="s">
        <v>23</v>
      </c>
      <c r="I131" s="31">
        <v>309908.15999999997</v>
      </c>
      <c r="J131" s="19" t="e">
        <v>#N/A</v>
      </c>
      <c r="K131" s="16" t="e">
        <v>#N/A</v>
      </c>
    </row>
    <row r="132" spans="1:11" x14ac:dyDescent="0.25">
      <c r="A132" s="28" t="s">
        <v>6020</v>
      </c>
      <c r="B132" s="34">
        <v>35925</v>
      </c>
      <c r="C132" s="39" t="s">
        <v>5911</v>
      </c>
      <c r="D132" s="21" t="s">
        <v>4112</v>
      </c>
      <c r="E132" s="21" t="s">
        <v>590</v>
      </c>
      <c r="F132" s="24" t="s">
        <v>8</v>
      </c>
      <c r="G132" s="31">
        <v>1996</v>
      </c>
      <c r="H132" s="22" t="s">
        <v>27</v>
      </c>
      <c r="I132" s="31">
        <v>14640</v>
      </c>
      <c r="J132" s="19" t="e">
        <v>#N/A</v>
      </c>
      <c r="K132" s="16" t="e">
        <v>#N/A</v>
      </c>
    </row>
    <row r="133" spans="1:11" x14ac:dyDescent="0.25">
      <c r="A133" s="28" t="s">
        <v>6020</v>
      </c>
      <c r="B133" s="34">
        <v>969008</v>
      </c>
      <c r="C133" s="39" t="s">
        <v>5910</v>
      </c>
      <c r="D133" s="21" t="s">
        <v>187</v>
      </c>
      <c r="E133" s="21" t="s">
        <v>186</v>
      </c>
      <c r="F133" s="24" t="s">
        <v>8</v>
      </c>
      <c r="G133" s="31">
        <v>1996</v>
      </c>
      <c r="H133" s="22" t="s">
        <v>23</v>
      </c>
      <c r="I133" s="31">
        <v>40000</v>
      </c>
      <c r="J133" s="19" t="e">
        <v>#N/A</v>
      </c>
      <c r="K133" s="16" t="e">
        <v>#N/A</v>
      </c>
    </row>
    <row r="134" spans="1:11" x14ac:dyDescent="0.25">
      <c r="A134" s="28" t="s">
        <v>6020</v>
      </c>
      <c r="B134" s="34">
        <v>975080</v>
      </c>
      <c r="C134" s="39" t="s">
        <v>5909</v>
      </c>
      <c r="D134" s="21" t="s">
        <v>7</v>
      </c>
      <c r="E134" s="21" t="s">
        <v>84</v>
      </c>
      <c r="F134" s="24" t="s">
        <v>7</v>
      </c>
      <c r="G134" s="31">
        <v>1996</v>
      </c>
      <c r="H134" s="22" t="s">
        <v>23</v>
      </c>
      <c r="I134" s="31">
        <v>39100</v>
      </c>
      <c r="J134" s="19" t="e">
        <v>#N/A</v>
      </c>
      <c r="K134" s="16" t="e">
        <v>#N/A</v>
      </c>
    </row>
    <row r="135" spans="1:11" x14ac:dyDescent="0.25">
      <c r="A135" s="28" t="s">
        <v>6020</v>
      </c>
      <c r="B135" s="34">
        <v>962460</v>
      </c>
      <c r="C135" s="39" t="s">
        <v>5908</v>
      </c>
      <c r="D135" s="21" t="s">
        <v>2</v>
      </c>
      <c r="E135" s="21" t="s">
        <v>224</v>
      </c>
      <c r="F135" s="24" t="s">
        <v>2</v>
      </c>
      <c r="G135" s="36">
        <v>1996</v>
      </c>
      <c r="H135" s="22" t="s">
        <v>26</v>
      </c>
      <c r="I135" s="36">
        <v>50000</v>
      </c>
      <c r="J135" s="19" t="e">
        <v>#N/A</v>
      </c>
      <c r="K135" s="16" t="e">
        <v>#N/A</v>
      </c>
    </row>
    <row r="136" spans="1:11" x14ac:dyDescent="0.25">
      <c r="A136" s="28" t="s">
        <v>6020</v>
      </c>
      <c r="B136" s="34">
        <v>35959</v>
      </c>
      <c r="C136" s="39" t="s">
        <v>5907</v>
      </c>
      <c r="D136" s="21" t="s">
        <v>187</v>
      </c>
      <c r="E136" s="21" t="s">
        <v>186</v>
      </c>
      <c r="F136" s="24" t="s">
        <v>8</v>
      </c>
      <c r="G136" s="31">
        <v>1996</v>
      </c>
      <c r="H136" s="22" t="s">
        <v>31</v>
      </c>
      <c r="I136" s="31">
        <v>37500</v>
      </c>
      <c r="J136" s="19" t="e">
        <v>#N/A</v>
      </c>
      <c r="K136" s="16" t="e">
        <v>#N/A</v>
      </c>
    </row>
    <row r="137" spans="1:11" x14ac:dyDescent="0.25">
      <c r="A137" s="28" t="s">
        <v>6020</v>
      </c>
      <c r="B137" s="34">
        <v>968050</v>
      </c>
      <c r="C137" s="39" t="s">
        <v>5906</v>
      </c>
      <c r="D137" s="21" t="s">
        <v>4112</v>
      </c>
      <c r="E137" s="21" t="s">
        <v>180</v>
      </c>
      <c r="F137" s="24" t="s">
        <v>0</v>
      </c>
      <c r="G137" s="31">
        <v>1996</v>
      </c>
      <c r="H137" s="22" t="s">
        <v>31</v>
      </c>
      <c r="I137" s="31">
        <v>37500</v>
      </c>
      <c r="J137" s="19" t="e">
        <v>#N/A</v>
      </c>
      <c r="K137" s="16" t="e">
        <v>#N/A</v>
      </c>
    </row>
    <row r="138" spans="1:11" x14ac:dyDescent="0.25">
      <c r="A138" s="28" t="s">
        <v>6020</v>
      </c>
      <c r="B138" s="34">
        <v>969010</v>
      </c>
      <c r="C138" s="39" t="s">
        <v>5905</v>
      </c>
      <c r="D138" s="21" t="s">
        <v>4112</v>
      </c>
      <c r="E138" s="21" t="s">
        <v>180</v>
      </c>
      <c r="F138" s="24" t="s">
        <v>0</v>
      </c>
      <c r="G138" s="31">
        <v>1996</v>
      </c>
      <c r="H138" s="22" t="s">
        <v>23</v>
      </c>
      <c r="I138" s="31">
        <v>964575.12</v>
      </c>
      <c r="J138" s="19" t="e">
        <v>#N/A</v>
      </c>
      <c r="K138" s="16" t="e">
        <v>#N/A</v>
      </c>
    </row>
    <row r="139" spans="1:11" x14ac:dyDescent="0.25">
      <c r="A139" s="28" t="s">
        <v>6020</v>
      </c>
      <c r="B139" s="34">
        <v>960456</v>
      </c>
      <c r="C139" s="39" t="s">
        <v>5904</v>
      </c>
      <c r="D139" s="21" t="s">
        <v>4112</v>
      </c>
      <c r="E139" s="21" t="s">
        <v>180</v>
      </c>
      <c r="F139" s="24" t="s">
        <v>0</v>
      </c>
      <c r="G139" s="31">
        <v>1996</v>
      </c>
      <c r="H139" s="22" t="s">
        <v>18</v>
      </c>
      <c r="I139" s="31">
        <v>537190.19999999995</v>
      </c>
      <c r="J139" s="19" t="e">
        <v>#N/A</v>
      </c>
      <c r="K139" s="16" t="e">
        <v>#N/A</v>
      </c>
    </row>
    <row r="140" spans="1:11" x14ac:dyDescent="0.25">
      <c r="A140" s="28" t="s">
        <v>6020</v>
      </c>
      <c r="B140" s="34">
        <v>969086</v>
      </c>
      <c r="C140" s="39" t="s">
        <v>5652</v>
      </c>
      <c r="D140" s="21" t="s">
        <v>4112</v>
      </c>
      <c r="E140" s="21" t="s">
        <v>156</v>
      </c>
      <c r="F140" s="24" t="s">
        <v>8</v>
      </c>
      <c r="G140" s="31">
        <v>1996</v>
      </c>
      <c r="H140" s="22" t="s">
        <v>37</v>
      </c>
      <c r="I140" s="31">
        <v>50000</v>
      </c>
      <c r="J140" s="19" t="e">
        <v>#N/A</v>
      </c>
      <c r="K140" s="16" t="e">
        <v>#N/A</v>
      </c>
    </row>
    <row r="141" spans="1:11" x14ac:dyDescent="0.25">
      <c r="A141" s="28" t="s">
        <v>6020</v>
      </c>
      <c r="B141" s="34">
        <v>969091</v>
      </c>
      <c r="C141" s="39" t="s">
        <v>5903</v>
      </c>
      <c r="D141" s="21" t="s">
        <v>4112</v>
      </c>
      <c r="E141" s="21" t="s">
        <v>156</v>
      </c>
      <c r="F141" s="24" t="s">
        <v>8</v>
      </c>
      <c r="G141" s="31">
        <v>1996</v>
      </c>
      <c r="H141" s="22" t="s">
        <v>37</v>
      </c>
      <c r="I141" s="31">
        <v>100000</v>
      </c>
      <c r="J141" s="19" t="e">
        <v>#N/A</v>
      </c>
      <c r="K141" s="16" t="e">
        <v>#N/A</v>
      </c>
    </row>
    <row r="142" spans="1:11" x14ac:dyDescent="0.25">
      <c r="A142" s="28" t="s">
        <v>6020</v>
      </c>
      <c r="B142" s="34">
        <v>35957</v>
      </c>
      <c r="C142" s="39" t="s">
        <v>5902</v>
      </c>
      <c r="D142" s="21" t="s">
        <v>4112</v>
      </c>
      <c r="E142" s="21" t="s">
        <v>156</v>
      </c>
      <c r="F142" s="24" t="s">
        <v>8</v>
      </c>
      <c r="G142" s="31">
        <v>1996</v>
      </c>
      <c r="H142" s="22" t="s">
        <v>28</v>
      </c>
      <c r="I142" s="31">
        <v>325015</v>
      </c>
      <c r="J142" s="19" t="e">
        <v>#N/A</v>
      </c>
      <c r="K142" s="16" t="e">
        <v>#N/A</v>
      </c>
    </row>
    <row r="143" spans="1:11" x14ac:dyDescent="0.25">
      <c r="A143" s="28" t="s">
        <v>6020</v>
      </c>
      <c r="B143" s="34">
        <v>975196</v>
      </c>
      <c r="C143" s="39" t="s">
        <v>5901</v>
      </c>
      <c r="D143" s="21" t="s">
        <v>4112</v>
      </c>
      <c r="E143" s="21" t="s">
        <v>156</v>
      </c>
      <c r="F143" s="24" t="s">
        <v>8</v>
      </c>
      <c r="G143" s="31">
        <v>1996</v>
      </c>
      <c r="H143" s="22" t="s">
        <v>20</v>
      </c>
      <c r="I143" s="31">
        <v>418750</v>
      </c>
      <c r="J143" s="19" t="e">
        <v>#N/A</v>
      </c>
      <c r="K143" s="16" t="e">
        <v>#N/A</v>
      </c>
    </row>
    <row r="144" spans="1:11" x14ac:dyDescent="0.25">
      <c r="A144" s="28" t="s">
        <v>6020</v>
      </c>
      <c r="B144" s="34">
        <v>962475</v>
      </c>
      <c r="C144" s="39" t="s">
        <v>5900</v>
      </c>
      <c r="D144" s="21" t="s">
        <v>4112</v>
      </c>
      <c r="E144" s="21" t="s">
        <v>180</v>
      </c>
      <c r="F144" s="24" t="s">
        <v>0</v>
      </c>
      <c r="G144" s="31">
        <v>1996</v>
      </c>
      <c r="H144" s="22" t="s">
        <v>29</v>
      </c>
      <c r="I144" s="31">
        <v>493000</v>
      </c>
      <c r="J144" s="19" t="e">
        <v>#N/A</v>
      </c>
      <c r="K144" s="16" t="e">
        <v>#N/A</v>
      </c>
    </row>
    <row r="145" spans="1:11" x14ac:dyDescent="0.25">
      <c r="A145" s="28" t="s">
        <v>6020</v>
      </c>
      <c r="B145" s="34">
        <v>967381</v>
      </c>
      <c r="C145" s="39" t="s">
        <v>5899</v>
      </c>
      <c r="D145" s="21" t="s">
        <v>4112</v>
      </c>
      <c r="E145" s="21" t="s">
        <v>156</v>
      </c>
      <c r="F145" s="24" t="s">
        <v>8</v>
      </c>
      <c r="G145" s="31">
        <v>1996</v>
      </c>
      <c r="H145" s="22" t="s">
        <v>22</v>
      </c>
      <c r="I145" s="31">
        <v>146098</v>
      </c>
      <c r="J145" s="19" t="e">
        <v>#N/A</v>
      </c>
      <c r="K145" s="16" t="e">
        <v>#N/A</v>
      </c>
    </row>
    <row r="146" spans="1:11" x14ac:dyDescent="0.25">
      <c r="A146" s="28" t="s">
        <v>6020</v>
      </c>
      <c r="B146" s="34">
        <v>969061</v>
      </c>
      <c r="C146" s="39" t="s">
        <v>5898</v>
      </c>
      <c r="D146" s="21" t="s">
        <v>4112</v>
      </c>
      <c r="E146" s="21" t="s">
        <v>156</v>
      </c>
      <c r="F146" s="24" t="s">
        <v>8</v>
      </c>
      <c r="G146" s="31">
        <v>1996</v>
      </c>
      <c r="H146" s="22" t="s">
        <v>20</v>
      </c>
      <c r="I146" s="31">
        <v>426800</v>
      </c>
      <c r="J146" s="19" t="e">
        <v>#N/A</v>
      </c>
      <c r="K146" s="16" t="e">
        <v>#N/A</v>
      </c>
    </row>
    <row r="147" spans="1:11" x14ac:dyDescent="0.25">
      <c r="A147" s="28" t="s">
        <v>6020</v>
      </c>
      <c r="B147" s="34">
        <v>969087</v>
      </c>
      <c r="C147" s="39" t="s">
        <v>5897</v>
      </c>
      <c r="D147" s="21" t="s">
        <v>4112</v>
      </c>
      <c r="E147" s="21" t="s">
        <v>156</v>
      </c>
      <c r="F147" s="24" t="s">
        <v>8</v>
      </c>
      <c r="G147" s="31">
        <v>1996</v>
      </c>
      <c r="H147" s="22" t="s">
        <v>37</v>
      </c>
      <c r="I147" s="31">
        <v>100000</v>
      </c>
      <c r="J147" s="19" t="e">
        <v>#N/A</v>
      </c>
      <c r="K147" s="16" t="e">
        <v>#N/A</v>
      </c>
    </row>
    <row r="148" spans="1:11" x14ac:dyDescent="0.25">
      <c r="A148" s="28" t="s">
        <v>6020</v>
      </c>
      <c r="B148" s="34">
        <v>969083</v>
      </c>
      <c r="C148" s="39" t="s">
        <v>5896</v>
      </c>
      <c r="D148" s="21" t="s">
        <v>4112</v>
      </c>
      <c r="E148" s="21" t="s">
        <v>156</v>
      </c>
      <c r="F148" s="24" t="s">
        <v>8</v>
      </c>
      <c r="G148" s="31">
        <v>1996</v>
      </c>
      <c r="H148" s="22" t="s">
        <v>30</v>
      </c>
      <c r="I148" s="31">
        <v>100000</v>
      </c>
      <c r="J148" s="19" t="e">
        <v>#N/A</v>
      </c>
      <c r="K148" s="16" t="e">
        <v>#N/A</v>
      </c>
    </row>
    <row r="149" spans="1:11" x14ac:dyDescent="0.25">
      <c r="A149" s="28" t="s">
        <v>6020</v>
      </c>
      <c r="B149" s="34">
        <v>969089</v>
      </c>
      <c r="C149" s="39" t="s">
        <v>5895</v>
      </c>
      <c r="D149" s="21" t="s">
        <v>4112</v>
      </c>
      <c r="E149" s="21" t="s">
        <v>156</v>
      </c>
      <c r="F149" s="24" t="s">
        <v>8</v>
      </c>
      <c r="G149" s="31">
        <v>1996</v>
      </c>
      <c r="H149" s="22" t="s">
        <v>37</v>
      </c>
      <c r="I149" s="31">
        <v>100000</v>
      </c>
      <c r="J149" s="19" t="e">
        <v>#N/A</v>
      </c>
      <c r="K149" s="16" t="e">
        <v>#N/A</v>
      </c>
    </row>
    <row r="150" spans="1:11" x14ac:dyDescent="0.25">
      <c r="A150" s="28" t="s">
        <v>6020</v>
      </c>
      <c r="B150" s="34">
        <v>967197</v>
      </c>
      <c r="C150" s="39" t="s">
        <v>5894</v>
      </c>
      <c r="D150" s="21" t="s">
        <v>4112</v>
      </c>
      <c r="E150" s="21" t="s">
        <v>709</v>
      </c>
      <c r="F150" s="24" t="s">
        <v>8</v>
      </c>
      <c r="G150" s="31">
        <v>1996</v>
      </c>
      <c r="H150" s="22" t="s">
        <v>15</v>
      </c>
      <c r="I150" s="31">
        <v>56303.62</v>
      </c>
      <c r="J150" s="19" t="e">
        <v>#N/A</v>
      </c>
      <c r="K150" s="16" t="e">
        <v>#N/A</v>
      </c>
    </row>
    <row r="151" spans="1:11" x14ac:dyDescent="0.25">
      <c r="A151" s="28" t="s">
        <v>6020</v>
      </c>
      <c r="B151" s="34">
        <v>975418</v>
      </c>
      <c r="C151" s="39" t="s">
        <v>5893</v>
      </c>
      <c r="D151" s="21" t="s">
        <v>41</v>
      </c>
      <c r="E151" s="21" t="s">
        <v>41</v>
      </c>
      <c r="F151" s="24" t="s">
        <v>6014</v>
      </c>
      <c r="G151" s="31">
        <v>1996</v>
      </c>
      <c r="H151" s="22" t="s">
        <v>29</v>
      </c>
      <c r="I151" s="31">
        <v>412500</v>
      </c>
      <c r="J151" s="19" t="e">
        <v>#N/A</v>
      </c>
      <c r="K151" s="16" t="e">
        <v>#N/A</v>
      </c>
    </row>
    <row r="152" spans="1:11" x14ac:dyDescent="0.25">
      <c r="A152" s="28" t="s">
        <v>6020</v>
      </c>
      <c r="B152" s="34">
        <v>962465</v>
      </c>
      <c r="C152" s="39" t="s">
        <v>5892</v>
      </c>
      <c r="D152" s="21" t="s">
        <v>2</v>
      </c>
      <c r="E152" s="21" t="s">
        <v>224</v>
      </c>
      <c r="F152" s="24" t="s">
        <v>2</v>
      </c>
      <c r="G152" s="36">
        <v>1996</v>
      </c>
      <c r="H152" s="22" t="s">
        <v>11</v>
      </c>
      <c r="I152" s="36">
        <v>96000</v>
      </c>
      <c r="J152" s="19" t="e">
        <v>#N/A</v>
      </c>
      <c r="K152" s="16" t="e">
        <v>#N/A</v>
      </c>
    </row>
    <row r="153" spans="1:11" x14ac:dyDescent="0.25">
      <c r="A153" s="28" t="s">
        <v>6020</v>
      </c>
      <c r="B153" s="34">
        <v>975358</v>
      </c>
      <c r="C153" s="39" t="s">
        <v>5892</v>
      </c>
      <c r="D153" s="21" t="s">
        <v>2</v>
      </c>
      <c r="E153" s="21" t="s">
        <v>224</v>
      </c>
      <c r="F153" s="24" t="s">
        <v>2</v>
      </c>
      <c r="G153" s="31">
        <v>1996</v>
      </c>
      <c r="H153" s="22" t="s">
        <v>11</v>
      </c>
      <c r="I153" s="31">
        <v>120000</v>
      </c>
      <c r="J153" s="19" t="e">
        <v>#N/A</v>
      </c>
      <c r="K153" s="16" t="e">
        <v>#N/A</v>
      </c>
    </row>
    <row r="154" spans="1:11" x14ac:dyDescent="0.25">
      <c r="A154" s="28" t="s">
        <v>6020</v>
      </c>
      <c r="B154" s="34">
        <v>975002</v>
      </c>
      <c r="C154" s="39" t="s">
        <v>5891</v>
      </c>
      <c r="D154" s="21" t="s">
        <v>7</v>
      </c>
      <c r="E154" s="21" t="s">
        <v>159</v>
      </c>
      <c r="F154" s="24" t="s">
        <v>7</v>
      </c>
      <c r="G154" s="31">
        <v>1996</v>
      </c>
      <c r="H154" s="22" t="s">
        <v>31</v>
      </c>
      <c r="I154" s="31">
        <v>37500</v>
      </c>
      <c r="J154" s="19" t="e">
        <v>#N/A</v>
      </c>
      <c r="K154" s="16" t="e">
        <v>#N/A</v>
      </c>
    </row>
    <row r="155" spans="1:11" x14ac:dyDescent="0.25">
      <c r="A155" s="28" t="s">
        <v>6020</v>
      </c>
      <c r="B155" s="34">
        <v>988820</v>
      </c>
      <c r="C155" s="39" t="s">
        <v>5890</v>
      </c>
      <c r="D155" s="21" t="s">
        <v>4112</v>
      </c>
      <c r="E155" s="21" t="s">
        <v>600</v>
      </c>
      <c r="F155" s="24" t="s">
        <v>8</v>
      </c>
      <c r="G155" s="31">
        <v>1996</v>
      </c>
      <c r="H155" s="22" t="s">
        <v>33</v>
      </c>
      <c r="I155" s="31">
        <v>150000</v>
      </c>
      <c r="J155" s="19" t="e">
        <v>#N/A</v>
      </c>
      <c r="K155" s="16" t="e">
        <v>#N/A</v>
      </c>
    </row>
    <row r="156" spans="1:11" x14ac:dyDescent="0.25">
      <c r="A156" s="28" t="s">
        <v>6020</v>
      </c>
      <c r="B156" s="34">
        <v>968734</v>
      </c>
      <c r="C156" s="39" t="s">
        <v>5889</v>
      </c>
      <c r="D156" s="21" t="s">
        <v>41</v>
      </c>
      <c r="E156" s="21" t="s">
        <v>41</v>
      </c>
      <c r="F156" s="24" t="s">
        <v>6014</v>
      </c>
      <c r="G156" s="31">
        <v>1996</v>
      </c>
      <c r="H156" s="22" t="s">
        <v>20</v>
      </c>
      <c r="I156" s="31">
        <v>55555.55</v>
      </c>
      <c r="J156" s="19" t="e">
        <v>#N/A</v>
      </c>
      <c r="K156" s="16" t="e">
        <v>#N/A</v>
      </c>
    </row>
    <row r="157" spans="1:11" x14ac:dyDescent="0.25">
      <c r="A157" s="28" t="s">
        <v>6020</v>
      </c>
      <c r="B157" s="34">
        <v>967449</v>
      </c>
      <c r="C157" s="39" t="s">
        <v>5888</v>
      </c>
      <c r="D157" s="21" t="s">
        <v>5818</v>
      </c>
      <c r="E157" s="21" t="s">
        <v>230</v>
      </c>
      <c r="F157" s="24" t="s">
        <v>6014</v>
      </c>
      <c r="G157" s="36">
        <v>1996</v>
      </c>
      <c r="H157" s="22" t="s">
        <v>22</v>
      </c>
      <c r="I157" s="36">
        <v>58481</v>
      </c>
      <c r="J157" s="19" t="e">
        <v>#N/A</v>
      </c>
      <c r="K157" s="16" t="e">
        <v>#N/A</v>
      </c>
    </row>
    <row r="158" spans="1:11" x14ac:dyDescent="0.25">
      <c r="A158" s="28" t="s">
        <v>6020</v>
      </c>
      <c r="B158" s="34">
        <v>967371</v>
      </c>
      <c r="C158" s="39" t="s">
        <v>5887</v>
      </c>
      <c r="D158" s="21" t="s">
        <v>187</v>
      </c>
      <c r="E158" s="21" t="s">
        <v>282</v>
      </c>
      <c r="F158" s="24" t="s">
        <v>4</v>
      </c>
      <c r="G158" s="31">
        <v>1996</v>
      </c>
      <c r="H158" s="22" t="s">
        <v>22</v>
      </c>
      <c r="I158" s="31">
        <v>55292</v>
      </c>
      <c r="J158" s="19" t="e">
        <v>#N/A</v>
      </c>
      <c r="K158" s="16" t="e">
        <v>#N/A</v>
      </c>
    </row>
    <row r="159" spans="1:11" x14ac:dyDescent="0.25">
      <c r="A159" s="28" t="s">
        <v>6020</v>
      </c>
      <c r="B159" s="34">
        <v>975445</v>
      </c>
      <c r="C159" s="39" t="s">
        <v>5886</v>
      </c>
      <c r="D159" s="21" t="s">
        <v>4112</v>
      </c>
      <c r="E159" s="21" t="s">
        <v>590</v>
      </c>
      <c r="F159" s="24" t="s">
        <v>8</v>
      </c>
      <c r="G159" s="31">
        <v>1996</v>
      </c>
      <c r="H159" s="22" t="s">
        <v>29</v>
      </c>
      <c r="I159" s="31">
        <v>159910</v>
      </c>
      <c r="J159" s="19" t="e">
        <v>#N/A</v>
      </c>
      <c r="K159" s="16" t="e">
        <v>#N/A</v>
      </c>
    </row>
    <row r="160" spans="1:11" x14ac:dyDescent="0.25">
      <c r="A160" s="28" t="s">
        <v>6020</v>
      </c>
      <c r="B160" s="34">
        <v>975399</v>
      </c>
      <c r="C160" s="39" t="s">
        <v>5885</v>
      </c>
      <c r="D160" s="21" t="s">
        <v>41</v>
      </c>
      <c r="E160" s="21" t="s">
        <v>41</v>
      </c>
      <c r="F160" s="24" t="s">
        <v>6014</v>
      </c>
      <c r="G160" s="31">
        <v>1996</v>
      </c>
      <c r="H160" s="22" t="s">
        <v>29</v>
      </c>
      <c r="I160" s="31">
        <v>1000000</v>
      </c>
      <c r="J160" s="19" t="e">
        <v>#N/A</v>
      </c>
      <c r="K160" s="16" t="e">
        <v>#N/A</v>
      </c>
    </row>
    <row r="161" spans="1:11" x14ac:dyDescent="0.25">
      <c r="A161" s="28" t="s">
        <v>6020</v>
      </c>
      <c r="B161" s="34">
        <v>967177</v>
      </c>
      <c r="C161" s="39" t="s">
        <v>5884</v>
      </c>
      <c r="D161" s="21" t="s">
        <v>187</v>
      </c>
      <c r="E161" s="21" t="s">
        <v>2544</v>
      </c>
      <c r="F161" s="24" t="s">
        <v>4</v>
      </c>
      <c r="G161" s="31">
        <v>1996</v>
      </c>
      <c r="H161" s="22" t="s">
        <v>18</v>
      </c>
      <c r="I161" s="31">
        <v>63905</v>
      </c>
      <c r="J161" s="19" t="e">
        <v>#N/A</v>
      </c>
      <c r="K161" s="16" t="e">
        <v>#N/A</v>
      </c>
    </row>
    <row r="162" spans="1:11" x14ac:dyDescent="0.25">
      <c r="A162" s="28" t="s">
        <v>6020</v>
      </c>
      <c r="B162" s="34">
        <v>960360</v>
      </c>
      <c r="C162" s="39" t="s">
        <v>5883</v>
      </c>
      <c r="D162" s="21" t="s">
        <v>4112</v>
      </c>
      <c r="E162" s="21" t="s">
        <v>180</v>
      </c>
      <c r="F162" s="24" t="s">
        <v>0</v>
      </c>
      <c r="G162" s="31">
        <v>1996</v>
      </c>
      <c r="H162" s="22" t="s">
        <v>33</v>
      </c>
      <c r="I162" s="31">
        <v>400000</v>
      </c>
      <c r="J162" s="19" t="e">
        <v>#N/A</v>
      </c>
      <c r="K162" s="16" t="e">
        <v>#N/A</v>
      </c>
    </row>
    <row r="163" spans="1:11" x14ac:dyDescent="0.25">
      <c r="A163" s="28" t="s">
        <v>6020</v>
      </c>
      <c r="B163" s="34">
        <v>962468</v>
      </c>
      <c r="C163" s="39" t="s">
        <v>5882</v>
      </c>
      <c r="D163" s="21" t="s">
        <v>2</v>
      </c>
      <c r="E163" s="21" t="s">
        <v>268</v>
      </c>
      <c r="F163" s="24" t="s">
        <v>2</v>
      </c>
      <c r="G163" s="36">
        <v>1996</v>
      </c>
      <c r="H163" s="22" t="s">
        <v>29</v>
      </c>
      <c r="I163" s="36">
        <v>50000</v>
      </c>
      <c r="J163" s="19" t="e">
        <v>#N/A</v>
      </c>
      <c r="K163" s="16" t="e">
        <v>#N/A</v>
      </c>
    </row>
    <row r="164" spans="1:11" x14ac:dyDescent="0.25">
      <c r="A164" s="28" t="s">
        <v>6020</v>
      </c>
      <c r="B164" s="34">
        <v>35956</v>
      </c>
      <c r="C164" s="39" t="s">
        <v>5881</v>
      </c>
      <c r="D164" s="21" t="s">
        <v>7</v>
      </c>
      <c r="E164" s="21" t="s">
        <v>151</v>
      </c>
      <c r="F164" s="24" t="s">
        <v>7</v>
      </c>
      <c r="G164" s="31">
        <v>1996</v>
      </c>
      <c r="H164" s="22" t="s">
        <v>33</v>
      </c>
      <c r="I164" s="31">
        <v>847000</v>
      </c>
      <c r="J164" s="19" t="e">
        <v>#N/A</v>
      </c>
      <c r="K164" s="16" t="e">
        <v>#N/A</v>
      </c>
    </row>
    <row r="165" spans="1:11" x14ac:dyDescent="0.25">
      <c r="A165" s="28" t="s">
        <v>6020</v>
      </c>
      <c r="B165" s="34">
        <v>965495</v>
      </c>
      <c r="C165" s="39" t="s">
        <v>5880</v>
      </c>
      <c r="D165" s="21" t="s">
        <v>4112</v>
      </c>
      <c r="E165" s="21" t="s">
        <v>180</v>
      </c>
      <c r="F165" s="24" t="s">
        <v>0</v>
      </c>
      <c r="G165" s="31">
        <v>1996</v>
      </c>
      <c r="H165" s="22" t="s">
        <v>15</v>
      </c>
      <c r="I165" s="31">
        <v>55555</v>
      </c>
      <c r="J165" s="19" t="e">
        <v>#N/A</v>
      </c>
      <c r="K165" s="16" t="e">
        <v>#N/A</v>
      </c>
    </row>
    <row r="166" spans="1:11" x14ac:dyDescent="0.25">
      <c r="A166" s="28" t="s">
        <v>6020</v>
      </c>
      <c r="B166" s="34">
        <v>960042</v>
      </c>
      <c r="C166" s="39" t="s">
        <v>5879</v>
      </c>
      <c r="D166" s="21" t="s">
        <v>4112</v>
      </c>
      <c r="E166" s="21" t="s">
        <v>180</v>
      </c>
      <c r="F166" s="24" t="s">
        <v>0</v>
      </c>
      <c r="G166" s="31">
        <v>1996</v>
      </c>
      <c r="H166" s="22" t="s">
        <v>18</v>
      </c>
      <c r="I166" s="31">
        <v>102020.55</v>
      </c>
      <c r="J166" s="19" t="e">
        <v>#N/A</v>
      </c>
      <c r="K166" s="16" t="e">
        <v>#N/A</v>
      </c>
    </row>
    <row r="167" spans="1:11" x14ac:dyDescent="0.25">
      <c r="A167" s="28" t="s">
        <v>6020</v>
      </c>
      <c r="B167" s="34">
        <v>967552</v>
      </c>
      <c r="C167" s="39" t="s">
        <v>5878</v>
      </c>
      <c r="D167" s="21" t="s">
        <v>4112</v>
      </c>
      <c r="E167" s="21" t="s">
        <v>180</v>
      </c>
      <c r="F167" s="24" t="s">
        <v>0</v>
      </c>
      <c r="G167" s="31">
        <v>1996</v>
      </c>
      <c r="H167" s="22" t="s">
        <v>22</v>
      </c>
      <c r="I167" s="31">
        <v>42818.75</v>
      </c>
      <c r="J167" s="19" t="e">
        <v>#N/A</v>
      </c>
      <c r="K167" s="16" t="e">
        <v>#N/A</v>
      </c>
    </row>
    <row r="168" spans="1:11" x14ac:dyDescent="0.25">
      <c r="A168" s="28" t="s">
        <v>6020</v>
      </c>
      <c r="B168" s="34">
        <v>960481</v>
      </c>
      <c r="C168" s="39" t="s">
        <v>5877</v>
      </c>
      <c r="D168" s="21" t="s">
        <v>4112</v>
      </c>
      <c r="E168" s="21" t="s">
        <v>180</v>
      </c>
      <c r="F168" s="24" t="s">
        <v>0</v>
      </c>
      <c r="G168" s="31">
        <v>1996</v>
      </c>
      <c r="H168" s="22" t="s">
        <v>24</v>
      </c>
      <c r="I168" s="31">
        <v>460253.2</v>
      </c>
      <c r="J168" s="19" t="e">
        <v>#N/A</v>
      </c>
      <c r="K168" s="16" t="e">
        <v>#N/A</v>
      </c>
    </row>
    <row r="169" spans="1:11" x14ac:dyDescent="0.25">
      <c r="A169" s="28" t="s">
        <v>6020</v>
      </c>
      <c r="B169" s="34">
        <v>974013</v>
      </c>
      <c r="C169" s="39" t="s">
        <v>5876</v>
      </c>
      <c r="D169" s="21" t="s">
        <v>4112</v>
      </c>
      <c r="E169" s="21" t="s">
        <v>180</v>
      </c>
      <c r="F169" s="24" t="s">
        <v>0</v>
      </c>
      <c r="G169" s="31">
        <v>1996</v>
      </c>
      <c r="H169" s="22" t="s">
        <v>35</v>
      </c>
      <c r="I169" s="31">
        <v>59246.53</v>
      </c>
      <c r="J169" s="19" t="e">
        <v>#N/A</v>
      </c>
      <c r="K169" s="16" t="e">
        <v>#N/A</v>
      </c>
    </row>
    <row r="170" spans="1:11" x14ac:dyDescent="0.25">
      <c r="A170" s="28" t="s">
        <v>6020</v>
      </c>
      <c r="B170" s="34">
        <v>977095</v>
      </c>
      <c r="C170" s="39" t="s">
        <v>5875</v>
      </c>
      <c r="D170" s="21" t="s">
        <v>4112</v>
      </c>
      <c r="E170" s="21" t="s">
        <v>180</v>
      </c>
      <c r="F170" s="24" t="s">
        <v>0</v>
      </c>
      <c r="G170" s="31">
        <v>1996</v>
      </c>
      <c r="H170" s="22" t="s">
        <v>30</v>
      </c>
      <c r="I170" s="31">
        <v>50000</v>
      </c>
      <c r="J170" s="19" t="e">
        <v>#N/A</v>
      </c>
      <c r="K170" s="16" t="e">
        <v>#N/A</v>
      </c>
    </row>
    <row r="171" spans="1:11" x14ac:dyDescent="0.25">
      <c r="A171" s="28" t="s">
        <v>6020</v>
      </c>
      <c r="B171" s="34">
        <v>968609</v>
      </c>
      <c r="C171" s="39" t="s">
        <v>5874</v>
      </c>
      <c r="D171" s="21" t="s">
        <v>4112</v>
      </c>
      <c r="E171" s="21" t="s">
        <v>180</v>
      </c>
      <c r="F171" s="24" t="s">
        <v>0</v>
      </c>
      <c r="G171" s="31">
        <v>1996</v>
      </c>
      <c r="H171" s="22" t="s">
        <v>30</v>
      </c>
      <c r="I171" s="31">
        <v>37500</v>
      </c>
      <c r="J171" s="19" t="e">
        <v>#N/A</v>
      </c>
      <c r="K171" s="16" t="e">
        <v>#N/A</v>
      </c>
    </row>
    <row r="172" spans="1:11" x14ac:dyDescent="0.25">
      <c r="A172" s="28" t="s">
        <v>6020</v>
      </c>
      <c r="B172" s="34">
        <v>35947</v>
      </c>
      <c r="C172" s="39" t="s">
        <v>5873</v>
      </c>
      <c r="D172" s="21" t="s">
        <v>187</v>
      </c>
      <c r="E172" s="21" t="s">
        <v>186</v>
      </c>
      <c r="F172" s="24" t="s">
        <v>8</v>
      </c>
      <c r="G172" s="31">
        <v>1996</v>
      </c>
      <c r="H172" s="22" t="s">
        <v>20</v>
      </c>
      <c r="I172" s="31">
        <v>43450</v>
      </c>
      <c r="J172" s="19" t="e">
        <v>#N/A</v>
      </c>
      <c r="K172" s="16" t="e">
        <v>#N/A</v>
      </c>
    </row>
    <row r="173" spans="1:11" x14ac:dyDescent="0.25">
      <c r="A173" s="28" t="s">
        <v>6020</v>
      </c>
      <c r="B173" s="34">
        <v>969004</v>
      </c>
      <c r="C173" s="39" t="s">
        <v>5872</v>
      </c>
      <c r="D173" s="21" t="s">
        <v>4112</v>
      </c>
      <c r="E173" s="21" t="s">
        <v>156</v>
      </c>
      <c r="F173" s="24" t="s">
        <v>8</v>
      </c>
      <c r="G173" s="31">
        <v>1996</v>
      </c>
      <c r="H173" s="22" t="s">
        <v>30</v>
      </c>
      <c r="I173" s="31">
        <v>389873.02</v>
      </c>
      <c r="J173" s="19" t="e">
        <v>#N/A</v>
      </c>
      <c r="K173" s="16" t="e">
        <v>#N/A</v>
      </c>
    </row>
    <row r="174" spans="1:11" x14ac:dyDescent="0.25">
      <c r="A174" s="28" t="s">
        <v>6020</v>
      </c>
      <c r="B174" s="34">
        <v>960241</v>
      </c>
      <c r="C174" s="39" t="s">
        <v>5871</v>
      </c>
      <c r="D174" s="21" t="s">
        <v>4112</v>
      </c>
      <c r="E174" s="21" t="s">
        <v>180</v>
      </c>
      <c r="F174" s="24" t="s">
        <v>0</v>
      </c>
      <c r="G174" s="31">
        <v>1996</v>
      </c>
      <c r="H174" s="22" t="s">
        <v>19</v>
      </c>
      <c r="I174" s="31">
        <v>37500</v>
      </c>
      <c r="J174" s="19" t="e">
        <v>#N/A</v>
      </c>
      <c r="K174" s="16" t="e">
        <v>#N/A</v>
      </c>
    </row>
    <row r="175" spans="1:11" x14ac:dyDescent="0.25">
      <c r="A175" s="28" t="s">
        <v>6020</v>
      </c>
      <c r="B175" s="34">
        <v>968591</v>
      </c>
      <c r="C175" s="39" t="s">
        <v>5870</v>
      </c>
      <c r="D175" s="21" t="s">
        <v>4112</v>
      </c>
      <c r="E175" s="21" t="s">
        <v>180</v>
      </c>
      <c r="F175" s="24" t="s">
        <v>0</v>
      </c>
      <c r="G175" s="31">
        <v>1996</v>
      </c>
      <c r="H175" s="22" t="s">
        <v>27</v>
      </c>
      <c r="I175" s="31">
        <v>125000</v>
      </c>
      <c r="J175" s="19" t="e">
        <v>#N/A</v>
      </c>
      <c r="K175" s="16" t="e">
        <v>#N/A</v>
      </c>
    </row>
    <row r="176" spans="1:11" x14ac:dyDescent="0.25">
      <c r="A176" s="28" t="s">
        <v>6020</v>
      </c>
      <c r="B176" s="34">
        <v>967932</v>
      </c>
      <c r="C176" s="39" t="s">
        <v>5869</v>
      </c>
      <c r="D176" s="21" t="s">
        <v>4112</v>
      </c>
      <c r="E176" s="21" t="s">
        <v>180</v>
      </c>
      <c r="F176" s="24" t="s">
        <v>0</v>
      </c>
      <c r="G176" s="31">
        <v>1996</v>
      </c>
      <c r="H176" s="22" t="s">
        <v>24</v>
      </c>
      <c r="I176" s="31">
        <v>37500</v>
      </c>
      <c r="J176" s="19" t="e">
        <v>#N/A</v>
      </c>
      <c r="K176" s="16" t="e">
        <v>#N/A</v>
      </c>
    </row>
    <row r="177" spans="1:11" x14ac:dyDescent="0.25">
      <c r="A177" s="28" t="s">
        <v>6020</v>
      </c>
      <c r="B177" s="34">
        <v>967422</v>
      </c>
      <c r="C177" s="39" t="s">
        <v>5868</v>
      </c>
      <c r="D177" s="21" t="s">
        <v>4112</v>
      </c>
      <c r="E177" s="21" t="s">
        <v>180</v>
      </c>
      <c r="F177" s="24" t="s">
        <v>0</v>
      </c>
      <c r="G177" s="31">
        <v>1996</v>
      </c>
      <c r="H177" s="22" t="s">
        <v>27</v>
      </c>
      <c r="I177" s="31">
        <v>80000</v>
      </c>
      <c r="J177" s="19" t="e">
        <v>#N/A</v>
      </c>
      <c r="K177" s="16" t="e">
        <v>#N/A</v>
      </c>
    </row>
    <row r="178" spans="1:11" x14ac:dyDescent="0.25">
      <c r="A178" s="28" t="s">
        <v>6020</v>
      </c>
      <c r="B178" s="34">
        <v>975140</v>
      </c>
      <c r="C178" s="39" t="s">
        <v>5867</v>
      </c>
      <c r="D178" s="21" t="s">
        <v>4112</v>
      </c>
      <c r="E178" s="21" t="s">
        <v>180</v>
      </c>
      <c r="F178" s="24" t="s">
        <v>0</v>
      </c>
      <c r="G178" s="31">
        <v>1996</v>
      </c>
      <c r="H178" s="22" t="s">
        <v>26</v>
      </c>
      <c r="I178" s="31">
        <v>49675.5</v>
      </c>
      <c r="J178" s="19" t="e">
        <v>#N/A</v>
      </c>
      <c r="K178" s="16" t="e">
        <v>#N/A</v>
      </c>
    </row>
    <row r="179" spans="1:11" x14ac:dyDescent="0.25">
      <c r="A179" s="28" t="s">
        <v>6020</v>
      </c>
      <c r="B179" s="34">
        <v>35972</v>
      </c>
      <c r="C179" s="39" t="s">
        <v>5866</v>
      </c>
      <c r="D179" s="21" t="s">
        <v>4112</v>
      </c>
      <c r="E179" s="21" t="s">
        <v>180</v>
      </c>
      <c r="F179" s="24" t="s">
        <v>0</v>
      </c>
      <c r="G179" s="31">
        <v>1996</v>
      </c>
      <c r="H179" s="22" t="s">
        <v>15</v>
      </c>
      <c r="I179" s="31">
        <v>588343</v>
      </c>
      <c r="J179" s="19" t="e">
        <v>#N/A</v>
      </c>
      <c r="K179" s="16" t="e">
        <v>#N/A</v>
      </c>
    </row>
    <row r="180" spans="1:11" x14ac:dyDescent="0.25">
      <c r="A180" s="28" t="s">
        <v>6020</v>
      </c>
      <c r="B180" s="34">
        <v>975141</v>
      </c>
      <c r="C180" s="39" t="s">
        <v>5865</v>
      </c>
      <c r="D180" s="21" t="s">
        <v>4112</v>
      </c>
      <c r="E180" s="21" t="s">
        <v>180</v>
      </c>
      <c r="F180" s="24" t="s">
        <v>0</v>
      </c>
      <c r="G180" s="31">
        <v>1996</v>
      </c>
      <c r="H180" s="22" t="s">
        <v>23</v>
      </c>
      <c r="I180" s="31">
        <v>119252</v>
      </c>
      <c r="J180" s="19" t="e">
        <v>#N/A</v>
      </c>
      <c r="K180" s="16" t="e">
        <v>#N/A</v>
      </c>
    </row>
    <row r="181" spans="1:11" x14ac:dyDescent="0.25">
      <c r="A181" s="28" t="s">
        <v>6020</v>
      </c>
      <c r="B181" s="34">
        <v>968781</v>
      </c>
      <c r="C181" s="39" t="s">
        <v>5864</v>
      </c>
      <c r="D181" s="21" t="s">
        <v>6031</v>
      </c>
      <c r="E181" s="21" t="s">
        <v>723</v>
      </c>
      <c r="F181" s="24" t="s">
        <v>5</v>
      </c>
      <c r="G181" s="31">
        <v>1996</v>
      </c>
      <c r="H181" s="22" t="s">
        <v>15</v>
      </c>
      <c r="I181" s="31">
        <v>314125</v>
      </c>
      <c r="J181" s="19" t="e">
        <v>#N/A</v>
      </c>
      <c r="K181" s="16" t="e">
        <v>#N/A</v>
      </c>
    </row>
    <row r="182" spans="1:11" x14ac:dyDescent="0.25">
      <c r="A182" s="28" t="s">
        <v>6020</v>
      </c>
      <c r="B182" s="34">
        <v>969077</v>
      </c>
      <c r="C182" s="39" t="s">
        <v>5863</v>
      </c>
      <c r="D182" s="21" t="s">
        <v>4112</v>
      </c>
      <c r="E182" s="21" t="s">
        <v>709</v>
      </c>
      <c r="F182" s="24" t="s">
        <v>8</v>
      </c>
      <c r="G182" s="31">
        <v>1996</v>
      </c>
      <c r="H182" s="22" t="s">
        <v>33</v>
      </c>
      <c r="I182" s="31">
        <v>50000</v>
      </c>
      <c r="J182" s="19" t="e">
        <v>#N/A</v>
      </c>
      <c r="K182" s="16" t="e">
        <v>#N/A</v>
      </c>
    </row>
    <row r="183" spans="1:11" x14ac:dyDescent="0.25">
      <c r="A183" s="28" t="s">
        <v>6020</v>
      </c>
      <c r="B183" s="34">
        <v>35977</v>
      </c>
      <c r="C183" s="39" t="s">
        <v>5862</v>
      </c>
      <c r="D183" s="21" t="s">
        <v>4112</v>
      </c>
      <c r="E183" s="21" t="s">
        <v>180</v>
      </c>
      <c r="F183" s="24" t="s">
        <v>0</v>
      </c>
      <c r="G183" s="31">
        <v>1996</v>
      </c>
      <c r="H183" s="22" t="s">
        <v>28</v>
      </c>
      <c r="I183" s="31">
        <v>735892.51</v>
      </c>
      <c r="J183" s="19" t="e">
        <v>#N/A</v>
      </c>
      <c r="K183" s="16" t="e">
        <v>#N/A</v>
      </c>
    </row>
    <row r="184" spans="1:11" x14ac:dyDescent="0.25">
      <c r="A184" s="28" t="s">
        <v>6020</v>
      </c>
      <c r="B184" s="34">
        <v>967959</v>
      </c>
      <c r="C184" s="39" t="s">
        <v>5861</v>
      </c>
      <c r="D184" s="21" t="s">
        <v>4112</v>
      </c>
      <c r="E184" s="21" t="s">
        <v>180</v>
      </c>
      <c r="F184" s="24" t="s">
        <v>0</v>
      </c>
      <c r="G184" s="31">
        <v>1996</v>
      </c>
      <c r="H184" s="22" t="s">
        <v>27</v>
      </c>
      <c r="I184" s="31">
        <v>125000</v>
      </c>
      <c r="J184" s="19" t="e">
        <v>#N/A</v>
      </c>
      <c r="K184" s="16" t="e">
        <v>#N/A</v>
      </c>
    </row>
    <row r="185" spans="1:11" x14ac:dyDescent="0.25">
      <c r="A185" s="28" t="s">
        <v>6020</v>
      </c>
      <c r="B185" s="34">
        <v>960508</v>
      </c>
      <c r="C185" s="39" t="s">
        <v>5860</v>
      </c>
      <c r="D185" s="21" t="s">
        <v>4112</v>
      </c>
      <c r="E185" s="21" t="s">
        <v>180</v>
      </c>
      <c r="F185" s="24" t="s">
        <v>0</v>
      </c>
      <c r="G185" s="31">
        <v>1996</v>
      </c>
      <c r="H185" s="22" t="s">
        <v>23</v>
      </c>
      <c r="I185" s="31">
        <v>500000</v>
      </c>
      <c r="J185" s="19" t="e">
        <v>#N/A</v>
      </c>
      <c r="K185" s="16" t="e">
        <v>#N/A</v>
      </c>
    </row>
    <row r="186" spans="1:11" x14ac:dyDescent="0.25">
      <c r="A186" s="28" t="s">
        <v>6020</v>
      </c>
      <c r="B186" s="34">
        <v>969003</v>
      </c>
      <c r="C186" s="39" t="s">
        <v>5859</v>
      </c>
      <c r="D186" s="21" t="s">
        <v>4112</v>
      </c>
      <c r="E186" s="21" t="s">
        <v>180</v>
      </c>
      <c r="F186" s="24" t="s">
        <v>0</v>
      </c>
      <c r="G186" s="31">
        <v>1996</v>
      </c>
      <c r="H186" s="22" t="s">
        <v>32</v>
      </c>
      <c r="I186" s="31">
        <v>2821249</v>
      </c>
      <c r="J186" s="19" t="e">
        <v>#N/A</v>
      </c>
      <c r="K186" s="16" t="e">
        <v>#N/A</v>
      </c>
    </row>
    <row r="187" spans="1:11" x14ac:dyDescent="0.25">
      <c r="A187" s="28" t="s">
        <v>6020</v>
      </c>
      <c r="B187" s="34">
        <v>975398</v>
      </c>
      <c r="C187" s="39" t="s">
        <v>5858</v>
      </c>
      <c r="D187" s="21" t="s">
        <v>4112</v>
      </c>
      <c r="E187" s="21" t="s">
        <v>180</v>
      </c>
      <c r="F187" s="24" t="s">
        <v>0</v>
      </c>
      <c r="G187" s="31">
        <v>1996</v>
      </c>
      <c r="H187" s="22" t="s">
        <v>27</v>
      </c>
      <c r="I187" s="31">
        <v>112500</v>
      </c>
      <c r="J187" s="19" t="e">
        <v>#N/A</v>
      </c>
      <c r="K187" s="16" t="e">
        <v>#N/A</v>
      </c>
    </row>
    <row r="188" spans="1:11" x14ac:dyDescent="0.25">
      <c r="A188" s="28" t="s">
        <v>6020</v>
      </c>
      <c r="B188" s="34">
        <v>962470</v>
      </c>
      <c r="C188" s="39" t="s">
        <v>5857</v>
      </c>
      <c r="D188" s="21" t="s">
        <v>2</v>
      </c>
      <c r="E188" s="21" t="s">
        <v>1617</v>
      </c>
      <c r="F188" s="24" t="s">
        <v>2</v>
      </c>
      <c r="G188" s="36">
        <v>1996</v>
      </c>
      <c r="H188" s="22" t="s">
        <v>30</v>
      </c>
      <c r="I188" s="36">
        <v>135000</v>
      </c>
      <c r="J188" s="19" t="e">
        <v>#N/A</v>
      </c>
      <c r="K188" s="16" t="e">
        <v>#N/A</v>
      </c>
    </row>
    <row r="189" spans="1:11" x14ac:dyDescent="0.25">
      <c r="A189" s="28" t="s">
        <v>6020</v>
      </c>
      <c r="B189" s="34">
        <v>975438</v>
      </c>
      <c r="C189" s="39" t="s">
        <v>5856</v>
      </c>
      <c r="D189" s="21" t="s">
        <v>4112</v>
      </c>
      <c r="E189" s="21" t="s">
        <v>180</v>
      </c>
      <c r="F189" s="24" t="s">
        <v>0</v>
      </c>
      <c r="G189" s="31">
        <v>1996</v>
      </c>
      <c r="H189" s="22" t="s">
        <v>29</v>
      </c>
      <c r="I189" s="31">
        <v>714416</v>
      </c>
      <c r="J189" s="19" t="e">
        <v>#N/A</v>
      </c>
      <c r="K189" s="16" t="e">
        <v>#N/A</v>
      </c>
    </row>
    <row r="190" spans="1:11" x14ac:dyDescent="0.25">
      <c r="A190" s="28" t="s">
        <v>6020</v>
      </c>
      <c r="B190" s="34">
        <v>962458</v>
      </c>
      <c r="C190" s="39" t="s">
        <v>749</v>
      </c>
      <c r="D190" s="21" t="s">
        <v>2</v>
      </c>
      <c r="E190" s="21" t="s">
        <v>2309</v>
      </c>
      <c r="F190" s="24" t="s">
        <v>2</v>
      </c>
      <c r="G190" s="36">
        <v>1996</v>
      </c>
      <c r="H190" s="22" t="s">
        <v>29</v>
      </c>
      <c r="I190" s="36">
        <v>120000</v>
      </c>
      <c r="J190" s="19" t="e">
        <v>#N/A</v>
      </c>
      <c r="K190" s="16" t="e">
        <v>#N/A</v>
      </c>
    </row>
    <row r="191" spans="1:11" x14ac:dyDescent="0.25">
      <c r="A191" s="28" t="s">
        <v>6020</v>
      </c>
      <c r="B191" s="34">
        <v>962462</v>
      </c>
      <c r="C191" s="39" t="s">
        <v>5855</v>
      </c>
      <c r="D191" s="21" t="s">
        <v>2</v>
      </c>
      <c r="E191" s="21" t="s">
        <v>224</v>
      </c>
      <c r="F191" s="24" t="s">
        <v>2</v>
      </c>
      <c r="G191" s="36">
        <v>1996</v>
      </c>
      <c r="H191" s="22" t="s">
        <v>29</v>
      </c>
      <c r="I191" s="36">
        <v>100000</v>
      </c>
      <c r="J191" s="19" t="e">
        <v>#N/A</v>
      </c>
      <c r="K191" s="16" t="e">
        <v>#N/A</v>
      </c>
    </row>
    <row r="192" spans="1:11" x14ac:dyDescent="0.25">
      <c r="A192" s="28" t="s">
        <v>6020</v>
      </c>
      <c r="B192" s="34">
        <v>975430</v>
      </c>
      <c r="C192" s="39" t="s">
        <v>5854</v>
      </c>
      <c r="D192" s="21" t="s">
        <v>41</v>
      </c>
      <c r="E192" s="21" t="s">
        <v>41</v>
      </c>
      <c r="F192" s="24" t="s">
        <v>6014</v>
      </c>
      <c r="G192" s="31">
        <v>1996</v>
      </c>
      <c r="H192" s="22" t="s">
        <v>29</v>
      </c>
      <c r="I192" s="31">
        <v>163500</v>
      </c>
      <c r="J192" s="19" t="e">
        <v>#N/A</v>
      </c>
      <c r="K192" s="16" t="e">
        <v>#N/A</v>
      </c>
    </row>
    <row r="193" spans="1:11" x14ac:dyDescent="0.25">
      <c r="A193" s="28" t="s">
        <v>6020</v>
      </c>
      <c r="B193" s="34">
        <v>35930</v>
      </c>
      <c r="C193" s="39" t="s">
        <v>5853</v>
      </c>
      <c r="D193" s="21" t="s">
        <v>6031</v>
      </c>
      <c r="E193" s="21" t="s">
        <v>723</v>
      </c>
      <c r="F193" s="24" t="s">
        <v>5</v>
      </c>
      <c r="G193" s="31">
        <v>1996</v>
      </c>
      <c r="H193" s="22" t="s">
        <v>11</v>
      </c>
      <c r="I193" s="31">
        <v>93000</v>
      </c>
      <c r="J193" s="19" t="e">
        <v>#N/A</v>
      </c>
      <c r="K193" s="16" t="e">
        <v>#N/A</v>
      </c>
    </row>
    <row r="194" spans="1:11" x14ac:dyDescent="0.25">
      <c r="A194" s="28" t="s">
        <v>6020</v>
      </c>
      <c r="B194" s="34">
        <v>975360</v>
      </c>
      <c r="C194" s="39" t="s">
        <v>5853</v>
      </c>
      <c r="D194" s="21" t="s">
        <v>6031</v>
      </c>
      <c r="E194" s="21" t="s">
        <v>723</v>
      </c>
      <c r="F194" s="24" t="s">
        <v>5</v>
      </c>
      <c r="G194" s="31">
        <v>1996</v>
      </c>
      <c r="H194" s="22" t="s">
        <v>11</v>
      </c>
      <c r="I194" s="31">
        <v>93000</v>
      </c>
      <c r="J194" s="19" t="e">
        <v>#N/A</v>
      </c>
      <c r="K194" s="16" t="e">
        <v>#N/A</v>
      </c>
    </row>
    <row r="195" spans="1:11" x14ac:dyDescent="0.25">
      <c r="A195" s="28" t="s">
        <v>6020</v>
      </c>
      <c r="B195" s="34">
        <v>968314</v>
      </c>
      <c r="C195" s="39" t="s">
        <v>5852</v>
      </c>
      <c r="D195" s="21" t="s">
        <v>41</v>
      </c>
      <c r="E195" s="21" t="s">
        <v>41</v>
      </c>
      <c r="F195" s="24" t="s">
        <v>6014</v>
      </c>
      <c r="G195" s="31">
        <v>1996</v>
      </c>
      <c r="H195" s="22" t="s">
        <v>30</v>
      </c>
      <c r="I195" s="31">
        <v>62500</v>
      </c>
      <c r="J195" s="19" t="e">
        <v>#N/A</v>
      </c>
      <c r="K195" s="16" t="e">
        <v>#N/A</v>
      </c>
    </row>
    <row r="196" spans="1:11" x14ac:dyDescent="0.25">
      <c r="A196" s="28" t="s">
        <v>6020</v>
      </c>
      <c r="B196" s="34">
        <v>962471</v>
      </c>
      <c r="C196" s="39" t="s">
        <v>5851</v>
      </c>
      <c r="D196" s="21" t="s">
        <v>2</v>
      </c>
      <c r="E196" s="21" t="s">
        <v>224</v>
      </c>
      <c r="F196" s="24" t="s">
        <v>2</v>
      </c>
      <c r="G196" s="36">
        <v>1996</v>
      </c>
      <c r="H196" s="22" t="s">
        <v>20</v>
      </c>
      <c r="I196" s="36">
        <v>50000</v>
      </c>
      <c r="J196" s="19" t="e">
        <v>#N/A</v>
      </c>
      <c r="K196" s="16" t="e">
        <v>#N/A</v>
      </c>
    </row>
    <row r="197" spans="1:11" x14ac:dyDescent="0.25">
      <c r="A197" s="28" t="s">
        <v>6020</v>
      </c>
      <c r="B197" s="34">
        <v>968998</v>
      </c>
      <c r="C197" s="39" t="s">
        <v>5850</v>
      </c>
      <c r="D197" s="21" t="s">
        <v>4112</v>
      </c>
      <c r="E197" s="21" t="s">
        <v>180</v>
      </c>
      <c r="F197" s="24" t="s">
        <v>0</v>
      </c>
      <c r="G197" s="31">
        <v>1996</v>
      </c>
      <c r="H197" s="22" t="s">
        <v>24</v>
      </c>
      <c r="I197" s="31">
        <v>37721.5</v>
      </c>
      <c r="J197" s="19" t="e">
        <v>#N/A</v>
      </c>
      <c r="K197" s="16" t="e">
        <v>#N/A</v>
      </c>
    </row>
    <row r="198" spans="1:11" x14ac:dyDescent="0.25">
      <c r="A198" s="28" t="s">
        <v>6020</v>
      </c>
      <c r="B198" s="34">
        <v>969090</v>
      </c>
      <c r="C198" s="39" t="s">
        <v>5849</v>
      </c>
      <c r="D198" s="21" t="s">
        <v>4112</v>
      </c>
      <c r="E198" s="21" t="s">
        <v>156</v>
      </c>
      <c r="F198" s="24" t="s">
        <v>8</v>
      </c>
      <c r="G198" s="31">
        <v>1996</v>
      </c>
      <c r="H198" s="22" t="s">
        <v>37</v>
      </c>
      <c r="I198" s="31">
        <v>50000</v>
      </c>
      <c r="J198" s="19" t="e">
        <v>#N/A</v>
      </c>
      <c r="K198" s="16" t="e">
        <v>#N/A</v>
      </c>
    </row>
    <row r="199" spans="1:11" x14ac:dyDescent="0.25">
      <c r="A199" s="28" t="s">
        <v>6020</v>
      </c>
      <c r="B199" s="34">
        <v>960261</v>
      </c>
      <c r="C199" s="39" t="s">
        <v>5848</v>
      </c>
      <c r="D199" s="21" t="s">
        <v>4112</v>
      </c>
      <c r="E199" s="21" t="s">
        <v>180</v>
      </c>
      <c r="F199" s="24" t="s">
        <v>0</v>
      </c>
      <c r="G199" s="31">
        <v>1996</v>
      </c>
      <c r="H199" s="22" t="s">
        <v>26</v>
      </c>
      <c r="I199" s="31">
        <v>50000</v>
      </c>
      <c r="J199" s="19" t="e">
        <v>#N/A</v>
      </c>
      <c r="K199" s="16" t="e">
        <v>#N/A</v>
      </c>
    </row>
    <row r="200" spans="1:11" x14ac:dyDescent="0.25">
      <c r="A200" s="28" t="s">
        <v>6020</v>
      </c>
      <c r="B200" s="34">
        <v>969073</v>
      </c>
      <c r="C200" s="39" t="s">
        <v>5847</v>
      </c>
      <c r="D200" s="21" t="s">
        <v>4112</v>
      </c>
      <c r="E200" s="21" t="s">
        <v>888</v>
      </c>
      <c r="F200" s="24" t="s">
        <v>6014</v>
      </c>
      <c r="G200" s="31">
        <v>1996</v>
      </c>
      <c r="H200" s="22" t="s">
        <v>29</v>
      </c>
      <c r="I200" s="31">
        <v>100000</v>
      </c>
      <c r="J200" s="19" t="e">
        <v>#N/A</v>
      </c>
      <c r="K200" s="16" t="e">
        <v>#N/A</v>
      </c>
    </row>
    <row r="201" spans="1:11" x14ac:dyDescent="0.25">
      <c r="A201" s="28" t="s">
        <v>6020</v>
      </c>
      <c r="B201" s="34">
        <v>977760</v>
      </c>
      <c r="C201" s="39" t="s">
        <v>5846</v>
      </c>
      <c r="D201" s="21" t="s">
        <v>4112</v>
      </c>
      <c r="E201" s="21" t="s">
        <v>180</v>
      </c>
      <c r="F201" s="24" t="s">
        <v>0</v>
      </c>
      <c r="G201" s="31">
        <v>1997</v>
      </c>
      <c r="H201" s="22" t="s">
        <v>29</v>
      </c>
      <c r="I201" s="31">
        <v>250000</v>
      </c>
      <c r="J201" s="19" t="e">
        <v>#N/A</v>
      </c>
      <c r="K201" s="16" t="e">
        <v>#N/A</v>
      </c>
    </row>
    <row r="202" spans="1:11" x14ac:dyDescent="0.25">
      <c r="A202" s="28" t="s">
        <v>6020</v>
      </c>
      <c r="B202" s="34">
        <v>977746</v>
      </c>
      <c r="C202" s="39" t="s">
        <v>5845</v>
      </c>
      <c r="D202" s="21" t="s">
        <v>4112</v>
      </c>
      <c r="E202" s="21" t="s">
        <v>180</v>
      </c>
      <c r="F202" s="24" t="s">
        <v>0</v>
      </c>
      <c r="G202" s="31">
        <v>1997</v>
      </c>
      <c r="H202" s="22" t="s">
        <v>30</v>
      </c>
      <c r="I202" s="31">
        <v>2000000</v>
      </c>
      <c r="J202" s="19" t="e">
        <v>#N/A</v>
      </c>
      <c r="K202" s="16" t="e">
        <v>#N/A</v>
      </c>
    </row>
    <row r="203" spans="1:11" x14ac:dyDescent="0.25">
      <c r="A203" s="28" t="s">
        <v>6020</v>
      </c>
      <c r="B203" s="34">
        <v>977745</v>
      </c>
      <c r="C203" s="39" t="s">
        <v>5844</v>
      </c>
      <c r="D203" s="21" t="s">
        <v>4112</v>
      </c>
      <c r="E203" s="21" t="s">
        <v>180</v>
      </c>
      <c r="F203" s="24" t="s">
        <v>0</v>
      </c>
      <c r="G203" s="31">
        <v>1997</v>
      </c>
      <c r="H203" s="22" t="s">
        <v>30</v>
      </c>
      <c r="I203" s="31">
        <v>47679.92</v>
      </c>
      <c r="J203" s="19" t="e">
        <v>#N/A</v>
      </c>
      <c r="K203" s="16" t="e">
        <v>#N/A</v>
      </c>
    </row>
    <row r="204" spans="1:11" x14ac:dyDescent="0.25">
      <c r="A204" s="28" t="s">
        <v>6020</v>
      </c>
      <c r="B204" s="34">
        <v>977726</v>
      </c>
      <c r="C204" s="39" t="s">
        <v>5152</v>
      </c>
      <c r="D204" s="21" t="s">
        <v>4112</v>
      </c>
      <c r="E204" s="21" t="s">
        <v>180</v>
      </c>
      <c r="F204" s="24" t="s">
        <v>0</v>
      </c>
      <c r="G204" s="31">
        <v>1997</v>
      </c>
      <c r="H204" s="22" t="s">
        <v>29</v>
      </c>
      <c r="I204" s="31">
        <v>40000</v>
      </c>
      <c r="J204" s="19" t="e">
        <v>#N/A</v>
      </c>
      <c r="K204" s="16" t="e">
        <v>#N/A</v>
      </c>
    </row>
    <row r="205" spans="1:11" x14ac:dyDescent="0.25">
      <c r="A205" s="28" t="s">
        <v>6020</v>
      </c>
      <c r="B205" s="34">
        <v>977566</v>
      </c>
      <c r="C205" s="39" t="s">
        <v>5843</v>
      </c>
      <c r="D205" s="21" t="s">
        <v>187</v>
      </c>
      <c r="E205" s="21" t="s">
        <v>186</v>
      </c>
      <c r="F205" s="24" t="s">
        <v>8</v>
      </c>
      <c r="G205" s="31">
        <v>1997</v>
      </c>
      <c r="H205" s="22" t="s">
        <v>37</v>
      </c>
      <c r="I205" s="31">
        <v>15000</v>
      </c>
      <c r="J205" s="19" t="e">
        <v>#N/A</v>
      </c>
      <c r="K205" s="16" t="e">
        <v>#N/A</v>
      </c>
    </row>
    <row r="206" spans="1:11" x14ac:dyDescent="0.25">
      <c r="A206" s="28" t="s">
        <v>6020</v>
      </c>
      <c r="B206" s="34">
        <v>977098</v>
      </c>
      <c r="C206" s="39" t="s">
        <v>5842</v>
      </c>
      <c r="D206" s="21" t="s">
        <v>4112</v>
      </c>
      <c r="E206" s="21" t="s">
        <v>180</v>
      </c>
      <c r="F206" s="24" t="s">
        <v>0</v>
      </c>
      <c r="G206" s="31">
        <v>1997</v>
      </c>
      <c r="H206" s="22" t="s">
        <v>31</v>
      </c>
      <c r="I206" s="31">
        <v>159844</v>
      </c>
      <c r="J206" s="19" t="e">
        <v>#N/A</v>
      </c>
      <c r="K206" s="16" t="e">
        <v>#N/A</v>
      </c>
    </row>
    <row r="207" spans="1:11" x14ac:dyDescent="0.25">
      <c r="A207" s="28" t="s">
        <v>6020</v>
      </c>
      <c r="B207" s="34">
        <v>977703</v>
      </c>
      <c r="C207" s="39" t="s">
        <v>5841</v>
      </c>
      <c r="D207" s="21" t="s">
        <v>4112</v>
      </c>
      <c r="E207" s="21" t="s">
        <v>180</v>
      </c>
      <c r="F207" s="24" t="s">
        <v>0</v>
      </c>
      <c r="G207" s="31">
        <v>1997</v>
      </c>
      <c r="H207" s="22" t="s">
        <v>23</v>
      </c>
      <c r="I207" s="31">
        <v>320000</v>
      </c>
      <c r="J207" s="19" t="e">
        <v>#N/A</v>
      </c>
      <c r="K207" s="16" t="e">
        <v>#N/A</v>
      </c>
    </row>
    <row r="208" spans="1:11" x14ac:dyDescent="0.25">
      <c r="A208" s="28" t="s">
        <v>6020</v>
      </c>
      <c r="B208" s="34">
        <v>985818</v>
      </c>
      <c r="C208" s="39" t="s">
        <v>5840</v>
      </c>
      <c r="D208" s="21" t="s">
        <v>41</v>
      </c>
      <c r="E208" s="21" t="s">
        <v>41</v>
      </c>
      <c r="F208" s="24" t="s">
        <v>6014</v>
      </c>
      <c r="G208" s="31">
        <v>1997</v>
      </c>
      <c r="H208" s="22" t="s">
        <v>33</v>
      </c>
      <c r="I208" s="31">
        <v>0</v>
      </c>
      <c r="J208" s="19" t="e">
        <v>#N/A</v>
      </c>
      <c r="K208" s="16" t="e">
        <v>#N/A</v>
      </c>
    </row>
    <row r="209" spans="1:11" x14ac:dyDescent="0.25">
      <c r="A209" s="28" t="s">
        <v>6020</v>
      </c>
      <c r="B209" s="34">
        <v>977540</v>
      </c>
      <c r="C209" s="39" t="s">
        <v>5839</v>
      </c>
      <c r="D209" s="21" t="s">
        <v>187</v>
      </c>
      <c r="E209" s="21" t="s">
        <v>186</v>
      </c>
      <c r="F209" s="24" t="s">
        <v>8</v>
      </c>
      <c r="G209" s="31">
        <v>1997</v>
      </c>
      <c r="H209" s="22" t="s">
        <v>31</v>
      </c>
      <c r="I209" s="31">
        <v>42195</v>
      </c>
      <c r="J209" s="19" t="e">
        <v>#N/A</v>
      </c>
      <c r="K209" s="16" t="e">
        <v>#N/A</v>
      </c>
    </row>
    <row r="210" spans="1:11" x14ac:dyDescent="0.25">
      <c r="A210" s="28" t="s">
        <v>6020</v>
      </c>
      <c r="B210" s="34">
        <v>977683</v>
      </c>
      <c r="C210" s="39" t="s">
        <v>5838</v>
      </c>
      <c r="D210" s="21" t="s">
        <v>4112</v>
      </c>
      <c r="E210" s="21" t="s">
        <v>180</v>
      </c>
      <c r="F210" s="24" t="s">
        <v>0</v>
      </c>
      <c r="G210" s="31">
        <v>1997</v>
      </c>
      <c r="H210" s="22" t="s">
        <v>27</v>
      </c>
      <c r="I210" s="31">
        <v>71112.399999999994</v>
      </c>
      <c r="J210" s="19" t="e">
        <v>#N/A</v>
      </c>
      <c r="K210" s="16" t="e">
        <v>#N/A</v>
      </c>
    </row>
    <row r="211" spans="1:11" x14ac:dyDescent="0.25">
      <c r="A211" s="28" t="s">
        <v>6020</v>
      </c>
      <c r="B211" s="34">
        <v>967184</v>
      </c>
      <c r="C211" s="39" t="s">
        <v>5837</v>
      </c>
      <c r="D211" s="21" t="s">
        <v>4112</v>
      </c>
      <c r="E211" s="21" t="s">
        <v>180</v>
      </c>
      <c r="F211" s="24" t="s">
        <v>0</v>
      </c>
      <c r="G211" s="31">
        <v>1997</v>
      </c>
      <c r="H211" s="22" t="s">
        <v>15</v>
      </c>
      <c r="I211" s="31">
        <v>179480</v>
      </c>
      <c r="J211" s="19" t="e">
        <v>#N/A</v>
      </c>
      <c r="K211" s="16" t="e">
        <v>#N/A</v>
      </c>
    </row>
    <row r="212" spans="1:11" x14ac:dyDescent="0.25">
      <c r="A212" s="28" t="s">
        <v>6020</v>
      </c>
      <c r="B212" s="34">
        <v>976819</v>
      </c>
      <c r="C212" s="39" t="s">
        <v>5836</v>
      </c>
      <c r="D212" s="21" t="s">
        <v>4112</v>
      </c>
      <c r="E212" s="21" t="s">
        <v>180</v>
      </c>
      <c r="F212" s="24" t="s">
        <v>0</v>
      </c>
      <c r="G212" s="31">
        <v>1997</v>
      </c>
      <c r="H212" s="22" t="s">
        <v>22</v>
      </c>
      <c r="I212" s="31">
        <v>102735.83</v>
      </c>
      <c r="J212" s="19" t="e">
        <v>#N/A</v>
      </c>
      <c r="K212" s="16" t="e">
        <v>#N/A</v>
      </c>
    </row>
    <row r="213" spans="1:11" x14ac:dyDescent="0.25">
      <c r="A213" s="28" t="s">
        <v>6020</v>
      </c>
      <c r="B213" s="34">
        <v>967409</v>
      </c>
      <c r="C213" s="39" t="s">
        <v>5835</v>
      </c>
      <c r="D213" s="21" t="s">
        <v>4112</v>
      </c>
      <c r="E213" s="21" t="s">
        <v>590</v>
      </c>
      <c r="F213" s="24" t="s">
        <v>8</v>
      </c>
      <c r="G213" s="31">
        <v>1997</v>
      </c>
      <c r="H213" s="22" t="s">
        <v>28</v>
      </c>
      <c r="I213" s="31">
        <v>50000</v>
      </c>
      <c r="J213" s="19" t="e">
        <v>#N/A</v>
      </c>
      <c r="K213" s="16" t="e">
        <v>#N/A</v>
      </c>
    </row>
    <row r="214" spans="1:11" x14ac:dyDescent="0.25">
      <c r="A214" s="28" t="s">
        <v>6020</v>
      </c>
      <c r="B214" s="34">
        <v>977732</v>
      </c>
      <c r="C214" s="39" t="s">
        <v>5834</v>
      </c>
      <c r="D214" s="21" t="s">
        <v>4112</v>
      </c>
      <c r="E214" s="21" t="s">
        <v>803</v>
      </c>
      <c r="F214" s="24" t="s">
        <v>6014</v>
      </c>
      <c r="G214" s="31">
        <v>1997</v>
      </c>
      <c r="H214" s="22" t="s">
        <v>33</v>
      </c>
      <c r="I214" s="31">
        <v>133664</v>
      </c>
      <c r="J214" s="19" t="e">
        <v>#N/A</v>
      </c>
      <c r="K214" s="16" t="e">
        <v>#N/A</v>
      </c>
    </row>
    <row r="215" spans="1:11" x14ac:dyDescent="0.25">
      <c r="A215" s="28" t="s">
        <v>6020</v>
      </c>
      <c r="B215" s="34">
        <v>977654</v>
      </c>
      <c r="C215" s="39" t="s">
        <v>5833</v>
      </c>
      <c r="D215" s="21" t="s">
        <v>4112</v>
      </c>
      <c r="E215" s="21" t="s">
        <v>803</v>
      </c>
      <c r="F215" s="24" t="s">
        <v>6014</v>
      </c>
      <c r="G215" s="31">
        <v>1997</v>
      </c>
      <c r="H215" s="22" t="s">
        <v>26</v>
      </c>
      <c r="I215" s="31">
        <v>178219</v>
      </c>
      <c r="J215" s="19" t="e">
        <v>#N/A</v>
      </c>
      <c r="K215" s="16" t="e">
        <v>#N/A</v>
      </c>
    </row>
    <row r="216" spans="1:11" x14ac:dyDescent="0.25">
      <c r="A216" s="28" t="s">
        <v>6020</v>
      </c>
      <c r="B216" s="34">
        <v>975243</v>
      </c>
      <c r="C216" s="39" t="s">
        <v>5832</v>
      </c>
      <c r="D216" s="21" t="s">
        <v>4112</v>
      </c>
      <c r="E216" s="21" t="s">
        <v>803</v>
      </c>
      <c r="F216" s="24" t="s">
        <v>6014</v>
      </c>
      <c r="G216" s="31">
        <v>1997</v>
      </c>
      <c r="H216" s="22" t="s">
        <v>18</v>
      </c>
      <c r="I216" s="31">
        <v>137500</v>
      </c>
      <c r="J216" s="19" t="e">
        <v>#N/A</v>
      </c>
      <c r="K216" s="16" t="e">
        <v>#N/A</v>
      </c>
    </row>
    <row r="217" spans="1:11" x14ac:dyDescent="0.25">
      <c r="A217" s="28" t="s">
        <v>6020</v>
      </c>
      <c r="B217" s="34">
        <v>977724</v>
      </c>
      <c r="C217" s="39" t="s">
        <v>5831</v>
      </c>
      <c r="D217" s="21" t="s">
        <v>4112</v>
      </c>
      <c r="E217" s="21" t="s">
        <v>803</v>
      </c>
      <c r="F217" s="24" t="s">
        <v>6014</v>
      </c>
      <c r="G217" s="31">
        <v>1997</v>
      </c>
      <c r="H217" s="22" t="s">
        <v>29</v>
      </c>
      <c r="I217" s="31">
        <v>40000</v>
      </c>
      <c r="J217" s="19" t="e">
        <v>#N/A</v>
      </c>
      <c r="K217" s="16" t="e">
        <v>#N/A</v>
      </c>
    </row>
    <row r="218" spans="1:11" x14ac:dyDescent="0.25">
      <c r="A218" s="28" t="s">
        <v>6020</v>
      </c>
      <c r="B218" s="34">
        <v>977714</v>
      </c>
      <c r="C218" s="39" t="s">
        <v>5830</v>
      </c>
      <c r="D218" s="21" t="s">
        <v>4112</v>
      </c>
      <c r="E218" s="21" t="s">
        <v>803</v>
      </c>
      <c r="F218" s="24" t="s">
        <v>6014</v>
      </c>
      <c r="G218" s="31">
        <v>1997</v>
      </c>
      <c r="H218" s="22" t="s">
        <v>31</v>
      </c>
      <c r="I218" s="31">
        <v>40000</v>
      </c>
      <c r="J218" s="19" t="e">
        <v>#N/A</v>
      </c>
      <c r="K218" s="16" t="e">
        <v>#N/A</v>
      </c>
    </row>
    <row r="219" spans="1:11" x14ac:dyDescent="0.25">
      <c r="A219" s="28" t="s">
        <v>6020</v>
      </c>
      <c r="B219" s="34">
        <v>977524</v>
      </c>
      <c r="C219" s="39" t="s">
        <v>5829</v>
      </c>
      <c r="D219" s="21" t="s">
        <v>187</v>
      </c>
      <c r="E219" s="21" t="s">
        <v>186</v>
      </c>
      <c r="F219" s="24" t="s">
        <v>8</v>
      </c>
      <c r="G219" s="31">
        <v>1997</v>
      </c>
      <c r="H219" s="22" t="s">
        <v>26</v>
      </c>
      <c r="I219" s="31">
        <v>19757</v>
      </c>
      <c r="J219" s="19" t="e">
        <v>#N/A</v>
      </c>
      <c r="K219" s="16" t="e">
        <v>#N/A</v>
      </c>
    </row>
    <row r="220" spans="1:11" x14ac:dyDescent="0.25">
      <c r="A220" s="28" t="s">
        <v>6020</v>
      </c>
      <c r="B220" s="34">
        <v>977696</v>
      </c>
      <c r="C220" s="39" t="s">
        <v>5828</v>
      </c>
      <c r="D220" s="21" t="s">
        <v>4112</v>
      </c>
      <c r="E220" s="21" t="s">
        <v>590</v>
      </c>
      <c r="F220" s="24" t="s">
        <v>8</v>
      </c>
      <c r="G220" s="31">
        <v>1997</v>
      </c>
      <c r="H220" s="22" t="s">
        <v>15</v>
      </c>
      <c r="I220" s="31">
        <v>179065.08</v>
      </c>
      <c r="J220" s="19" t="e">
        <v>#N/A</v>
      </c>
      <c r="K220" s="16" t="e">
        <v>#N/A</v>
      </c>
    </row>
    <row r="221" spans="1:11" x14ac:dyDescent="0.25">
      <c r="A221" s="28" t="s">
        <v>6020</v>
      </c>
      <c r="B221" s="34">
        <v>967192</v>
      </c>
      <c r="C221" s="39" t="s">
        <v>5827</v>
      </c>
      <c r="D221" s="21" t="s">
        <v>187</v>
      </c>
      <c r="E221" s="21" t="s">
        <v>282</v>
      </c>
      <c r="F221" s="24" t="s">
        <v>4</v>
      </c>
      <c r="G221" s="31">
        <v>1997</v>
      </c>
      <c r="H221" s="22" t="s">
        <v>11</v>
      </c>
      <c r="I221" s="31">
        <v>20320</v>
      </c>
      <c r="J221" s="19" t="e">
        <v>#N/A</v>
      </c>
      <c r="K221" s="16" t="e">
        <v>#N/A</v>
      </c>
    </row>
    <row r="222" spans="1:11" x14ac:dyDescent="0.25">
      <c r="A222" s="28" t="s">
        <v>6020</v>
      </c>
      <c r="B222" s="34">
        <v>977704</v>
      </c>
      <c r="C222" s="39" t="s">
        <v>5826</v>
      </c>
      <c r="D222" s="21" t="s">
        <v>4112</v>
      </c>
      <c r="E222" s="21" t="s">
        <v>590</v>
      </c>
      <c r="F222" s="24" t="s">
        <v>8</v>
      </c>
      <c r="G222" s="31">
        <v>1997</v>
      </c>
      <c r="H222" s="22" t="s">
        <v>23</v>
      </c>
      <c r="I222" s="31">
        <v>133017.92000000001</v>
      </c>
      <c r="J222" s="19" t="e">
        <v>#N/A</v>
      </c>
      <c r="K222" s="16" t="e">
        <v>#N/A</v>
      </c>
    </row>
    <row r="223" spans="1:11" x14ac:dyDescent="0.25">
      <c r="A223" s="28" t="s">
        <v>6020</v>
      </c>
      <c r="B223" s="34">
        <v>968973</v>
      </c>
      <c r="C223" s="39" t="s">
        <v>5825</v>
      </c>
      <c r="D223" s="21" t="s">
        <v>4112</v>
      </c>
      <c r="E223" s="21" t="s">
        <v>600</v>
      </c>
      <c r="F223" s="24" t="s">
        <v>8</v>
      </c>
      <c r="G223" s="31">
        <v>1997</v>
      </c>
      <c r="H223" s="22" t="s">
        <v>15</v>
      </c>
      <c r="I223" s="31">
        <v>37969</v>
      </c>
      <c r="J223" s="19" t="e">
        <v>#N/A</v>
      </c>
      <c r="K223" s="16" t="e">
        <v>#N/A</v>
      </c>
    </row>
    <row r="224" spans="1:11" x14ac:dyDescent="0.25">
      <c r="A224" s="28" t="s">
        <v>6020</v>
      </c>
      <c r="B224" s="34">
        <v>967872</v>
      </c>
      <c r="C224" s="39" t="s">
        <v>5824</v>
      </c>
      <c r="D224" s="21" t="s">
        <v>187</v>
      </c>
      <c r="E224" s="21" t="s">
        <v>282</v>
      </c>
      <c r="F224" s="24" t="s">
        <v>4</v>
      </c>
      <c r="G224" s="31">
        <v>1997</v>
      </c>
      <c r="H224" s="22" t="s">
        <v>28</v>
      </c>
      <c r="I224" s="31">
        <v>54345</v>
      </c>
      <c r="J224" s="19" t="e">
        <v>#N/A</v>
      </c>
      <c r="K224" s="16" t="e">
        <v>#N/A</v>
      </c>
    </row>
    <row r="225" spans="1:11" x14ac:dyDescent="0.25">
      <c r="A225" s="28" t="s">
        <v>6020</v>
      </c>
      <c r="B225" s="34">
        <v>967655</v>
      </c>
      <c r="C225" s="39" t="s">
        <v>5823</v>
      </c>
      <c r="D225" s="21" t="s">
        <v>4112</v>
      </c>
      <c r="E225" s="21" t="s">
        <v>182</v>
      </c>
      <c r="F225" s="24" t="s">
        <v>8</v>
      </c>
      <c r="G225" s="31">
        <v>1997</v>
      </c>
      <c r="H225" s="22" t="s">
        <v>31</v>
      </c>
      <c r="I225" s="31">
        <v>40549</v>
      </c>
      <c r="J225" s="19" t="e">
        <v>#N/A</v>
      </c>
      <c r="K225" s="16" t="e">
        <v>#N/A</v>
      </c>
    </row>
    <row r="226" spans="1:11" x14ac:dyDescent="0.25">
      <c r="A226" s="28" t="s">
        <v>6020</v>
      </c>
      <c r="B226" s="34">
        <v>967901</v>
      </c>
      <c r="C226" s="39" t="s">
        <v>5822</v>
      </c>
      <c r="D226" s="21" t="s">
        <v>4112</v>
      </c>
      <c r="E226" s="21" t="s">
        <v>182</v>
      </c>
      <c r="F226" s="24" t="s">
        <v>8</v>
      </c>
      <c r="G226" s="31">
        <v>1997</v>
      </c>
      <c r="H226" s="22" t="s">
        <v>22</v>
      </c>
      <c r="I226" s="31">
        <v>64420</v>
      </c>
      <c r="J226" s="19" t="e">
        <v>#N/A</v>
      </c>
      <c r="K226" s="16" t="e">
        <v>#N/A</v>
      </c>
    </row>
    <row r="227" spans="1:11" x14ac:dyDescent="0.25">
      <c r="A227" s="28" t="s">
        <v>6020</v>
      </c>
      <c r="B227" s="34">
        <v>977575</v>
      </c>
      <c r="C227" s="39" t="s">
        <v>5821</v>
      </c>
      <c r="D227" s="21" t="s">
        <v>2</v>
      </c>
      <c r="E227" s="21" t="s">
        <v>224</v>
      </c>
      <c r="F227" s="24" t="s">
        <v>2</v>
      </c>
      <c r="G227" s="31">
        <v>1997</v>
      </c>
      <c r="H227" s="22" t="s">
        <v>15</v>
      </c>
      <c r="I227" s="31">
        <v>98109</v>
      </c>
      <c r="J227" s="19" t="e">
        <v>#N/A</v>
      </c>
      <c r="K227" s="16" t="e">
        <v>#N/A</v>
      </c>
    </row>
    <row r="228" spans="1:11" x14ac:dyDescent="0.25">
      <c r="A228" s="28" t="s">
        <v>6020</v>
      </c>
      <c r="B228" s="34">
        <v>967873</v>
      </c>
      <c r="C228" s="39" t="s">
        <v>5820</v>
      </c>
      <c r="D228" s="21" t="s">
        <v>7</v>
      </c>
      <c r="E228" s="21" t="s">
        <v>84</v>
      </c>
      <c r="F228" s="24" t="s">
        <v>7</v>
      </c>
      <c r="G228" s="31">
        <v>1997</v>
      </c>
      <c r="H228" s="22" t="s">
        <v>28</v>
      </c>
      <c r="I228" s="31">
        <v>37500</v>
      </c>
      <c r="J228" s="19" t="e">
        <v>#N/A</v>
      </c>
      <c r="K228" s="16" t="e">
        <v>#N/A</v>
      </c>
    </row>
    <row r="229" spans="1:11" x14ac:dyDescent="0.25">
      <c r="A229" s="28" t="s">
        <v>6020</v>
      </c>
      <c r="B229" s="34">
        <v>975431</v>
      </c>
      <c r="C229" s="39" t="s">
        <v>5819</v>
      </c>
      <c r="D229" s="21" t="s">
        <v>41</v>
      </c>
      <c r="E229" s="21" t="s">
        <v>41</v>
      </c>
      <c r="F229" s="24" t="s">
        <v>6014</v>
      </c>
      <c r="G229" s="31">
        <v>1997</v>
      </c>
      <c r="H229" s="22" t="s">
        <v>11</v>
      </c>
      <c r="I229" s="31">
        <v>16900</v>
      </c>
      <c r="J229" s="19" t="e">
        <v>#N/A</v>
      </c>
      <c r="K229" s="16" t="e">
        <v>#N/A</v>
      </c>
    </row>
    <row r="230" spans="1:11" x14ac:dyDescent="0.25">
      <c r="A230" s="28" t="s">
        <v>6020</v>
      </c>
      <c r="B230" s="34">
        <v>975432</v>
      </c>
      <c r="C230" s="39" t="s">
        <v>5818</v>
      </c>
      <c r="D230" s="21" t="s">
        <v>5818</v>
      </c>
      <c r="E230" s="21" t="s">
        <v>230</v>
      </c>
      <c r="F230" s="24" t="s">
        <v>6014</v>
      </c>
      <c r="G230" s="36">
        <v>1997</v>
      </c>
      <c r="H230" s="22" t="s">
        <v>11</v>
      </c>
      <c r="I230" s="36">
        <v>15000</v>
      </c>
      <c r="J230" s="19" t="e">
        <v>#N/A</v>
      </c>
      <c r="K230" s="16" t="e">
        <v>#N/A</v>
      </c>
    </row>
    <row r="231" spans="1:11" x14ac:dyDescent="0.25">
      <c r="A231" s="28" t="s">
        <v>6020</v>
      </c>
      <c r="B231" s="34">
        <v>974018</v>
      </c>
      <c r="C231" s="39" t="s">
        <v>5817</v>
      </c>
      <c r="D231" s="21" t="s">
        <v>2</v>
      </c>
      <c r="E231" s="21" t="s">
        <v>268</v>
      </c>
      <c r="F231" s="24" t="s">
        <v>2</v>
      </c>
      <c r="G231" s="31">
        <v>1997</v>
      </c>
      <c r="H231" s="22" t="s">
        <v>29</v>
      </c>
      <c r="I231" s="31">
        <v>99609</v>
      </c>
      <c r="J231" s="19" t="e">
        <v>#N/A</v>
      </c>
      <c r="K231" s="16" t="e">
        <v>#N/A</v>
      </c>
    </row>
    <row r="232" spans="1:11" x14ac:dyDescent="0.25">
      <c r="A232" s="28" t="s">
        <v>6020</v>
      </c>
      <c r="B232" s="34">
        <v>985365</v>
      </c>
      <c r="C232" s="39" t="s">
        <v>5816</v>
      </c>
      <c r="D232" s="21" t="s">
        <v>2</v>
      </c>
      <c r="E232" s="21" t="s">
        <v>268</v>
      </c>
      <c r="F232" s="24" t="s">
        <v>2</v>
      </c>
      <c r="G232" s="31">
        <v>1997</v>
      </c>
      <c r="H232" s="22" t="s">
        <v>26</v>
      </c>
      <c r="I232" s="31">
        <v>378750</v>
      </c>
      <c r="J232" s="19" t="e">
        <v>#N/A</v>
      </c>
      <c r="K232" s="16" t="e">
        <v>#N/A</v>
      </c>
    </row>
    <row r="233" spans="1:11" x14ac:dyDescent="0.25">
      <c r="A233" s="28" t="s">
        <v>6020</v>
      </c>
      <c r="B233" s="34">
        <v>975703</v>
      </c>
      <c r="C233" s="39" t="s">
        <v>5815</v>
      </c>
      <c r="D233" s="21" t="s">
        <v>2</v>
      </c>
      <c r="E233" s="21" t="s">
        <v>189</v>
      </c>
      <c r="F233" s="24" t="s">
        <v>2</v>
      </c>
      <c r="G233" s="36">
        <v>1997</v>
      </c>
      <c r="H233" s="22" t="s">
        <v>26</v>
      </c>
      <c r="I233" s="36">
        <v>156505</v>
      </c>
      <c r="J233" s="19" t="e">
        <v>#N/A</v>
      </c>
      <c r="K233" s="16" t="e">
        <v>#N/A</v>
      </c>
    </row>
    <row r="234" spans="1:11" x14ac:dyDescent="0.25">
      <c r="A234" s="28" t="s">
        <v>6020</v>
      </c>
      <c r="B234" s="34">
        <v>974000</v>
      </c>
      <c r="C234" s="39" t="s">
        <v>5814</v>
      </c>
      <c r="D234" s="21" t="s">
        <v>2</v>
      </c>
      <c r="E234" s="21" t="s">
        <v>268</v>
      </c>
      <c r="F234" s="24" t="s">
        <v>2</v>
      </c>
      <c r="G234" s="31">
        <v>1997</v>
      </c>
      <c r="H234" s="22" t="s">
        <v>26</v>
      </c>
      <c r="I234" s="31">
        <v>125204</v>
      </c>
      <c r="J234" s="19" t="e">
        <v>#N/A</v>
      </c>
      <c r="K234" s="16" t="e">
        <v>#N/A</v>
      </c>
    </row>
    <row r="235" spans="1:11" x14ac:dyDescent="0.25">
      <c r="A235" s="28" t="s">
        <v>6020</v>
      </c>
      <c r="B235" s="34">
        <v>977728</v>
      </c>
      <c r="C235" s="39" t="s">
        <v>5813</v>
      </c>
      <c r="D235" s="21" t="s">
        <v>4112</v>
      </c>
      <c r="E235" s="21" t="s">
        <v>180</v>
      </c>
      <c r="F235" s="24" t="s">
        <v>0</v>
      </c>
      <c r="G235" s="31">
        <v>1997</v>
      </c>
      <c r="H235" s="22" t="s">
        <v>29</v>
      </c>
      <c r="I235" s="31">
        <v>150000</v>
      </c>
      <c r="J235" s="19" t="e">
        <v>#N/A</v>
      </c>
      <c r="K235" s="16" t="e">
        <v>#N/A</v>
      </c>
    </row>
    <row r="236" spans="1:11" x14ac:dyDescent="0.25">
      <c r="A236" s="28" t="s">
        <v>6020</v>
      </c>
      <c r="B236" s="34">
        <v>967452</v>
      </c>
      <c r="C236" s="39" t="s">
        <v>5812</v>
      </c>
      <c r="D236" s="21" t="s">
        <v>4112</v>
      </c>
      <c r="E236" s="21" t="s">
        <v>590</v>
      </c>
      <c r="F236" s="24" t="s">
        <v>8</v>
      </c>
      <c r="G236" s="31">
        <v>1997</v>
      </c>
      <c r="H236" s="22" t="s">
        <v>18</v>
      </c>
      <c r="I236" s="31">
        <v>53318</v>
      </c>
      <c r="J236" s="19" t="e">
        <v>#N/A</v>
      </c>
      <c r="K236" s="16" t="e">
        <v>#N/A</v>
      </c>
    </row>
    <row r="237" spans="1:11" x14ac:dyDescent="0.25">
      <c r="A237" s="28" t="s">
        <v>6020</v>
      </c>
      <c r="B237" s="34">
        <v>975349</v>
      </c>
      <c r="C237" s="39" t="s">
        <v>5811</v>
      </c>
      <c r="D237" s="21" t="s">
        <v>41</v>
      </c>
      <c r="E237" s="21" t="s">
        <v>41</v>
      </c>
      <c r="F237" s="24" t="s">
        <v>6014</v>
      </c>
      <c r="G237" s="31">
        <v>1997</v>
      </c>
      <c r="H237" s="22" t="s">
        <v>17</v>
      </c>
      <c r="I237" s="31">
        <v>50000</v>
      </c>
      <c r="J237" s="19" t="e">
        <v>#N/A</v>
      </c>
      <c r="K237" s="16" t="e">
        <v>#N/A</v>
      </c>
    </row>
    <row r="238" spans="1:11" x14ac:dyDescent="0.25">
      <c r="A238" s="28" t="s">
        <v>6020</v>
      </c>
      <c r="B238" s="34">
        <v>986564</v>
      </c>
      <c r="C238" s="39" t="s">
        <v>5810</v>
      </c>
      <c r="D238" s="21" t="s">
        <v>7</v>
      </c>
      <c r="E238" s="21" t="s">
        <v>84</v>
      </c>
      <c r="F238" s="24" t="s">
        <v>7</v>
      </c>
      <c r="G238" s="31">
        <v>1997</v>
      </c>
      <c r="H238" s="22" t="s">
        <v>37</v>
      </c>
      <c r="I238" s="31">
        <v>93750</v>
      </c>
      <c r="J238" s="19" t="e">
        <v>#N/A</v>
      </c>
      <c r="K238" s="16" t="e">
        <v>#N/A</v>
      </c>
    </row>
    <row r="239" spans="1:11" x14ac:dyDescent="0.25">
      <c r="A239" s="28" t="s">
        <v>6020</v>
      </c>
      <c r="B239" s="34">
        <v>973997</v>
      </c>
      <c r="C239" s="39" t="s">
        <v>5809</v>
      </c>
      <c r="D239" s="21" t="s">
        <v>2</v>
      </c>
      <c r="E239" s="21" t="s">
        <v>224</v>
      </c>
      <c r="F239" s="24" t="s">
        <v>2</v>
      </c>
      <c r="G239" s="31">
        <v>1997</v>
      </c>
      <c r="H239" s="22" t="s">
        <v>27</v>
      </c>
      <c r="I239" s="31">
        <v>109520</v>
      </c>
      <c r="J239" s="19" t="e">
        <v>#N/A</v>
      </c>
      <c r="K239" s="16" t="e">
        <v>#N/A</v>
      </c>
    </row>
    <row r="240" spans="1:11" x14ac:dyDescent="0.25">
      <c r="A240" s="28" t="s">
        <v>6020</v>
      </c>
      <c r="B240" s="34">
        <v>968044</v>
      </c>
      <c r="C240" s="39" t="s">
        <v>5808</v>
      </c>
      <c r="D240" s="21" t="s">
        <v>2</v>
      </c>
      <c r="E240" s="21" t="s">
        <v>1617</v>
      </c>
      <c r="F240" s="24" t="s">
        <v>2</v>
      </c>
      <c r="G240" s="31">
        <v>1997</v>
      </c>
      <c r="H240" s="22" t="s">
        <v>27</v>
      </c>
      <c r="I240" s="31">
        <v>47635</v>
      </c>
      <c r="J240" s="19" t="e">
        <v>#N/A</v>
      </c>
      <c r="K240" s="16" t="e">
        <v>#N/A</v>
      </c>
    </row>
    <row r="241" spans="1:11" x14ac:dyDescent="0.25">
      <c r="A241" s="28" t="s">
        <v>6020</v>
      </c>
      <c r="B241" s="34">
        <v>976619</v>
      </c>
      <c r="C241" s="39" t="s">
        <v>5807</v>
      </c>
      <c r="D241" s="21" t="s">
        <v>4112</v>
      </c>
      <c r="E241" s="21" t="s">
        <v>180</v>
      </c>
      <c r="F241" s="24" t="s">
        <v>0</v>
      </c>
      <c r="G241" s="31">
        <v>1997</v>
      </c>
      <c r="H241" s="22" t="s">
        <v>33</v>
      </c>
      <c r="I241" s="31">
        <v>125000</v>
      </c>
      <c r="J241" s="19" t="e">
        <v>#N/A</v>
      </c>
      <c r="K241" s="16" t="e">
        <v>#N/A</v>
      </c>
    </row>
    <row r="242" spans="1:11" x14ac:dyDescent="0.25">
      <c r="A242" s="28" t="s">
        <v>6020</v>
      </c>
      <c r="B242" s="34">
        <v>975959</v>
      </c>
      <c r="C242" s="39" t="s">
        <v>5806</v>
      </c>
      <c r="D242" s="21" t="s">
        <v>4112</v>
      </c>
      <c r="E242" s="21" t="s">
        <v>180</v>
      </c>
      <c r="F242" s="24" t="s">
        <v>0</v>
      </c>
      <c r="G242" s="31">
        <v>1997</v>
      </c>
      <c r="H242" s="22" t="s">
        <v>33</v>
      </c>
      <c r="I242" s="31">
        <v>355689</v>
      </c>
      <c r="J242" s="19" t="e">
        <v>#N/A</v>
      </c>
      <c r="K242" s="16" t="e">
        <v>#N/A</v>
      </c>
    </row>
    <row r="243" spans="1:11" x14ac:dyDescent="0.25">
      <c r="A243" s="28" t="s">
        <v>6020</v>
      </c>
      <c r="B243" s="34">
        <v>974005</v>
      </c>
      <c r="C243" s="39" t="s">
        <v>5805</v>
      </c>
      <c r="D243" s="21" t="s">
        <v>2</v>
      </c>
      <c r="E243" s="21" t="s">
        <v>224</v>
      </c>
      <c r="F243" s="24" t="s">
        <v>2</v>
      </c>
      <c r="G243" s="31">
        <v>1997</v>
      </c>
      <c r="H243" s="22" t="s">
        <v>20</v>
      </c>
      <c r="I243" s="31">
        <v>60000</v>
      </c>
      <c r="J243" s="19" t="e">
        <v>#N/A</v>
      </c>
      <c r="K243" s="16" t="e">
        <v>#N/A</v>
      </c>
    </row>
    <row r="244" spans="1:11" x14ac:dyDescent="0.25">
      <c r="A244" s="28" t="s">
        <v>6020</v>
      </c>
      <c r="B244" s="34">
        <v>975076</v>
      </c>
      <c r="C244" s="39" t="s">
        <v>5804</v>
      </c>
      <c r="D244" s="21" t="s">
        <v>5818</v>
      </c>
      <c r="E244" s="21" t="s">
        <v>465</v>
      </c>
      <c r="F244" s="24" t="s">
        <v>6014</v>
      </c>
      <c r="G244" s="36">
        <v>1997</v>
      </c>
      <c r="H244" s="22" t="s">
        <v>30</v>
      </c>
      <c r="I244" s="36">
        <v>37500</v>
      </c>
      <c r="J244" s="19" t="e">
        <v>#N/A</v>
      </c>
      <c r="K244" s="16" t="e">
        <v>#N/A</v>
      </c>
    </row>
    <row r="245" spans="1:11" x14ac:dyDescent="0.25">
      <c r="A245" s="28" t="s">
        <v>6020</v>
      </c>
      <c r="B245" s="34">
        <v>977756</v>
      </c>
      <c r="C245" s="39" t="s">
        <v>5803</v>
      </c>
      <c r="D245" s="21" t="s">
        <v>4112</v>
      </c>
      <c r="E245" s="21" t="s">
        <v>590</v>
      </c>
      <c r="F245" s="24" t="s">
        <v>8</v>
      </c>
      <c r="G245" s="31">
        <v>1997</v>
      </c>
      <c r="H245" s="22" t="s">
        <v>29</v>
      </c>
      <c r="I245" s="31">
        <v>40000</v>
      </c>
      <c r="J245" s="19" t="e">
        <v>#N/A</v>
      </c>
      <c r="K245" s="16" t="e">
        <v>#N/A</v>
      </c>
    </row>
    <row r="246" spans="1:11" x14ac:dyDescent="0.25">
      <c r="A246" s="28" t="s">
        <v>6020</v>
      </c>
      <c r="B246" s="34">
        <v>986275</v>
      </c>
      <c r="C246" s="39" t="s">
        <v>5802</v>
      </c>
      <c r="D246" s="21" t="s">
        <v>187</v>
      </c>
      <c r="E246" s="21" t="s">
        <v>2544</v>
      </c>
      <c r="F246" s="24" t="s">
        <v>4</v>
      </c>
      <c r="G246" s="31">
        <v>1997</v>
      </c>
      <c r="H246" s="22" t="s">
        <v>29</v>
      </c>
      <c r="I246" s="31">
        <v>250000</v>
      </c>
      <c r="J246" s="19" t="e">
        <v>#N/A</v>
      </c>
      <c r="K246" s="16" t="e">
        <v>#N/A</v>
      </c>
    </row>
    <row r="247" spans="1:11" x14ac:dyDescent="0.25">
      <c r="A247" s="28" t="s">
        <v>6020</v>
      </c>
      <c r="B247" s="34">
        <v>967358</v>
      </c>
      <c r="C247" s="39" t="s">
        <v>5801</v>
      </c>
      <c r="D247" s="21" t="s">
        <v>6031</v>
      </c>
      <c r="E247" s="21" t="s">
        <v>2081</v>
      </c>
      <c r="F247" s="24" t="s">
        <v>5</v>
      </c>
      <c r="G247" s="31">
        <v>1997</v>
      </c>
      <c r="H247" s="22" t="s">
        <v>18</v>
      </c>
      <c r="I247" s="31">
        <v>29903</v>
      </c>
      <c r="J247" s="19" t="e">
        <v>#N/A</v>
      </c>
      <c r="K247" s="16" t="e">
        <v>#N/A</v>
      </c>
    </row>
    <row r="248" spans="1:11" x14ac:dyDescent="0.25">
      <c r="A248" s="28" t="s">
        <v>6020</v>
      </c>
      <c r="B248" s="34">
        <v>975661</v>
      </c>
      <c r="C248" s="39" t="s">
        <v>5800</v>
      </c>
      <c r="D248" s="21" t="s">
        <v>7</v>
      </c>
      <c r="E248" s="21" t="s">
        <v>84</v>
      </c>
      <c r="F248" s="24" t="s">
        <v>7</v>
      </c>
      <c r="G248" s="31">
        <v>1997</v>
      </c>
      <c r="H248" s="22" t="s">
        <v>29</v>
      </c>
      <c r="I248" s="31">
        <v>53250</v>
      </c>
      <c r="J248" s="19" t="e">
        <v>#N/A</v>
      </c>
      <c r="K248" s="16" t="e">
        <v>#N/A</v>
      </c>
    </row>
    <row r="249" spans="1:11" x14ac:dyDescent="0.25">
      <c r="A249" s="28" t="s">
        <v>6020</v>
      </c>
      <c r="B249" s="34">
        <v>977669</v>
      </c>
      <c r="C249" s="39" t="s">
        <v>5799</v>
      </c>
      <c r="D249" s="21" t="s">
        <v>4112</v>
      </c>
      <c r="E249" s="21" t="s">
        <v>180</v>
      </c>
      <c r="F249" s="24" t="s">
        <v>0</v>
      </c>
      <c r="G249" s="31">
        <v>1997</v>
      </c>
      <c r="H249" s="22" t="s">
        <v>36</v>
      </c>
      <c r="I249" s="31">
        <v>99973</v>
      </c>
      <c r="J249" s="19" t="e">
        <v>#N/A</v>
      </c>
      <c r="K249" s="16" t="e">
        <v>#N/A</v>
      </c>
    </row>
    <row r="250" spans="1:11" x14ac:dyDescent="0.25">
      <c r="A250" s="28" t="s">
        <v>6020</v>
      </c>
      <c r="B250" s="34">
        <v>977096</v>
      </c>
      <c r="C250" s="39" t="s">
        <v>5798</v>
      </c>
      <c r="D250" s="21" t="s">
        <v>4112</v>
      </c>
      <c r="E250" s="21" t="s">
        <v>180</v>
      </c>
      <c r="F250" s="24" t="s">
        <v>0</v>
      </c>
      <c r="G250" s="31">
        <v>1997</v>
      </c>
      <c r="H250" s="22" t="s">
        <v>35</v>
      </c>
      <c r="I250" s="31">
        <v>95999</v>
      </c>
      <c r="J250" s="19" t="e">
        <v>#N/A</v>
      </c>
      <c r="K250" s="16" t="e">
        <v>#N/A</v>
      </c>
    </row>
    <row r="251" spans="1:11" x14ac:dyDescent="0.25">
      <c r="A251" s="28" t="s">
        <v>6020</v>
      </c>
      <c r="B251" s="34">
        <v>977685</v>
      </c>
      <c r="C251" s="39" t="s">
        <v>5797</v>
      </c>
      <c r="D251" s="21" t="s">
        <v>4112</v>
      </c>
      <c r="E251" s="21" t="s">
        <v>709</v>
      </c>
      <c r="F251" s="24" t="s">
        <v>8</v>
      </c>
      <c r="G251" s="31">
        <v>1997</v>
      </c>
      <c r="H251" s="22" t="s">
        <v>27</v>
      </c>
      <c r="I251" s="31">
        <v>399372.88</v>
      </c>
      <c r="J251" s="19" t="e">
        <v>#N/A</v>
      </c>
      <c r="K251" s="16" t="e">
        <v>#N/A</v>
      </c>
    </row>
    <row r="252" spans="1:11" x14ac:dyDescent="0.25">
      <c r="A252" s="28" t="s">
        <v>6020</v>
      </c>
      <c r="B252" s="34">
        <v>977723</v>
      </c>
      <c r="C252" s="39" t="s">
        <v>5796</v>
      </c>
      <c r="D252" s="21" t="s">
        <v>4112</v>
      </c>
      <c r="E252" s="21" t="s">
        <v>803</v>
      </c>
      <c r="F252" s="24" t="s">
        <v>6014</v>
      </c>
      <c r="G252" s="31">
        <v>1997</v>
      </c>
      <c r="H252" s="22" t="s">
        <v>29</v>
      </c>
      <c r="I252" s="31">
        <v>9040.5</v>
      </c>
      <c r="J252" s="19" t="e">
        <v>#N/A</v>
      </c>
      <c r="K252" s="16" t="e">
        <v>#N/A</v>
      </c>
    </row>
    <row r="253" spans="1:11" x14ac:dyDescent="0.25">
      <c r="A253" s="28" t="s">
        <v>6020</v>
      </c>
      <c r="B253" s="34">
        <v>976953</v>
      </c>
      <c r="C253" s="39" t="s">
        <v>5795</v>
      </c>
      <c r="D253" s="21" t="s">
        <v>7</v>
      </c>
      <c r="E253" s="21" t="s">
        <v>84</v>
      </c>
      <c r="F253" s="24" t="s">
        <v>7</v>
      </c>
      <c r="G253" s="31">
        <v>1997</v>
      </c>
      <c r="H253" s="22" t="s">
        <v>33</v>
      </c>
      <c r="I253" s="31">
        <v>125000</v>
      </c>
      <c r="J253" s="19" t="e">
        <v>#N/A</v>
      </c>
      <c r="K253" s="16" t="e">
        <v>#N/A</v>
      </c>
    </row>
    <row r="254" spans="1:11" x14ac:dyDescent="0.25">
      <c r="A254" s="28" t="s">
        <v>6020</v>
      </c>
      <c r="B254" s="34">
        <v>975930</v>
      </c>
      <c r="C254" s="39" t="s">
        <v>5794</v>
      </c>
      <c r="D254" s="21" t="s">
        <v>4112</v>
      </c>
      <c r="E254" s="21" t="s">
        <v>180</v>
      </c>
      <c r="F254" s="24" t="s">
        <v>0</v>
      </c>
      <c r="G254" s="31">
        <v>1997</v>
      </c>
      <c r="H254" s="22" t="s">
        <v>33</v>
      </c>
      <c r="I254" s="31">
        <v>202168.9</v>
      </c>
      <c r="J254" s="19" t="e">
        <v>#N/A</v>
      </c>
      <c r="K254" s="16" t="e">
        <v>#N/A</v>
      </c>
    </row>
    <row r="255" spans="1:11" x14ac:dyDescent="0.25">
      <c r="A255" s="28" t="s">
        <v>6020</v>
      </c>
      <c r="B255" s="34">
        <v>977729</v>
      </c>
      <c r="C255" s="39" t="s">
        <v>3869</v>
      </c>
      <c r="D255" s="21" t="s">
        <v>4112</v>
      </c>
      <c r="E255" s="21" t="s">
        <v>180</v>
      </c>
      <c r="F255" s="24" t="s">
        <v>0</v>
      </c>
      <c r="G255" s="31">
        <v>1997</v>
      </c>
      <c r="H255" s="22" t="s">
        <v>29</v>
      </c>
      <c r="I255" s="31">
        <v>66832</v>
      </c>
      <c r="J255" s="19" t="e">
        <v>#N/A</v>
      </c>
      <c r="K255" s="16" t="e">
        <v>#N/A</v>
      </c>
    </row>
    <row r="256" spans="1:11" x14ac:dyDescent="0.25">
      <c r="A256" s="28" t="s">
        <v>6020</v>
      </c>
      <c r="B256" s="34">
        <v>985607</v>
      </c>
      <c r="C256" s="39" t="s">
        <v>5793</v>
      </c>
      <c r="D256" s="21" t="s">
        <v>41</v>
      </c>
      <c r="E256" s="21" t="s">
        <v>41</v>
      </c>
      <c r="F256" s="24" t="s">
        <v>6014</v>
      </c>
      <c r="G256" s="31">
        <v>1997</v>
      </c>
      <c r="H256" s="22" t="s">
        <v>29</v>
      </c>
      <c r="I256" s="31">
        <v>96200</v>
      </c>
      <c r="J256" s="19" t="e">
        <v>#N/A</v>
      </c>
      <c r="K256" s="16" t="e">
        <v>#N/A</v>
      </c>
    </row>
    <row r="257" spans="1:11" x14ac:dyDescent="0.25">
      <c r="A257" s="28" t="s">
        <v>6020</v>
      </c>
      <c r="B257" s="34">
        <v>976361</v>
      </c>
      <c r="C257" s="39" t="s">
        <v>5792</v>
      </c>
      <c r="D257" s="21" t="s">
        <v>4112</v>
      </c>
      <c r="E257" s="21" t="s">
        <v>242</v>
      </c>
      <c r="F257" s="24" t="s">
        <v>6014</v>
      </c>
      <c r="G257" s="31">
        <v>1997</v>
      </c>
      <c r="H257" s="22" t="s">
        <v>17</v>
      </c>
      <c r="I257" s="31">
        <v>159830</v>
      </c>
      <c r="J257" s="19" t="e">
        <v>#N/A</v>
      </c>
      <c r="K257" s="16" t="e">
        <v>#N/A</v>
      </c>
    </row>
    <row r="258" spans="1:11" x14ac:dyDescent="0.25">
      <c r="A258" s="28" t="s">
        <v>6020</v>
      </c>
      <c r="B258" s="34">
        <v>967921</v>
      </c>
      <c r="C258" s="39" t="s">
        <v>5791</v>
      </c>
      <c r="D258" s="21" t="s">
        <v>4112</v>
      </c>
      <c r="E258" s="21" t="s">
        <v>709</v>
      </c>
      <c r="F258" s="24" t="s">
        <v>8</v>
      </c>
      <c r="G258" s="31">
        <v>1997</v>
      </c>
      <c r="H258" s="22" t="s">
        <v>17</v>
      </c>
      <c r="I258" s="31">
        <v>163505</v>
      </c>
      <c r="J258" s="19" t="e">
        <v>#N/A</v>
      </c>
      <c r="K258" s="16" t="e">
        <v>#N/A</v>
      </c>
    </row>
    <row r="259" spans="1:11" x14ac:dyDescent="0.25">
      <c r="A259" s="28" t="s">
        <v>6020</v>
      </c>
      <c r="B259" s="34">
        <v>977526</v>
      </c>
      <c r="C259" s="39" t="s">
        <v>5790</v>
      </c>
      <c r="D259" s="21" t="s">
        <v>187</v>
      </c>
      <c r="E259" s="21" t="s">
        <v>186</v>
      </c>
      <c r="F259" s="24" t="s">
        <v>8</v>
      </c>
      <c r="G259" s="31">
        <v>1997</v>
      </c>
      <c r="H259" s="22" t="s">
        <v>21</v>
      </c>
      <c r="I259" s="31">
        <v>42195</v>
      </c>
      <c r="J259" s="19" t="e">
        <v>#N/A</v>
      </c>
      <c r="K259" s="16" t="e">
        <v>#N/A</v>
      </c>
    </row>
    <row r="260" spans="1:11" x14ac:dyDescent="0.25">
      <c r="A260" s="28" t="s">
        <v>6020</v>
      </c>
      <c r="B260" s="34">
        <v>977672</v>
      </c>
      <c r="C260" s="39" t="s">
        <v>5789</v>
      </c>
      <c r="D260" s="21" t="s">
        <v>4112</v>
      </c>
      <c r="E260" s="21" t="s">
        <v>590</v>
      </c>
      <c r="F260" s="24" t="s">
        <v>8</v>
      </c>
      <c r="G260" s="31">
        <v>1997</v>
      </c>
      <c r="H260" s="22" t="s">
        <v>18</v>
      </c>
      <c r="I260" s="31">
        <v>144000</v>
      </c>
      <c r="J260" s="19" t="e">
        <v>#N/A</v>
      </c>
      <c r="K260" s="16" t="e">
        <v>#N/A</v>
      </c>
    </row>
    <row r="261" spans="1:11" x14ac:dyDescent="0.25">
      <c r="A261" s="28" t="s">
        <v>6020</v>
      </c>
      <c r="B261" s="34">
        <v>977538</v>
      </c>
      <c r="C261" s="39" t="s">
        <v>5462</v>
      </c>
      <c r="D261" s="21" t="s">
        <v>187</v>
      </c>
      <c r="E261" s="21" t="s">
        <v>186</v>
      </c>
      <c r="F261" s="24" t="s">
        <v>8</v>
      </c>
      <c r="G261" s="31">
        <v>1997</v>
      </c>
      <c r="H261" s="22" t="s">
        <v>16</v>
      </c>
      <c r="I261" s="31">
        <v>210977</v>
      </c>
      <c r="J261" s="19" t="e">
        <v>#N/A</v>
      </c>
      <c r="K261" s="16" t="e">
        <v>#N/A</v>
      </c>
    </row>
    <row r="262" spans="1:11" x14ac:dyDescent="0.25">
      <c r="A262" s="28" t="s">
        <v>6020</v>
      </c>
      <c r="B262" s="34">
        <v>976384</v>
      </c>
      <c r="C262" s="39" t="s">
        <v>5788</v>
      </c>
      <c r="D262" s="21" t="s">
        <v>4112</v>
      </c>
      <c r="E262" s="21" t="s">
        <v>180</v>
      </c>
      <c r="F262" s="24" t="s">
        <v>0</v>
      </c>
      <c r="G262" s="31">
        <v>1997</v>
      </c>
      <c r="H262" s="22" t="s">
        <v>27</v>
      </c>
      <c r="I262" s="31">
        <v>160058</v>
      </c>
      <c r="J262" s="19" t="e">
        <v>#N/A</v>
      </c>
      <c r="K262" s="16" t="e">
        <v>#N/A</v>
      </c>
    </row>
    <row r="263" spans="1:11" x14ac:dyDescent="0.25">
      <c r="A263" s="28" t="s">
        <v>6020</v>
      </c>
      <c r="B263" s="34">
        <v>976168</v>
      </c>
      <c r="C263" s="39" t="s">
        <v>5787</v>
      </c>
      <c r="D263" s="21" t="s">
        <v>4112</v>
      </c>
      <c r="E263" s="21" t="s">
        <v>180</v>
      </c>
      <c r="F263" s="24" t="s">
        <v>0</v>
      </c>
      <c r="G263" s="31">
        <v>1997</v>
      </c>
      <c r="H263" s="22" t="s">
        <v>33</v>
      </c>
      <c r="I263" s="31">
        <v>169066.05</v>
      </c>
      <c r="J263" s="19" t="e">
        <v>#N/A</v>
      </c>
      <c r="K263" s="16" t="e">
        <v>#N/A</v>
      </c>
    </row>
    <row r="264" spans="1:11" x14ac:dyDescent="0.25">
      <c r="A264" s="28" t="s">
        <v>6020</v>
      </c>
      <c r="B264" s="34">
        <v>975859</v>
      </c>
      <c r="C264" s="39" t="s">
        <v>5786</v>
      </c>
      <c r="D264" s="21" t="s">
        <v>4112</v>
      </c>
      <c r="E264" s="21" t="s">
        <v>180</v>
      </c>
      <c r="F264" s="24" t="s">
        <v>0</v>
      </c>
      <c r="G264" s="31">
        <v>1997</v>
      </c>
      <c r="H264" s="22" t="s">
        <v>24</v>
      </c>
      <c r="I264" s="31">
        <v>125000</v>
      </c>
      <c r="J264" s="19" t="e">
        <v>#N/A</v>
      </c>
      <c r="K264" s="16" t="e">
        <v>#N/A</v>
      </c>
    </row>
    <row r="265" spans="1:11" x14ac:dyDescent="0.25">
      <c r="A265" s="28" t="s">
        <v>6020</v>
      </c>
      <c r="B265" s="34">
        <v>975929</v>
      </c>
      <c r="C265" s="39" t="s">
        <v>5785</v>
      </c>
      <c r="D265" s="21" t="s">
        <v>4112</v>
      </c>
      <c r="E265" s="21" t="s">
        <v>180</v>
      </c>
      <c r="F265" s="24" t="s">
        <v>0</v>
      </c>
      <c r="G265" s="31">
        <v>1997</v>
      </c>
      <c r="H265" s="22" t="s">
        <v>33</v>
      </c>
      <c r="I265" s="31">
        <v>259804.42</v>
      </c>
      <c r="J265" s="19" t="e">
        <v>#N/A</v>
      </c>
      <c r="K265" s="16" t="e">
        <v>#N/A</v>
      </c>
    </row>
    <row r="266" spans="1:11" x14ac:dyDescent="0.25">
      <c r="A266" s="28" t="s">
        <v>6020</v>
      </c>
      <c r="B266" s="34">
        <v>968594</v>
      </c>
      <c r="C266" s="39" t="s">
        <v>5784</v>
      </c>
      <c r="D266" s="21" t="s">
        <v>4112</v>
      </c>
      <c r="E266" s="21" t="s">
        <v>180</v>
      </c>
      <c r="F266" s="24" t="s">
        <v>0</v>
      </c>
      <c r="G266" s="31">
        <v>1997</v>
      </c>
      <c r="H266" s="22" t="s">
        <v>11</v>
      </c>
      <c r="I266" s="31">
        <v>147330.81</v>
      </c>
      <c r="J266" s="19" t="e">
        <v>#N/A</v>
      </c>
      <c r="K266" s="16" t="e">
        <v>#N/A</v>
      </c>
    </row>
    <row r="267" spans="1:11" x14ac:dyDescent="0.25">
      <c r="A267" s="28" t="s">
        <v>6020</v>
      </c>
      <c r="B267" s="34">
        <v>967019</v>
      </c>
      <c r="C267" s="39" t="s">
        <v>5783</v>
      </c>
      <c r="D267" s="21" t="s">
        <v>4112</v>
      </c>
      <c r="E267" s="21" t="s">
        <v>180</v>
      </c>
      <c r="F267" s="24" t="s">
        <v>0</v>
      </c>
      <c r="G267" s="31">
        <v>1997</v>
      </c>
      <c r="H267" s="22" t="s">
        <v>36</v>
      </c>
      <c r="I267" s="31">
        <v>169478</v>
      </c>
      <c r="J267" s="19" t="e">
        <v>#N/A</v>
      </c>
      <c r="K267" s="16" t="e">
        <v>#N/A</v>
      </c>
    </row>
    <row r="268" spans="1:11" x14ac:dyDescent="0.25">
      <c r="A268" s="28" t="s">
        <v>6020</v>
      </c>
      <c r="B268" s="34">
        <v>976956</v>
      </c>
      <c r="C268" s="39" t="s">
        <v>5782</v>
      </c>
      <c r="D268" s="21" t="s">
        <v>4112</v>
      </c>
      <c r="E268" s="21" t="s">
        <v>180</v>
      </c>
      <c r="F268" s="24" t="s">
        <v>0</v>
      </c>
      <c r="G268" s="31">
        <v>1997</v>
      </c>
      <c r="H268" s="22" t="s">
        <v>26</v>
      </c>
      <c r="I268" s="31">
        <v>105498.06</v>
      </c>
      <c r="J268" s="19" t="e">
        <v>#N/A</v>
      </c>
      <c r="K268" s="16" t="e">
        <v>#N/A</v>
      </c>
    </row>
    <row r="269" spans="1:11" x14ac:dyDescent="0.25">
      <c r="A269" s="28" t="s">
        <v>6020</v>
      </c>
      <c r="B269" s="34">
        <v>975923</v>
      </c>
      <c r="C269" s="39" t="s">
        <v>5781</v>
      </c>
      <c r="D269" s="21" t="s">
        <v>4112</v>
      </c>
      <c r="E269" s="21" t="s">
        <v>180</v>
      </c>
      <c r="F269" s="24" t="s">
        <v>0</v>
      </c>
      <c r="G269" s="31">
        <v>1997</v>
      </c>
      <c r="H269" s="22" t="s">
        <v>31</v>
      </c>
      <c r="I269" s="31">
        <v>126363.95</v>
      </c>
      <c r="J269" s="19" t="e">
        <v>#N/A</v>
      </c>
      <c r="K269" s="16" t="e">
        <v>#N/A</v>
      </c>
    </row>
    <row r="270" spans="1:11" x14ac:dyDescent="0.25">
      <c r="A270" s="28" t="s">
        <v>6020</v>
      </c>
      <c r="B270" s="34">
        <v>976920</v>
      </c>
      <c r="C270" s="39" t="s">
        <v>5780</v>
      </c>
      <c r="D270" s="21" t="s">
        <v>4112</v>
      </c>
      <c r="E270" s="21" t="s">
        <v>180</v>
      </c>
      <c r="F270" s="24" t="s">
        <v>0</v>
      </c>
      <c r="G270" s="31">
        <v>1997</v>
      </c>
      <c r="H270" s="22" t="s">
        <v>11</v>
      </c>
      <c r="I270" s="31">
        <v>35568.75</v>
      </c>
      <c r="J270" s="19" t="e">
        <v>#N/A</v>
      </c>
      <c r="K270" s="16" t="e">
        <v>#N/A</v>
      </c>
    </row>
    <row r="271" spans="1:11" x14ac:dyDescent="0.25">
      <c r="A271" s="28" t="s">
        <v>6020</v>
      </c>
      <c r="B271" s="34">
        <v>975836</v>
      </c>
      <c r="C271" s="39" t="s">
        <v>5779</v>
      </c>
      <c r="D271" s="21" t="s">
        <v>4112</v>
      </c>
      <c r="E271" s="21" t="s">
        <v>180</v>
      </c>
      <c r="F271" s="24" t="s">
        <v>0</v>
      </c>
      <c r="G271" s="31">
        <v>1997</v>
      </c>
      <c r="H271" s="22" t="s">
        <v>13</v>
      </c>
      <c r="I271" s="31">
        <v>580384</v>
      </c>
      <c r="J271" s="19" t="e">
        <v>#N/A</v>
      </c>
      <c r="K271" s="16" t="e">
        <v>#N/A</v>
      </c>
    </row>
    <row r="272" spans="1:11" x14ac:dyDescent="0.25">
      <c r="A272" s="28" t="s">
        <v>6020</v>
      </c>
      <c r="B272" s="34">
        <v>975551</v>
      </c>
      <c r="C272" s="39" t="s">
        <v>5778</v>
      </c>
      <c r="D272" s="21" t="s">
        <v>4112</v>
      </c>
      <c r="E272" s="21" t="s">
        <v>180</v>
      </c>
      <c r="F272" s="24" t="s">
        <v>0</v>
      </c>
      <c r="G272" s="31">
        <v>1997</v>
      </c>
      <c r="H272" s="22" t="s">
        <v>31</v>
      </c>
      <c r="I272" s="31">
        <v>672535.07</v>
      </c>
      <c r="J272" s="19" t="e">
        <v>#N/A</v>
      </c>
      <c r="K272" s="16" t="e">
        <v>#N/A</v>
      </c>
    </row>
    <row r="273" spans="1:11" x14ac:dyDescent="0.25">
      <c r="A273" s="28" t="s">
        <v>6020</v>
      </c>
      <c r="B273" s="34">
        <v>975743</v>
      </c>
      <c r="C273" s="39" t="s">
        <v>5777</v>
      </c>
      <c r="D273" s="21" t="s">
        <v>4112</v>
      </c>
      <c r="E273" s="21" t="s">
        <v>180</v>
      </c>
      <c r="F273" s="24" t="s">
        <v>0</v>
      </c>
      <c r="G273" s="31">
        <v>1997</v>
      </c>
      <c r="H273" s="22" t="s">
        <v>13</v>
      </c>
      <c r="I273" s="31">
        <v>187500</v>
      </c>
      <c r="J273" s="19" t="e">
        <v>#N/A</v>
      </c>
      <c r="K273" s="16" t="e">
        <v>#N/A</v>
      </c>
    </row>
    <row r="274" spans="1:11" x14ac:dyDescent="0.25">
      <c r="A274" s="28" t="s">
        <v>6020</v>
      </c>
      <c r="B274" s="34">
        <v>977662</v>
      </c>
      <c r="C274" s="39" t="s">
        <v>5776</v>
      </c>
      <c r="D274" s="21" t="s">
        <v>4112</v>
      </c>
      <c r="E274" s="21" t="s">
        <v>180</v>
      </c>
      <c r="F274" s="24" t="s">
        <v>0</v>
      </c>
      <c r="G274" s="31">
        <v>1997</v>
      </c>
      <c r="H274" s="22" t="s">
        <v>20</v>
      </c>
      <c r="I274" s="31">
        <v>108000</v>
      </c>
      <c r="J274" s="19" t="e">
        <v>#N/A</v>
      </c>
      <c r="K274" s="16" t="e">
        <v>#N/A</v>
      </c>
    </row>
    <row r="275" spans="1:11" x14ac:dyDescent="0.25">
      <c r="A275" s="28" t="s">
        <v>6020</v>
      </c>
      <c r="B275" s="34">
        <v>976023</v>
      </c>
      <c r="C275" s="39" t="s">
        <v>5775</v>
      </c>
      <c r="D275" s="21" t="s">
        <v>4112</v>
      </c>
      <c r="E275" s="21" t="s">
        <v>180</v>
      </c>
      <c r="F275" s="24" t="s">
        <v>0</v>
      </c>
      <c r="G275" s="31">
        <v>1997</v>
      </c>
      <c r="H275" s="22" t="s">
        <v>12</v>
      </c>
      <c r="I275" s="31">
        <v>177844</v>
      </c>
      <c r="J275" s="19" t="e">
        <v>#N/A</v>
      </c>
      <c r="K275" s="16" t="e">
        <v>#N/A</v>
      </c>
    </row>
    <row r="276" spans="1:11" x14ac:dyDescent="0.25">
      <c r="A276" s="28" t="s">
        <v>6020</v>
      </c>
      <c r="B276" s="34">
        <v>977692</v>
      </c>
      <c r="C276" s="39" t="s">
        <v>5042</v>
      </c>
      <c r="D276" s="21" t="s">
        <v>4112</v>
      </c>
      <c r="E276" s="21" t="s">
        <v>180</v>
      </c>
      <c r="F276" s="24" t="s">
        <v>0</v>
      </c>
      <c r="G276" s="31">
        <v>1997</v>
      </c>
      <c r="H276" s="22" t="s">
        <v>34</v>
      </c>
      <c r="I276" s="31">
        <v>89109</v>
      </c>
      <c r="J276" s="19" t="e">
        <v>#N/A</v>
      </c>
      <c r="K276" s="16" t="e">
        <v>#N/A</v>
      </c>
    </row>
    <row r="277" spans="1:11" x14ac:dyDescent="0.25">
      <c r="A277" s="28" t="s">
        <v>6020</v>
      </c>
      <c r="B277" s="34">
        <v>985680</v>
      </c>
      <c r="C277" s="39" t="s">
        <v>5774</v>
      </c>
      <c r="D277" s="21" t="s">
        <v>4112</v>
      </c>
      <c r="E277" s="21" t="s">
        <v>180</v>
      </c>
      <c r="F277" s="24" t="s">
        <v>0</v>
      </c>
      <c r="G277" s="31">
        <v>1997</v>
      </c>
      <c r="H277" s="22" t="s">
        <v>12</v>
      </c>
      <c r="I277" s="31">
        <v>92044.01</v>
      </c>
      <c r="J277" s="19" t="e">
        <v>#N/A</v>
      </c>
      <c r="K277" s="16" t="e">
        <v>#N/A</v>
      </c>
    </row>
    <row r="278" spans="1:11" x14ac:dyDescent="0.25">
      <c r="A278" s="28" t="s">
        <v>6020</v>
      </c>
      <c r="B278" s="34">
        <v>976273</v>
      </c>
      <c r="C278" s="39" t="s">
        <v>5773</v>
      </c>
      <c r="D278" s="21" t="s">
        <v>4112</v>
      </c>
      <c r="E278" s="21" t="s">
        <v>180</v>
      </c>
      <c r="F278" s="24" t="s">
        <v>0</v>
      </c>
      <c r="G278" s="31">
        <v>1997</v>
      </c>
      <c r="H278" s="22" t="s">
        <v>31</v>
      </c>
      <c r="I278" s="31">
        <v>241339.1</v>
      </c>
      <c r="J278" s="19" t="e">
        <v>#N/A</v>
      </c>
      <c r="K278" s="16" t="e">
        <v>#N/A</v>
      </c>
    </row>
    <row r="279" spans="1:11" x14ac:dyDescent="0.25">
      <c r="A279" s="28" t="s">
        <v>6020</v>
      </c>
      <c r="B279" s="34">
        <v>976031</v>
      </c>
      <c r="C279" s="39" t="s">
        <v>5772</v>
      </c>
      <c r="D279" s="21" t="s">
        <v>4112</v>
      </c>
      <c r="E279" s="21" t="s">
        <v>180</v>
      </c>
      <c r="F279" s="24" t="s">
        <v>0</v>
      </c>
      <c r="G279" s="31">
        <v>1997</v>
      </c>
      <c r="H279" s="22" t="s">
        <v>31</v>
      </c>
      <c r="I279" s="31">
        <v>118562</v>
      </c>
      <c r="J279" s="19" t="e">
        <v>#N/A</v>
      </c>
      <c r="K279" s="16" t="e">
        <v>#N/A</v>
      </c>
    </row>
    <row r="280" spans="1:11" x14ac:dyDescent="0.25">
      <c r="A280" s="28" t="s">
        <v>6020</v>
      </c>
      <c r="B280" s="34">
        <v>976778</v>
      </c>
      <c r="C280" s="39" t="s">
        <v>5771</v>
      </c>
      <c r="D280" s="21" t="s">
        <v>4112</v>
      </c>
      <c r="E280" s="21" t="s">
        <v>180</v>
      </c>
      <c r="F280" s="24" t="s">
        <v>0</v>
      </c>
      <c r="G280" s="31">
        <v>1997</v>
      </c>
      <c r="H280" s="22" t="s">
        <v>31</v>
      </c>
      <c r="I280" s="31">
        <v>112607.67</v>
      </c>
      <c r="J280" s="19" t="e">
        <v>#N/A</v>
      </c>
      <c r="K280" s="16" t="e">
        <v>#N/A</v>
      </c>
    </row>
    <row r="281" spans="1:11" x14ac:dyDescent="0.25">
      <c r="A281" s="28" t="s">
        <v>6020</v>
      </c>
      <c r="B281" s="34">
        <v>976519</v>
      </c>
      <c r="C281" s="39" t="s">
        <v>5770</v>
      </c>
      <c r="D281" s="21" t="s">
        <v>4112</v>
      </c>
      <c r="E281" s="21" t="s">
        <v>180</v>
      </c>
      <c r="F281" s="24" t="s">
        <v>0</v>
      </c>
      <c r="G281" s="31">
        <v>1997</v>
      </c>
      <c r="H281" s="22" t="s">
        <v>26</v>
      </c>
      <c r="I281" s="31">
        <v>59279.23</v>
      </c>
      <c r="J281" s="19" t="e">
        <v>#N/A</v>
      </c>
      <c r="K281" s="16" t="e">
        <v>#N/A</v>
      </c>
    </row>
    <row r="282" spans="1:11" x14ac:dyDescent="0.25">
      <c r="A282" s="28" t="s">
        <v>6020</v>
      </c>
      <c r="B282" s="34">
        <v>975837</v>
      </c>
      <c r="C282" s="39" t="s">
        <v>5769</v>
      </c>
      <c r="D282" s="21" t="s">
        <v>4112</v>
      </c>
      <c r="E282" s="21" t="s">
        <v>180</v>
      </c>
      <c r="F282" s="24" t="s">
        <v>0</v>
      </c>
      <c r="G282" s="31">
        <v>1997</v>
      </c>
      <c r="H282" s="22" t="s">
        <v>33</v>
      </c>
      <c r="I282" s="31">
        <v>118562</v>
      </c>
      <c r="J282" s="19" t="e">
        <v>#N/A</v>
      </c>
      <c r="K282" s="16" t="e">
        <v>#N/A</v>
      </c>
    </row>
    <row r="283" spans="1:11" x14ac:dyDescent="0.25">
      <c r="A283" s="28" t="s">
        <v>6020</v>
      </c>
      <c r="B283" s="34">
        <v>976530</v>
      </c>
      <c r="C283" s="39" t="s">
        <v>5768</v>
      </c>
      <c r="D283" s="21" t="s">
        <v>4112</v>
      </c>
      <c r="E283" s="21" t="s">
        <v>180</v>
      </c>
      <c r="F283" s="24" t="s">
        <v>0</v>
      </c>
      <c r="G283" s="31">
        <v>1997</v>
      </c>
      <c r="H283" s="22" t="s">
        <v>36</v>
      </c>
      <c r="I283" s="31">
        <v>160060</v>
      </c>
      <c r="J283" s="19" t="e">
        <v>#N/A</v>
      </c>
      <c r="K283" s="16" t="e">
        <v>#N/A</v>
      </c>
    </row>
    <row r="284" spans="1:11" x14ac:dyDescent="0.25">
      <c r="A284" s="28" t="s">
        <v>6020</v>
      </c>
      <c r="B284" s="34">
        <v>975835</v>
      </c>
      <c r="C284" s="39" t="s">
        <v>5767</v>
      </c>
      <c r="D284" s="21" t="s">
        <v>4112</v>
      </c>
      <c r="E284" s="21" t="s">
        <v>180</v>
      </c>
      <c r="F284" s="24" t="s">
        <v>0</v>
      </c>
      <c r="G284" s="31">
        <v>1997</v>
      </c>
      <c r="H284" s="22" t="s">
        <v>33</v>
      </c>
      <c r="I284" s="31">
        <v>118562.5</v>
      </c>
      <c r="J284" s="19" t="e">
        <v>#N/A</v>
      </c>
      <c r="K284" s="16" t="e">
        <v>#N/A</v>
      </c>
    </row>
    <row r="285" spans="1:11" x14ac:dyDescent="0.25">
      <c r="A285" s="28" t="s">
        <v>6020</v>
      </c>
      <c r="B285" s="34">
        <v>977717</v>
      </c>
      <c r="C285" s="39" t="s">
        <v>5766</v>
      </c>
      <c r="D285" s="21" t="s">
        <v>4112</v>
      </c>
      <c r="E285" s="21" t="s">
        <v>590</v>
      </c>
      <c r="F285" s="24" t="s">
        <v>8</v>
      </c>
      <c r="G285" s="31">
        <v>1997</v>
      </c>
      <c r="H285" s="22" t="s">
        <v>29</v>
      </c>
      <c r="I285" s="31">
        <v>100000</v>
      </c>
      <c r="J285" s="19" t="e">
        <v>#N/A</v>
      </c>
      <c r="K285" s="16" t="e">
        <v>#N/A</v>
      </c>
    </row>
    <row r="286" spans="1:11" x14ac:dyDescent="0.25">
      <c r="A286" s="28" t="s">
        <v>6020</v>
      </c>
      <c r="B286" s="34">
        <v>977739</v>
      </c>
      <c r="C286" s="39" t="s">
        <v>5765</v>
      </c>
      <c r="D286" s="21" t="s">
        <v>4112</v>
      </c>
      <c r="E286" s="21" t="s">
        <v>180</v>
      </c>
      <c r="F286" s="24" t="s">
        <v>0</v>
      </c>
      <c r="G286" s="31">
        <v>1997</v>
      </c>
      <c r="H286" s="22" t="s">
        <v>32</v>
      </c>
      <c r="I286" s="31">
        <v>265000</v>
      </c>
      <c r="J286" s="19" t="e">
        <v>#N/A</v>
      </c>
      <c r="K286" s="16" t="e">
        <v>#N/A</v>
      </c>
    </row>
    <row r="287" spans="1:11" x14ac:dyDescent="0.25">
      <c r="A287" s="28" t="s">
        <v>6020</v>
      </c>
      <c r="B287" s="34">
        <v>985547</v>
      </c>
      <c r="C287" s="39" t="s">
        <v>5764</v>
      </c>
      <c r="D287" s="21" t="s">
        <v>41</v>
      </c>
      <c r="E287" s="21" t="s">
        <v>41</v>
      </c>
      <c r="F287" s="24" t="s">
        <v>6014</v>
      </c>
      <c r="G287" s="31">
        <v>1997</v>
      </c>
      <c r="H287" s="22" t="s">
        <v>29</v>
      </c>
      <c r="I287" s="31">
        <v>39375</v>
      </c>
      <c r="J287" s="19" t="e">
        <v>#N/A</v>
      </c>
      <c r="K287" s="16" t="e">
        <v>#N/A</v>
      </c>
    </row>
    <row r="288" spans="1:11" x14ac:dyDescent="0.25">
      <c r="A288" s="28" t="s">
        <v>6020</v>
      </c>
      <c r="B288" s="34">
        <v>975723</v>
      </c>
      <c r="C288" s="39" t="s">
        <v>5763</v>
      </c>
      <c r="D288" s="21" t="s">
        <v>4112</v>
      </c>
      <c r="E288" s="21" t="s">
        <v>590</v>
      </c>
      <c r="F288" s="24" t="s">
        <v>8</v>
      </c>
      <c r="G288" s="31">
        <v>1997</v>
      </c>
      <c r="H288" s="22" t="s">
        <v>29</v>
      </c>
      <c r="I288" s="31">
        <v>12938</v>
      </c>
      <c r="J288" s="19" t="e">
        <v>#N/A</v>
      </c>
      <c r="K288" s="16" t="e">
        <v>#N/A</v>
      </c>
    </row>
    <row r="289" spans="1:11" x14ac:dyDescent="0.25">
      <c r="A289" s="28" t="s">
        <v>6020</v>
      </c>
      <c r="B289" s="34">
        <v>986165</v>
      </c>
      <c r="C289" s="39" t="s">
        <v>5762</v>
      </c>
      <c r="D289" s="21" t="s">
        <v>41</v>
      </c>
      <c r="E289" s="21" t="s">
        <v>41</v>
      </c>
      <c r="F289" s="24" t="s">
        <v>6014</v>
      </c>
      <c r="G289" s="31">
        <v>1997</v>
      </c>
      <c r="H289" s="22" t="s">
        <v>37</v>
      </c>
      <c r="I289" s="31">
        <v>30625</v>
      </c>
      <c r="J289" s="19" t="e">
        <v>#N/A</v>
      </c>
      <c r="K289" s="16" t="e">
        <v>#N/A</v>
      </c>
    </row>
    <row r="290" spans="1:11" x14ac:dyDescent="0.25">
      <c r="A290" s="28" t="s">
        <v>6020</v>
      </c>
      <c r="B290" s="34">
        <v>976850</v>
      </c>
      <c r="C290" s="39" t="s">
        <v>5761</v>
      </c>
      <c r="D290" s="21" t="s">
        <v>4112</v>
      </c>
      <c r="E290" s="21" t="s">
        <v>180</v>
      </c>
      <c r="F290" s="24" t="s">
        <v>0</v>
      </c>
      <c r="G290" s="31">
        <v>1997</v>
      </c>
      <c r="H290" s="22" t="s">
        <v>20</v>
      </c>
      <c r="I290" s="31">
        <v>237125</v>
      </c>
      <c r="J290" s="19" t="e">
        <v>#N/A</v>
      </c>
      <c r="K290" s="16" t="e">
        <v>#N/A</v>
      </c>
    </row>
    <row r="291" spans="1:11" x14ac:dyDescent="0.25">
      <c r="A291" s="28" t="s">
        <v>6020</v>
      </c>
      <c r="B291" s="34">
        <v>970593</v>
      </c>
      <c r="C291" s="39" t="s">
        <v>5760</v>
      </c>
      <c r="D291" s="21" t="s">
        <v>41</v>
      </c>
      <c r="E291" s="21" t="s">
        <v>41</v>
      </c>
      <c r="F291" s="24" t="s">
        <v>6014</v>
      </c>
      <c r="G291" s="31">
        <v>1997</v>
      </c>
      <c r="H291" s="22" t="s">
        <v>37</v>
      </c>
      <c r="I291" s="31">
        <v>550000</v>
      </c>
      <c r="J291" s="19" t="e">
        <v>#N/A</v>
      </c>
      <c r="K291" s="16" t="e">
        <v>#N/A</v>
      </c>
    </row>
    <row r="292" spans="1:11" x14ac:dyDescent="0.25">
      <c r="A292" s="28" t="s">
        <v>6020</v>
      </c>
      <c r="B292" s="34">
        <v>970838</v>
      </c>
      <c r="C292" s="39" t="s">
        <v>5760</v>
      </c>
      <c r="D292" s="21" t="s">
        <v>41</v>
      </c>
      <c r="E292" s="21" t="s">
        <v>41</v>
      </c>
      <c r="F292" s="24" t="s">
        <v>6014</v>
      </c>
      <c r="G292" s="31">
        <v>1997</v>
      </c>
      <c r="H292" s="22" t="s">
        <v>37</v>
      </c>
      <c r="I292" s="31">
        <v>20000</v>
      </c>
      <c r="J292" s="19" t="e">
        <v>#N/A</v>
      </c>
      <c r="K292" s="16" t="e">
        <v>#N/A</v>
      </c>
    </row>
    <row r="293" spans="1:11" x14ac:dyDescent="0.25">
      <c r="A293" s="28" t="s">
        <v>6020</v>
      </c>
      <c r="B293" s="34">
        <v>970336</v>
      </c>
      <c r="C293" s="39" t="s">
        <v>5759</v>
      </c>
      <c r="D293" s="21" t="s">
        <v>4112</v>
      </c>
      <c r="E293" s="21" t="s">
        <v>709</v>
      </c>
      <c r="F293" s="24" t="s">
        <v>8</v>
      </c>
      <c r="G293" s="31">
        <v>1997</v>
      </c>
      <c r="H293" s="22" t="s">
        <v>37</v>
      </c>
      <c r="I293" s="31">
        <v>266000</v>
      </c>
      <c r="J293" s="19" t="e">
        <v>#N/A</v>
      </c>
      <c r="K293" s="16" t="e">
        <v>#N/A</v>
      </c>
    </row>
    <row r="294" spans="1:11" x14ac:dyDescent="0.25">
      <c r="A294" s="28" t="s">
        <v>6020</v>
      </c>
      <c r="B294" s="34">
        <v>970445</v>
      </c>
      <c r="C294" s="39" t="s">
        <v>5758</v>
      </c>
      <c r="D294" s="21" t="s">
        <v>41</v>
      </c>
      <c r="E294" s="21" t="s">
        <v>41</v>
      </c>
      <c r="F294" s="24" t="s">
        <v>6014</v>
      </c>
      <c r="G294" s="31">
        <v>1997</v>
      </c>
      <c r="H294" s="22" t="s">
        <v>37</v>
      </c>
      <c r="I294" s="31">
        <v>77466</v>
      </c>
      <c r="J294" s="19" t="e">
        <v>#N/A</v>
      </c>
      <c r="K294" s="16" t="e">
        <v>#N/A</v>
      </c>
    </row>
    <row r="295" spans="1:11" x14ac:dyDescent="0.25">
      <c r="A295" s="28" t="s">
        <v>6020</v>
      </c>
      <c r="B295" s="34">
        <v>968339</v>
      </c>
      <c r="C295" s="39" t="s">
        <v>5757</v>
      </c>
      <c r="D295" s="21" t="s">
        <v>41</v>
      </c>
      <c r="E295" s="21" t="s">
        <v>41</v>
      </c>
      <c r="F295" s="24" t="s">
        <v>6014</v>
      </c>
      <c r="G295" s="31">
        <v>1997</v>
      </c>
      <c r="H295" s="22" t="s">
        <v>19</v>
      </c>
      <c r="I295" s="31">
        <v>49395</v>
      </c>
      <c r="J295" s="19" t="e">
        <v>#N/A</v>
      </c>
      <c r="K295" s="16" t="e">
        <v>#N/A</v>
      </c>
    </row>
    <row r="296" spans="1:11" x14ac:dyDescent="0.25">
      <c r="A296" s="28" t="s">
        <v>6020</v>
      </c>
      <c r="B296" s="34">
        <v>975702</v>
      </c>
      <c r="C296" s="39" t="s">
        <v>5756</v>
      </c>
      <c r="D296" s="21" t="s">
        <v>7</v>
      </c>
      <c r="E296" s="21" t="s">
        <v>84</v>
      </c>
      <c r="F296" s="24" t="s">
        <v>7</v>
      </c>
      <c r="G296" s="31">
        <v>1997</v>
      </c>
      <c r="H296" s="22" t="s">
        <v>37</v>
      </c>
      <c r="I296" s="31">
        <v>130635</v>
      </c>
      <c r="J296" s="19" t="e">
        <v>#N/A</v>
      </c>
      <c r="K296" s="16" t="e">
        <v>#N/A</v>
      </c>
    </row>
    <row r="297" spans="1:11" x14ac:dyDescent="0.25">
      <c r="A297" s="28" t="s">
        <v>6020</v>
      </c>
      <c r="B297" s="34">
        <v>967344</v>
      </c>
      <c r="C297" s="39" t="s">
        <v>5755</v>
      </c>
      <c r="D297" s="21" t="s">
        <v>41</v>
      </c>
      <c r="E297" s="21" t="s">
        <v>41</v>
      </c>
      <c r="F297" s="24" t="s">
        <v>6014</v>
      </c>
      <c r="G297" s="31">
        <v>1997</v>
      </c>
      <c r="H297" s="22" t="s">
        <v>22</v>
      </c>
      <c r="I297" s="31">
        <v>29031</v>
      </c>
      <c r="J297" s="19" t="e">
        <v>#N/A</v>
      </c>
      <c r="K297" s="16" t="e">
        <v>#N/A</v>
      </c>
    </row>
    <row r="298" spans="1:11" x14ac:dyDescent="0.25">
      <c r="A298" s="28" t="s">
        <v>6020</v>
      </c>
      <c r="B298" s="34">
        <v>967410</v>
      </c>
      <c r="C298" s="39" t="s">
        <v>5754</v>
      </c>
      <c r="D298" s="21" t="s">
        <v>2</v>
      </c>
      <c r="E298" s="21" t="s">
        <v>268</v>
      </c>
      <c r="F298" s="24" t="s">
        <v>2</v>
      </c>
      <c r="G298" s="31">
        <v>1997</v>
      </c>
      <c r="H298" s="22" t="s">
        <v>28</v>
      </c>
      <c r="I298" s="31">
        <v>52298</v>
      </c>
      <c r="J298" s="19" t="e">
        <v>#N/A</v>
      </c>
      <c r="K298" s="16" t="e">
        <v>#N/A</v>
      </c>
    </row>
    <row r="299" spans="1:11" x14ac:dyDescent="0.25">
      <c r="A299" s="28" t="s">
        <v>6020</v>
      </c>
      <c r="B299" s="34">
        <v>974021</v>
      </c>
      <c r="C299" s="39" t="s">
        <v>5753</v>
      </c>
      <c r="D299" s="21" t="s">
        <v>2</v>
      </c>
      <c r="E299" s="21" t="s">
        <v>268</v>
      </c>
      <c r="F299" s="24" t="s">
        <v>2</v>
      </c>
      <c r="G299" s="31">
        <v>1997</v>
      </c>
      <c r="H299" s="22" t="s">
        <v>28</v>
      </c>
      <c r="I299" s="31">
        <v>41838</v>
      </c>
      <c r="J299" s="19" t="e">
        <v>#N/A</v>
      </c>
      <c r="K299" s="16" t="e">
        <v>#N/A</v>
      </c>
    </row>
    <row r="300" spans="1:11" x14ac:dyDescent="0.25">
      <c r="A300" s="28" t="s">
        <v>6020</v>
      </c>
      <c r="B300" s="34">
        <v>977686</v>
      </c>
      <c r="C300" s="39" t="s">
        <v>5752</v>
      </c>
      <c r="D300" s="21" t="s">
        <v>4112</v>
      </c>
      <c r="E300" s="21" t="s">
        <v>180</v>
      </c>
      <c r="F300" s="24" t="s">
        <v>0</v>
      </c>
      <c r="G300" s="31">
        <v>1997</v>
      </c>
      <c r="H300" s="22" t="s">
        <v>27</v>
      </c>
      <c r="I300" s="31">
        <v>25852.799999999999</v>
      </c>
      <c r="J300" s="19" t="e">
        <v>#N/A</v>
      </c>
      <c r="K300" s="16" t="e">
        <v>#N/A</v>
      </c>
    </row>
    <row r="301" spans="1:11" x14ac:dyDescent="0.25">
      <c r="A301" s="28" t="s">
        <v>6020</v>
      </c>
      <c r="B301" s="34">
        <v>977547</v>
      </c>
      <c r="C301" s="39" t="s">
        <v>5751</v>
      </c>
      <c r="D301" s="21" t="s">
        <v>5818</v>
      </c>
      <c r="E301" s="21" t="s">
        <v>230</v>
      </c>
      <c r="F301" s="24" t="s">
        <v>6014</v>
      </c>
      <c r="G301" s="36">
        <v>1997</v>
      </c>
      <c r="H301" s="22" t="s">
        <v>24</v>
      </c>
      <c r="I301" s="36">
        <v>22250</v>
      </c>
      <c r="J301" s="19" t="e">
        <v>#N/A</v>
      </c>
      <c r="K301" s="16" t="e">
        <v>#N/A</v>
      </c>
    </row>
    <row r="302" spans="1:11" x14ac:dyDescent="0.25">
      <c r="A302" s="28" t="s">
        <v>6020</v>
      </c>
      <c r="B302" s="34">
        <v>967317</v>
      </c>
      <c r="C302" s="39" t="s">
        <v>5750</v>
      </c>
      <c r="D302" s="21" t="s">
        <v>41</v>
      </c>
      <c r="E302" s="21" t="s">
        <v>41</v>
      </c>
      <c r="F302" s="24" t="s">
        <v>6014</v>
      </c>
      <c r="G302" s="31">
        <v>1997</v>
      </c>
      <c r="H302" s="22" t="s">
        <v>23</v>
      </c>
      <c r="I302" s="31">
        <v>30460</v>
      </c>
      <c r="J302" s="19" t="e">
        <v>#N/A</v>
      </c>
      <c r="K302" s="16" t="e">
        <v>#N/A</v>
      </c>
    </row>
    <row r="303" spans="1:11" x14ac:dyDescent="0.25">
      <c r="A303" s="28" t="s">
        <v>6020</v>
      </c>
      <c r="B303" s="34">
        <v>967356</v>
      </c>
      <c r="C303" s="39" t="s">
        <v>5749</v>
      </c>
      <c r="D303" s="21" t="s">
        <v>6031</v>
      </c>
      <c r="E303" s="21" t="s">
        <v>723</v>
      </c>
      <c r="F303" s="24" t="s">
        <v>5</v>
      </c>
      <c r="G303" s="31">
        <v>1997</v>
      </c>
      <c r="H303" s="22" t="s">
        <v>15</v>
      </c>
      <c r="I303" s="31">
        <v>33184</v>
      </c>
      <c r="J303" s="19" t="e">
        <v>#N/A</v>
      </c>
      <c r="K303" s="16" t="e">
        <v>#N/A</v>
      </c>
    </row>
    <row r="304" spans="1:11" x14ac:dyDescent="0.25">
      <c r="A304" s="28" t="s">
        <v>6020</v>
      </c>
      <c r="B304" s="34">
        <v>974020</v>
      </c>
      <c r="C304" s="39" t="s">
        <v>568</v>
      </c>
      <c r="D304" s="21" t="s">
        <v>2</v>
      </c>
      <c r="E304" s="21" t="s">
        <v>176</v>
      </c>
      <c r="F304" s="24" t="s">
        <v>2</v>
      </c>
      <c r="G304" s="31">
        <v>1997</v>
      </c>
      <c r="H304" s="22" t="s">
        <v>29</v>
      </c>
      <c r="I304" s="31">
        <v>431000</v>
      </c>
      <c r="J304" s="19" t="e">
        <v>#N/A</v>
      </c>
      <c r="K304" s="16" t="e">
        <v>#N/A</v>
      </c>
    </row>
    <row r="305" spans="1:11" x14ac:dyDescent="0.25">
      <c r="A305" s="28" t="s">
        <v>6020</v>
      </c>
      <c r="B305" s="34">
        <v>35836</v>
      </c>
      <c r="C305" s="39" t="s">
        <v>5748</v>
      </c>
      <c r="D305" s="21" t="s">
        <v>187</v>
      </c>
      <c r="E305" s="21" t="s">
        <v>186</v>
      </c>
      <c r="F305" s="24" t="s">
        <v>8</v>
      </c>
      <c r="G305" s="31">
        <v>1997</v>
      </c>
      <c r="H305" s="22" t="s">
        <v>12</v>
      </c>
      <c r="I305" s="31">
        <v>80501</v>
      </c>
      <c r="J305" s="19" t="e">
        <v>#N/A</v>
      </c>
      <c r="K305" s="16" t="e">
        <v>#N/A</v>
      </c>
    </row>
    <row r="306" spans="1:11" x14ac:dyDescent="0.25">
      <c r="A306" s="28" t="s">
        <v>6020</v>
      </c>
      <c r="B306" s="34">
        <v>967584</v>
      </c>
      <c r="C306" s="39" t="s">
        <v>5747</v>
      </c>
      <c r="D306" s="21" t="s">
        <v>4112</v>
      </c>
      <c r="E306" s="21" t="s">
        <v>888</v>
      </c>
      <c r="F306" s="24" t="s">
        <v>6014</v>
      </c>
      <c r="G306" s="31">
        <v>1997</v>
      </c>
      <c r="H306" s="22" t="s">
        <v>30</v>
      </c>
      <c r="I306" s="31">
        <v>27864</v>
      </c>
      <c r="J306" s="19" t="e">
        <v>#N/A</v>
      </c>
      <c r="K306" s="16" t="e">
        <v>#N/A</v>
      </c>
    </row>
    <row r="307" spans="1:11" x14ac:dyDescent="0.25">
      <c r="A307" s="28" t="s">
        <v>6020</v>
      </c>
      <c r="B307" s="34">
        <v>968779</v>
      </c>
      <c r="C307" s="39" t="s">
        <v>5746</v>
      </c>
      <c r="D307" s="21" t="s">
        <v>4112</v>
      </c>
      <c r="E307" s="21" t="s">
        <v>709</v>
      </c>
      <c r="F307" s="24" t="s">
        <v>8</v>
      </c>
      <c r="G307" s="31">
        <v>1997</v>
      </c>
      <c r="H307" s="22" t="s">
        <v>15</v>
      </c>
      <c r="I307" s="31">
        <v>21363</v>
      </c>
      <c r="J307" s="19" t="e">
        <v>#N/A</v>
      </c>
      <c r="K307" s="16" t="e">
        <v>#N/A</v>
      </c>
    </row>
    <row r="308" spans="1:11" x14ac:dyDescent="0.25">
      <c r="A308" s="28" t="s">
        <v>6020</v>
      </c>
      <c r="B308" s="34">
        <v>977673</v>
      </c>
      <c r="C308" s="39" t="s">
        <v>5745</v>
      </c>
      <c r="D308" s="21" t="s">
        <v>4112</v>
      </c>
      <c r="E308" s="21" t="s">
        <v>709</v>
      </c>
      <c r="F308" s="24" t="s">
        <v>8</v>
      </c>
      <c r="G308" s="31">
        <v>1997</v>
      </c>
      <c r="H308" s="22" t="s">
        <v>18</v>
      </c>
      <c r="I308" s="31">
        <v>612000</v>
      </c>
      <c r="J308" s="19" t="e">
        <v>#N/A</v>
      </c>
      <c r="K308" s="16" t="e">
        <v>#N/A</v>
      </c>
    </row>
    <row r="309" spans="1:11" x14ac:dyDescent="0.25">
      <c r="A309" s="28" t="s">
        <v>6020</v>
      </c>
      <c r="B309" s="34">
        <v>974023</v>
      </c>
      <c r="C309" s="39" t="s">
        <v>5744</v>
      </c>
      <c r="D309" s="21" t="s">
        <v>2</v>
      </c>
      <c r="E309" s="21" t="s">
        <v>235</v>
      </c>
      <c r="F309" s="24" t="s">
        <v>2</v>
      </c>
      <c r="G309" s="31">
        <v>1997</v>
      </c>
      <c r="H309" s="22" t="s">
        <v>35</v>
      </c>
      <c r="I309" s="31">
        <v>46470</v>
      </c>
      <c r="J309" s="19" t="e">
        <v>#N/A</v>
      </c>
      <c r="K309" s="16" t="e">
        <v>#N/A</v>
      </c>
    </row>
    <row r="310" spans="1:11" x14ac:dyDescent="0.25">
      <c r="A310" s="28" t="s">
        <v>6020</v>
      </c>
      <c r="B310" s="34">
        <v>985684</v>
      </c>
      <c r="C310" s="39" t="s">
        <v>5743</v>
      </c>
      <c r="D310" s="21" t="s">
        <v>41</v>
      </c>
      <c r="E310" s="21" t="s">
        <v>41</v>
      </c>
      <c r="F310" s="24" t="s">
        <v>6014</v>
      </c>
      <c r="G310" s="31">
        <v>1997</v>
      </c>
      <c r="H310" s="22" t="s">
        <v>30</v>
      </c>
      <c r="I310" s="31">
        <v>224187.7</v>
      </c>
      <c r="J310" s="19" t="e">
        <v>#N/A</v>
      </c>
      <c r="K310" s="16" t="e">
        <v>#N/A</v>
      </c>
    </row>
    <row r="311" spans="1:11" x14ac:dyDescent="0.25">
      <c r="A311" s="28" t="s">
        <v>6020</v>
      </c>
      <c r="B311" s="34">
        <v>976289</v>
      </c>
      <c r="C311" s="39" t="s">
        <v>5742</v>
      </c>
      <c r="D311" s="21" t="s">
        <v>41</v>
      </c>
      <c r="E311" s="21" t="s">
        <v>41</v>
      </c>
      <c r="F311" s="24" t="s">
        <v>6014</v>
      </c>
      <c r="G311" s="31">
        <v>1997</v>
      </c>
      <c r="H311" s="22" t="s">
        <v>15</v>
      </c>
      <c r="I311" s="31">
        <v>28595</v>
      </c>
      <c r="J311" s="19" t="e">
        <v>#N/A</v>
      </c>
      <c r="K311" s="16" t="e">
        <v>#N/A</v>
      </c>
    </row>
    <row r="312" spans="1:11" x14ac:dyDescent="0.25">
      <c r="A312" s="28" t="s">
        <v>6020</v>
      </c>
      <c r="B312" s="34">
        <v>976301</v>
      </c>
      <c r="C312" s="39" t="s">
        <v>5025</v>
      </c>
      <c r="D312" s="21" t="s">
        <v>7</v>
      </c>
      <c r="E312" s="21" t="s">
        <v>84</v>
      </c>
      <c r="F312" s="24" t="s">
        <v>7</v>
      </c>
      <c r="G312" s="31">
        <v>1997</v>
      </c>
      <c r="H312" s="22" t="s">
        <v>15</v>
      </c>
      <c r="I312" s="31">
        <v>75000</v>
      </c>
      <c r="J312" s="19" t="e">
        <v>#N/A</v>
      </c>
      <c r="K312" s="16" t="e">
        <v>#N/A</v>
      </c>
    </row>
    <row r="313" spans="1:11" x14ac:dyDescent="0.25">
      <c r="A313" s="28" t="s">
        <v>6020</v>
      </c>
      <c r="B313" s="34">
        <v>977658</v>
      </c>
      <c r="C313" s="39" t="s">
        <v>5741</v>
      </c>
      <c r="D313" s="21" t="s">
        <v>4112</v>
      </c>
      <c r="E313" s="21" t="s">
        <v>182</v>
      </c>
      <c r="F313" s="24" t="s">
        <v>8</v>
      </c>
      <c r="G313" s="31">
        <v>1997</v>
      </c>
      <c r="H313" s="22" t="s">
        <v>26</v>
      </c>
      <c r="I313" s="31">
        <v>77430</v>
      </c>
      <c r="J313" s="19" t="e">
        <v>#N/A</v>
      </c>
      <c r="K313" s="16" t="e">
        <v>#N/A</v>
      </c>
    </row>
    <row r="314" spans="1:11" x14ac:dyDescent="0.25">
      <c r="A314" s="28" t="s">
        <v>6020</v>
      </c>
      <c r="B314" s="34">
        <v>977716</v>
      </c>
      <c r="C314" s="39" t="s">
        <v>5740</v>
      </c>
      <c r="D314" s="21" t="s">
        <v>4112</v>
      </c>
      <c r="E314" s="21" t="s">
        <v>888</v>
      </c>
      <c r="F314" s="24" t="s">
        <v>6014</v>
      </c>
      <c r="G314" s="31">
        <v>1997</v>
      </c>
      <c r="H314" s="22" t="s">
        <v>29</v>
      </c>
      <c r="I314" s="31">
        <v>47679.92</v>
      </c>
      <c r="J314" s="19" t="e">
        <v>#N/A</v>
      </c>
      <c r="K314" s="16" t="e">
        <v>#N/A</v>
      </c>
    </row>
    <row r="315" spans="1:11" x14ac:dyDescent="0.25">
      <c r="A315" s="28" t="s">
        <v>6020</v>
      </c>
      <c r="B315" s="34">
        <v>976558</v>
      </c>
      <c r="C315" s="39" t="s">
        <v>5739</v>
      </c>
      <c r="D315" s="21" t="s">
        <v>41</v>
      </c>
      <c r="E315" s="21" t="s">
        <v>41</v>
      </c>
      <c r="F315" s="24" t="s">
        <v>6014</v>
      </c>
      <c r="G315" s="31">
        <v>1997</v>
      </c>
      <c r="H315" s="22" t="s">
        <v>17</v>
      </c>
      <c r="I315" s="31">
        <v>25000</v>
      </c>
      <c r="J315" s="19" t="e">
        <v>#N/A</v>
      </c>
      <c r="K315" s="16" t="e">
        <v>#N/A</v>
      </c>
    </row>
    <row r="316" spans="1:11" x14ac:dyDescent="0.25">
      <c r="A316" s="28" t="s">
        <v>6020</v>
      </c>
      <c r="B316" s="34">
        <v>35832</v>
      </c>
      <c r="C316" s="39" t="s">
        <v>5738</v>
      </c>
      <c r="D316" s="21" t="s">
        <v>187</v>
      </c>
      <c r="E316" s="21" t="s">
        <v>282</v>
      </c>
      <c r="F316" s="24" t="s">
        <v>4</v>
      </c>
      <c r="G316" s="31">
        <v>1997</v>
      </c>
      <c r="H316" s="22" t="s">
        <v>23</v>
      </c>
      <c r="I316" s="31">
        <v>55629</v>
      </c>
      <c r="J316" s="19" t="e">
        <v>#N/A</v>
      </c>
      <c r="K316" s="16" t="e">
        <v>#N/A</v>
      </c>
    </row>
    <row r="317" spans="1:11" ht="26.25" x14ac:dyDescent="0.25">
      <c r="A317" s="28" t="s">
        <v>6020</v>
      </c>
      <c r="B317" s="34">
        <v>976216</v>
      </c>
      <c r="C317" s="39" t="s">
        <v>5737</v>
      </c>
      <c r="D317" s="21" t="s">
        <v>41</v>
      </c>
      <c r="E317" s="21" t="s">
        <v>41</v>
      </c>
      <c r="F317" s="24" t="s">
        <v>6014</v>
      </c>
      <c r="G317" s="31">
        <v>1997</v>
      </c>
      <c r="H317" s="22" t="s">
        <v>17</v>
      </c>
      <c r="I317" s="31">
        <v>244523.94</v>
      </c>
      <c r="J317" s="19" t="e">
        <v>#N/A</v>
      </c>
      <c r="K317" s="16" t="e">
        <v>#N/A</v>
      </c>
    </row>
    <row r="318" spans="1:11" x14ac:dyDescent="0.25">
      <c r="A318" s="28" t="s">
        <v>6020</v>
      </c>
      <c r="B318" s="34">
        <v>977553</v>
      </c>
      <c r="C318" s="39" t="s">
        <v>5736</v>
      </c>
      <c r="D318" s="21" t="s">
        <v>4112</v>
      </c>
      <c r="E318" s="21" t="s">
        <v>709</v>
      </c>
      <c r="F318" s="24" t="s">
        <v>8</v>
      </c>
      <c r="G318" s="31">
        <v>1997</v>
      </c>
      <c r="H318" s="22" t="s">
        <v>26</v>
      </c>
      <c r="I318" s="31">
        <v>56964.9</v>
      </c>
      <c r="J318" s="19" t="e">
        <v>#N/A</v>
      </c>
      <c r="K318" s="16" t="e">
        <v>#N/A</v>
      </c>
    </row>
    <row r="319" spans="1:11" x14ac:dyDescent="0.25">
      <c r="A319" s="28" t="s">
        <v>6020</v>
      </c>
      <c r="B319" s="34">
        <v>970343</v>
      </c>
      <c r="C319" s="39" t="s">
        <v>5735</v>
      </c>
      <c r="D319" s="21" t="s">
        <v>41</v>
      </c>
      <c r="E319" s="21" t="s">
        <v>41</v>
      </c>
      <c r="F319" s="24" t="s">
        <v>6014</v>
      </c>
      <c r="G319" s="31">
        <v>1997</v>
      </c>
      <c r="H319" s="22" t="s">
        <v>30</v>
      </c>
      <c r="I319" s="31">
        <v>124800</v>
      </c>
      <c r="J319" s="19" t="e">
        <v>#N/A</v>
      </c>
      <c r="K319" s="16" t="e">
        <v>#N/A</v>
      </c>
    </row>
    <row r="320" spans="1:11" x14ac:dyDescent="0.25">
      <c r="A320" s="28" t="s">
        <v>6020</v>
      </c>
      <c r="B320" s="34">
        <v>977709</v>
      </c>
      <c r="C320" s="39" t="s">
        <v>5734</v>
      </c>
      <c r="D320" s="21" t="s">
        <v>4112</v>
      </c>
      <c r="E320" s="21" t="s">
        <v>180</v>
      </c>
      <c r="F320" s="24" t="s">
        <v>0</v>
      </c>
      <c r="G320" s="31">
        <v>1997</v>
      </c>
      <c r="H320" s="22" t="s">
        <v>23</v>
      </c>
      <c r="I320" s="31">
        <v>50000</v>
      </c>
      <c r="J320" s="19" t="e">
        <v>#N/A</v>
      </c>
      <c r="K320" s="16" t="e">
        <v>#N/A</v>
      </c>
    </row>
    <row r="321" spans="1:11" x14ac:dyDescent="0.25">
      <c r="A321" s="28" t="s">
        <v>6020</v>
      </c>
      <c r="B321" s="34">
        <v>976959</v>
      </c>
      <c r="C321" s="39" t="s">
        <v>5733</v>
      </c>
      <c r="D321" s="21" t="s">
        <v>7</v>
      </c>
      <c r="E321" s="21" t="s">
        <v>84</v>
      </c>
      <c r="F321" s="24" t="s">
        <v>7</v>
      </c>
      <c r="G321" s="31">
        <v>1997</v>
      </c>
      <c r="H321" s="22" t="s">
        <v>33</v>
      </c>
      <c r="I321" s="31">
        <v>12500</v>
      </c>
      <c r="J321" s="19" t="e">
        <v>#N/A</v>
      </c>
      <c r="K321" s="16" t="e">
        <v>#N/A</v>
      </c>
    </row>
    <row r="322" spans="1:11" x14ac:dyDescent="0.25">
      <c r="A322" s="28" t="s">
        <v>6020</v>
      </c>
      <c r="B322" s="34">
        <v>977752</v>
      </c>
      <c r="C322" s="39" t="s">
        <v>5732</v>
      </c>
      <c r="D322" s="21" t="s">
        <v>4112</v>
      </c>
      <c r="E322" s="21" t="s">
        <v>180</v>
      </c>
      <c r="F322" s="24" t="s">
        <v>0</v>
      </c>
      <c r="G322" s="31">
        <v>1997</v>
      </c>
      <c r="H322" s="22" t="s">
        <v>30</v>
      </c>
      <c r="I322" s="31">
        <v>25000</v>
      </c>
      <c r="J322" s="19" t="e">
        <v>#N/A</v>
      </c>
      <c r="K322" s="16" t="e">
        <v>#N/A</v>
      </c>
    </row>
    <row r="323" spans="1:11" x14ac:dyDescent="0.25">
      <c r="A323" s="28" t="s">
        <v>6020</v>
      </c>
      <c r="B323" s="34">
        <v>977748</v>
      </c>
      <c r="C323" s="39" t="s">
        <v>5731</v>
      </c>
      <c r="D323" s="21" t="s">
        <v>4112</v>
      </c>
      <c r="E323" s="21" t="s">
        <v>180</v>
      </c>
      <c r="F323" s="24" t="s">
        <v>0</v>
      </c>
      <c r="G323" s="31">
        <v>1997</v>
      </c>
      <c r="H323" s="22" t="s">
        <v>30</v>
      </c>
      <c r="I323" s="31">
        <v>110000</v>
      </c>
      <c r="J323" s="19" t="e">
        <v>#N/A</v>
      </c>
      <c r="K323" s="16" t="e">
        <v>#N/A</v>
      </c>
    </row>
    <row r="324" spans="1:11" x14ac:dyDescent="0.25">
      <c r="A324" s="28" t="s">
        <v>6020</v>
      </c>
      <c r="B324" s="34">
        <v>986142</v>
      </c>
      <c r="C324" s="39" t="s">
        <v>5730</v>
      </c>
      <c r="D324" s="21" t="s">
        <v>4112</v>
      </c>
      <c r="E324" s="21" t="s">
        <v>182</v>
      </c>
      <c r="F324" s="24" t="s">
        <v>8</v>
      </c>
      <c r="G324" s="31">
        <v>1997</v>
      </c>
      <c r="H324" s="22" t="s">
        <v>23</v>
      </c>
      <c r="I324" s="31">
        <v>105406</v>
      </c>
      <c r="J324" s="19" t="e">
        <v>#N/A</v>
      </c>
      <c r="K324" s="16" t="e">
        <v>#N/A</v>
      </c>
    </row>
    <row r="325" spans="1:11" x14ac:dyDescent="0.25">
      <c r="A325" s="28" t="s">
        <v>6020</v>
      </c>
      <c r="B325" s="34">
        <v>975526</v>
      </c>
      <c r="C325" s="39" t="s">
        <v>5729</v>
      </c>
      <c r="D325" s="21" t="s">
        <v>4112</v>
      </c>
      <c r="E325" s="21" t="s">
        <v>709</v>
      </c>
      <c r="F325" s="24" t="s">
        <v>8</v>
      </c>
      <c r="G325" s="31">
        <v>1997</v>
      </c>
      <c r="H325" s="22" t="s">
        <v>13</v>
      </c>
      <c r="I325" s="31">
        <v>187500</v>
      </c>
      <c r="J325" s="19" t="e">
        <v>#N/A</v>
      </c>
      <c r="K325" s="16" t="e">
        <v>#N/A</v>
      </c>
    </row>
    <row r="326" spans="1:11" x14ac:dyDescent="0.25">
      <c r="A326" s="28" t="s">
        <v>6020</v>
      </c>
      <c r="B326" s="34">
        <v>985421</v>
      </c>
      <c r="C326" s="39" t="s">
        <v>5728</v>
      </c>
      <c r="D326" s="21" t="s">
        <v>187</v>
      </c>
      <c r="E326" s="21" t="s">
        <v>2544</v>
      </c>
      <c r="F326" s="24" t="s">
        <v>4</v>
      </c>
      <c r="G326" s="31">
        <v>1997</v>
      </c>
      <c r="H326" s="22" t="s">
        <v>23</v>
      </c>
      <c r="I326" s="31">
        <v>50300</v>
      </c>
      <c r="J326" s="19" t="e">
        <v>#N/A</v>
      </c>
      <c r="K326" s="16" t="e">
        <v>#N/A</v>
      </c>
    </row>
    <row r="327" spans="1:11" x14ac:dyDescent="0.25">
      <c r="A327" s="28" t="s">
        <v>6020</v>
      </c>
      <c r="B327" s="34">
        <v>976305</v>
      </c>
      <c r="C327" s="39" t="s">
        <v>5727</v>
      </c>
      <c r="D327" s="21" t="s">
        <v>2</v>
      </c>
      <c r="E327" s="21" t="s">
        <v>1617</v>
      </c>
      <c r="F327" s="24" t="s">
        <v>2</v>
      </c>
      <c r="G327" s="31">
        <v>1997</v>
      </c>
      <c r="H327" s="22" t="s">
        <v>15</v>
      </c>
      <c r="I327" s="31">
        <v>75728</v>
      </c>
      <c r="J327" s="19" t="e">
        <v>#N/A</v>
      </c>
      <c r="K327" s="16" t="e">
        <v>#N/A</v>
      </c>
    </row>
    <row r="328" spans="1:11" x14ac:dyDescent="0.25">
      <c r="A328" s="28" t="s">
        <v>6020</v>
      </c>
      <c r="B328" s="34">
        <v>974022</v>
      </c>
      <c r="C328" s="39" t="s">
        <v>5726</v>
      </c>
      <c r="D328" s="21" t="s">
        <v>2</v>
      </c>
      <c r="E328" s="21" t="s">
        <v>1617</v>
      </c>
      <c r="F328" s="24" t="s">
        <v>2</v>
      </c>
      <c r="G328" s="31">
        <v>1997</v>
      </c>
      <c r="H328" s="22" t="s">
        <v>15</v>
      </c>
      <c r="I328" s="31">
        <v>60582</v>
      </c>
      <c r="J328" s="19" t="e">
        <v>#N/A</v>
      </c>
      <c r="K328" s="16" t="e">
        <v>#N/A</v>
      </c>
    </row>
    <row r="329" spans="1:11" x14ac:dyDescent="0.25">
      <c r="A329" s="28" t="s">
        <v>6020</v>
      </c>
      <c r="B329" s="34">
        <v>975475</v>
      </c>
      <c r="C329" s="39" t="s">
        <v>5725</v>
      </c>
      <c r="D329" s="21" t="s">
        <v>7</v>
      </c>
      <c r="E329" s="21" t="s">
        <v>84</v>
      </c>
      <c r="F329" s="24" t="s">
        <v>7</v>
      </c>
      <c r="G329" s="31">
        <v>1997</v>
      </c>
      <c r="H329" s="22" t="s">
        <v>31</v>
      </c>
      <c r="I329" s="31">
        <v>125000</v>
      </c>
      <c r="J329" s="19" t="e">
        <v>#N/A</v>
      </c>
      <c r="K329" s="16" t="e">
        <v>#N/A</v>
      </c>
    </row>
    <row r="330" spans="1:11" x14ac:dyDescent="0.25">
      <c r="A330" s="28" t="s">
        <v>6020</v>
      </c>
      <c r="B330" s="34">
        <v>977734</v>
      </c>
      <c r="C330" s="39" t="s">
        <v>5724</v>
      </c>
      <c r="D330" s="21" t="s">
        <v>4112</v>
      </c>
      <c r="E330" s="21" t="s">
        <v>803</v>
      </c>
      <c r="F330" s="24" t="s">
        <v>6014</v>
      </c>
      <c r="G330" s="31">
        <v>1997</v>
      </c>
      <c r="H330" s="22" t="s">
        <v>33</v>
      </c>
      <c r="I330" s="31">
        <v>20000</v>
      </c>
      <c r="J330" s="19" t="e">
        <v>#N/A</v>
      </c>
      <c r="K330" s="16" t="e">
        <v>#N/A</v>
      </c>
    </row>
    <row r="331" spans="1:11" x14ac:dyDescent="0.25">
      <c r="A331" s="28" t="s">
        <v>6020</v>
      </c>
      <c r="B331" s="34">
        <v>974002</v>
      </c>
      <c r="C331" s="39" t="s">
        <v>5723</v>
      </c>
      <c r="D331" s="21" t="s">
        <v>2</v>
      </c>
      <c r="E331" s="21" t="s">
        <v>224</v>
      </c>
      <c r="F331" s="24" t="s">
        <v>2</v>
      </c>
      <c r="G331" s="31">
        <v>1997</v>
      </c>
      <c r="H331" s="22" t="s">
        <v>31</v>
      </c>
      <c r="I331" s="31">
        <v>100000</v>
      </c>
      <c r="J331" s="19" t="e">
        <v>#N/A</v>
      </c>
      <c r="K331" s="16" t="e">
        <v>#N/A</v>
      </c>
    </row>
    <row r="332" spans="1:11" x14ac:dyDescent="0.25">
      <c r="A332" s="28" t="s">
        <v>6020</v>
      </c>
      <c r="B332" s="34">
        <v>985548</v>
      </c>
      <c r="C332" s="39" t="s">
        <v>5722</v>
      </c>
      <c r="D332" s="21" t="s">
        <v>41</v>
      </c>
      <c r="E332" s="21" t="s">
        <v>41</v>
      </c>
      <c r="F332" s="24" t="s">
        <v>6014</v>
      </c>
      <c r="G332" s="31">
        <v>1997</v>
      </c>
      <c r="H332" s="22" t="s">
        <v>30</v>
      </c>
      <c r="I332" s="31">
        <v>309637</v>
      </c>
      <c r="J332" s="19" t="e">
        <v>#N/A</v>
      </c>
      <c r="K332" s="16" t="e">
        <v>#N/A</v>
      </c>
    </row>
    <row r="333" spans="1:11" x14ac:dyDescent="0.25">
      <c r="A333" s="28" t="s">
        <v>6020</v>
      </c>
      <c r="B333" s="34">
        <v>973996</v>
      </c>
      <c r="C333" s="39" t="s">
        <v>5721</v>
      </c>
      <c r="D333" s="21" t="s">
        <v>2</v>
      </c>
      <c r="E333" s="21" t="s">
        <v>224</v>
      </c>
      <c r="F333" s="24" t="s">
        <v>2</v>
      </c>
      <c r="G333" s="31">
        <v>1997</v>
      </c>
      <c r="H333" s="22" t="s">
        <v>37</v>
      </c>
      <c r="I333" s="31">
        <v>150000</v>
      </c>
      <c r="J333" s="19" t="e">
        <v>#N/A</v>
      </c>
      <c r="K333" s="16" t="e">
        <v>#N/A</v>
      </c>
    </row>
    <row r="334" spans="1:11" x14ac:dyDescent="0.25">
      <c r="A334" s="28" t="s">
        <v>6020</v>
      </c>
      <c r="B334" s="34">
        <v>974004</v>
      </c>
      <c r="C334" s="39" t="s">
        <v>5720</v>
      </c>
      <c r="D334" s="21" t="s">
        <v>2</v>
      </c>
      <c r="E334" s="21" t="s">
        <v>224</v>
      </c>
      <c r="F334" s="24" t="s">
        <v>2</v>
      </c>
      <c r="G334" s="31">
        <v>1997</v>
      </c>
      <c r="H334" s="22" t="s">
        <v>33</v>
      </c>
      <c r="I334" s="31">
        <v>150000</v>
      </c>
      <c r="J334" s="19" t="e">
        <v>#N/A</v>
      </c>
      <c r="K334" s="16" t="e">
        <v>#N/A</v>
      </c>
    </row>
    <row r="335" spans="1:11" x14ac:dyDescent="0.25">
      <c r="A335" s="28" t="s">
        <v>6020</v>
      </c>
      <c r="B335" s="34">
        <v>975608</v>
      </c>
      <c r="C335" s="39" t="s">
        <v>5719</v>
      </c>
      <c r="D335" s="21" t="s">
        <v>7</v>
      </c>
      <c r="E335" s="21" t="s">
        <v>84</v>
      </c>
      <c r="F335" s="24" t="s">
        <v>7</v>
      </c>
      <c r="G335" s="31">
        <v>1997</v>
      </c>
      <c r="H335" s="22" t="s">
        <v>27</v>
      </c>
      <c r="I335" s="31">
        <v>74994</v>
      </c>
      <c r="J335" s="19" t="e">
        <v>#N/A</v>
      </c>
      <c r="K335" s="16" t="e">
        <v>#N/A</v>
      </c>
    </row>
    <row r="336" spans="1:11" x14ac:dyDescent="0.25">
      <c r="A336" s="28" t="s">
        <v>6020</v>
      </c>
      <c r="B336" s="34">
        <v>975766</v>
      </c>
      <c r="C336" s="39" t="s">
        <v>5718</v>
      </c>
      <c r="D336" s="21" t="s">
        <v>41</v>
      </c>
      <c r="E336" s="21" t="s">
        <v>41</v>
      </c>
      <c r="F336" s="24" t="s">
        <v>6014</v>
      </c>
      <c r="G336" s="31">
        <v>1997</v>
      </c>
      <c r="H336" s="22" t="s">
        <v>22</v>
      </c>
      <c r="I336" s="31">
        <v>83750</v>
      </c>
      <c r="J336" s="19" t="e">
        <v>#N/A</v>
      </c>
      <c r="K336" s="16" t="e">
        <v>#N/A</v>
      </c>
    </row>
    <row r="337" spans="1:11" x14ac:dyDescent="0.25">
      <c r="A337" s="28" t="s">
        <v>6020</v>
      </c>
      <c r="B337" s="34">
        <v>974017</v>
      </c>
      <c r="C337" s="39" t="s">
        <v>5405</v>
      </c>
      <c r="D337" s="21" t="s">
        <v>2</v>
      </c>
      <c r="E337" s="21" t="s">
        <v>224</v>
      </c>
      <c r="F337" s="24" t="s">
        <v>2</v>
      </c>
      <c r="G337" s="31">
        <v>1997</v>
      </c>
      <c r="H337" s="22" t="s">
        <v>19</v>
      </c>
      <c r="I337" s="31">
        <v>15001</v>
      </c>
      <c r="J337" s="19" t="e">
        <v>#N/A</v>
      </c>
      <c r="K337" s="16" t="e">
        <v>#N/A</v>
      </c>
    </row>
    <row r="338" spans="1:11" x14ac:dyDescent="0.25">
      <c r="A338" s="28" t="s">
        <v>6020</v>
      </c>
      <c r="B338" s="34">
        <v>975845</v>
      </c>
      <c r="C338" s="39" t="s">
        <v>5717</v>
      </c>
      <c r="D338" s="21" t="s">
        <v>41</v>
      </c>
      <c r="E338" s="21" t="s">
        <v>41</v>
      </c>
      <c r="F338" s="24" t="s">
        <v>6014</v>
      </c>
      <c r="G338" s="31">
        <v>1997</v>
      </c>
      <c r="H338" s="22" t="s">
        <v>13</v>
      </c>
      <c r="I338" s="31">
        <v>156250</v>
      </c>
      <c r="J338" s="19" t="e">
        <v>#N/A</v>
      </c>
      <c r="K338" s="16" t="e">
        <v>#N/A</v>
      </c>
    </row>
    <row r="339" spans="1:11" x14ac:dyDescent="0.25">
      <c r="A339" s="28" t="s">
        <v>6020</v>
      </c>
      <c r="B339" s="34">
        <v>975872</v>
      </c>
      <c r="C339" s="39" t="s">
        <v>5716</v>
      </c>
      <c r="D339" s="21" t="s">
        <v>41</v>
      </c>
      <c r="E339" s="21" t="s">
        <v>41</v>
      </c>
      <c r="F339" s="24" t="s">
        <v>6014</v>
      </c>
      <c r="G339" s="31">
        <v>1997</v>
      </c>
      <c r="H339" s="22" t="s">
        <v>13</v>
      </c>
      <c r="I339" s="31">
        <v>156250</v>
      </c>
      <c r="J339" s="19" t="e">
        <v>#N/A</v>
      </c>
      <c r="K339" s="16" t="e">
        <v>#N/A</v>
      </c>
    </row>
    <row r="340" spans="1:11" x14ac:dyDescent="0.25">
      <c r="A340" s="28" t="s">
        <v>6020</v>
      </c>
      <c r="B340" s="34">
        <v>973995</v>
      </c>
      <c r="C340" s="39" t="s">
        <v>5715</v>
      </c>
      <c r="D340" s="21" t="s">
        <v>2</v>
      </c>
      <c r="E340" s="21" t="s">
        <v>224</v>
      </c>
      <c r="F340" s="24" t="s">
        <v>2</v>
      </c>
      <c r="G340" s="31">
        <v>1997</v>
      </c>
      <c r="H340" s="22" t="s">
        <v>30</v>
      </c>
      <c r="I340" s="31">
        <v>100000</v>
      </c>
      <c r="J340" s="19" t="e">
        <v>#N/A</v>
      </c>
      <c r="K340" s="16" t="e">
        <v>#N/A</v>
      </c>
    </row>
    <row r="341" spans="1:11" x14ac:dyDescent="0.25">
      <c r="A341" s="28" t="s">
        <v>6020</v>
      </c>
      <c r="B341" s="34">
        <v>975500</v>
      </c>
      <c r="C341" s="39" t="s">
        <v>5714</v>
      </c>
      <c r="D341" s="21" t="s">
        <v>7</v>
      </c>
      <c r="E341" s="21" t="s">
        <v>84</v>
      </c>
      <c r="F341" s="24" t="s">
        <v>7</v>
      </c>
      <c r="G341" s="31">
        <v>1997</v>
      </c>
      <c r="H341" s="22" t="s">
        <v>15</v>
      </c>
      <c r="I341" s="31">
        <v>93750</v>
      </c>
      <c r="J341" s="19" t="e">
        <v>#N/A</v>
      </c>
      <c r="K341" s="16" t="e">
        <v>#N/A</v>
      </c>
    </row>
    <row r="342" spans="1:11" x14ac:dyDescent="0.25">
      <c r="A342" s="28" t="s">
        <v>6020</v>
      </c>
      <c r="B342" s="34">
        <v>975277</v>
      </c>
      <c r="C342" s="39" t="s">
        <v>5713</v>
      </c>
      <c r="D342" s="21" t="s">
        <v>5818</v>
      </c>
      <c r="E342" s="21" t="s">
        <v>230</v>
      </c>
      <c r="F342" s="24" t="s">
        <v>6014</v>
      </c>
      <c r="G342" s="36">
        <v>1997</v>
      </c>
      <c r="H342" s="22" t="s">
        <v>33</v>
      </c>
      <c r="I342" s="36">
        <v>125000</v>
      </c>
      <c r="J342" s="19" t="e">
        <v>#N/A</v>
      </c>
      <c r="K342" s="16" t="e">
        <v>#N/A</v>
      </c>
    </row>
    <row r="343" spans="1:11" x14ac:dyDescent="0.25">
      <c r="A343" s="28" t="s">
        <v>6020</v>
      </c>
      <c r="B343" s="34">
        <v>967363</v>
      </c>
      <c r="C343" s="39" t="s">
        <v>5712</v>
      </c>
      <c r="D343" s="21" t="s">
        <v>7</v>
      </c>
      <c r="E343" s="21" t="s">
        <v>84</v>
      </c>
      <c r="F343" s="24" t="s">
        <v>7</v>
      </c>
      <c r="G343" s="31">
        <v>1997</v>
      </c>
      <c r="H343" s="22" t="s">
        <v>18</v>
      </c>
      <c r="I343" s="31">
        <v>75000</v>
      </c>
      <c r="J343" s="19" t="e">
        <v>#N/A</v>
      </c>
      <c r="K343" s="16" t="e">
        <v>#N/A</v>
      </c>
    </row>
    <row r="344" spans="1:11" x14ac:dyDescent="0.25">
      <c r="A344" s="28" t="s">
        <v>6020</v>
      </c>
      <c r="B344" s="34">
        <v>976720</v>
      </c>
      <c r="C344" s="39" t="s">
        <v>5711</v>
      </c>
      <c r="D344" s="21" t="s">
        <v>41</v>
      </c>
      <c r="E344" s="21" t="s">
        <v>41</v>
      </c>
      <c r="F344" s="24" t="s">
        <v>6014</v>
      </c>
      <c r="G344" s="31">
        <v>1997</v>
      </c>
      <c r="H344" s="22" t="s">
        <v>22</v>
      </c>
      <c r="I344" s="31">
        <v>80000</v>
      </c>
      <c r="J344" s="19" t="e">
        <v>#N/A</v>
      </c>
      <c r="K344" s="16" t="e">
        <v>#N/A</v>
      </c>
    </row>
    <row r="345" spans="1:11" x14ac:dyDescent="0.25">
      <c r="A345" s="28" t="s">
        <v>6020</v>
      </c>
      <c r="B345" s="34">
        <v>975560</v>
      </c>
      <c r="C345" s="39" t="s">
        <v>5710</v>
      </c>
      <c r="D345" s="21" t="s">
        <v>7</v>
      </c>
      <c r="E345" s="21" t="s">
        <v>84</v>
      </c>
      <c r="F345" s="24" t="s">
        <v>7</v>
      </c>
      <c r="G345" s="31">
        <v>1997</v>
      </c>
      <c r="H345" s="22" t="s">
        <v>37</v>
      </c>
      <c r="I345" s="31">
        <v>18750</v>
      </c>
      <c r="J345" s="19" t="e">
        <v>#N/A</v>
      </c>
      <c r="K345" s="16" t="e">
        <v>#N/A</v>
      </c>
    </row>
    <row r="346" spans="1:11" x14ac:dyDescent="0.25">
      <c r="A346" s="28" t="s">
        <v>6020</v>
      </c>
      <c r="B346" s="34">
        <v>986573</v>
      </c>
      <c r="C346" s="39" t="s">
        <v>5709</v>
      </c>
      <c r="D346" s="21" t="s">
        <v>41</v>
      </c>
      <c r="E346" s="21" t="s">
        <v>41</v>
      </c>
      <c r="F346" s="24" t="s">
        <v>6014</v>
      </c>
      <c r="G346" s="31">
        <v>1997</v>
      </c>
      <c r="H346" s="22" t="s">
        <v>37</v>
      </c>
      <c r="I346" s="31">
        <v>43750</v>
      </c>
      <c r="J346" s="19" t="e">
        <v>#N/A</v>
      </c>
      <c r="K346" s="16" t="e">
        <v>#N/A</v>
      </c>
    </row>
    <row r="347" spans="1:11" x14ac:dyDescent="0.25">
      <c r="A347" s="28" t="s">
        <v>6020</v>
      </c>
      <c r="B347" s="34">
        <v>975324</v>
      </c>
      <c r="C347" s="39" t="s">
        <v>5708</v>
      </c>
      <c r="D347" s="21" t="s">
        <v>7</v>
      </c>
      <c r="E347" s="21" t="s">
        <v>84</v>
      </c>
      <c r="F347" s="24" t="s">
        <v>7</v>
      </c>
      <c r="G347" s="31">
        <v>1997</v>
      </c>
      <c r="H347" s="22" t="s">
        <v>22</v>
      </c>
      <c r="I347" s="31">
        <v>61353</v>
      </c>
      <c r="J347" s="19" t="e">
        <v>#N/A</v>
      </c>
      <c r="K347" s="16" t="e">
        <v>#N/A</v>
      </c>
    </row>
    <row r="348" spans="1:11" x14ac:dyDescent="0.25">
      <c r="A348" s="28" t="s">
        <v>6020</v>
      </c>
      <c r="B348" s="34">
        <v>975163</v>
      </c>
      <c r="C348" s="39" t="s">
        <v>5707</v>
      </c>
      <c r="D348" s="21" t="s">
        <v>5818</v>
      </c>
      <c r="E348" s="21" t="s">
        <v>230</v>
      </c>
      <c r="F348" s="24" t="s">
        <v>6014</v>
      </c>
      <c r="G348" s="36">
        <v>1997</v>
      </c>
      <c r="H348" s="22" t="s">
        <v>32</v>
      </c>
      <c r="I348" s="36">
        <v>125000</v>
      </c>
      <c r="J348" s="19" t="e">
        <v>#N/A</v>
      </c>
      <c r="K348" s="16" t="e">
        <v>#N/A</v>
      </c>
    </row>
    <row r="349" spans="1:11" x14ac:dyDescent="0.25">
      <c r="A349" s="28" t="s">
        <v>6020</v>
      </c>
      <c r="B349" s="34">
        <v>975226</v>
      </c>
      <c r="C349" s="39" t="s">
        <v>5706</v>
      </c>
      <c r="D349" s="21" t="s">
        <v>5818</v>
      </c>
      <c r="E349" s="21" t="s">
        <v>230</v>
      </c>
      <c r="F349" s="24" t="s">
        <v>6014</v>
      </c>
      <c r="G349" s="36">
        <v>1997</v>
      </c>
      <c r="H349" s="22" t="s">
        <v>31</v>
      </c>
      <c r="I349" s="36">
        <v>187500</v>
      </c>
      <c r="J349" s="19" t="e">
        <v>#N/A</v>
      </c>
      <c r="K349" s="16" t="e">
        <v>#N/A</v>
      </c>
    </row>
    <row r="350" spans="1:11" x14ac:dyDescent="0.25">
      <c r="A350" s="28" t="s">
        <v>6020</v>
      </c>
      <c r="B350" s="34">
        <v>977650</v>
      </c>
      <c r="C350" s="39" t="s">
        <v>5705</v>
      </c>
      <c r="D350" s="21" t="s">
        <v>4112</v>
      </c>
      <c r="E350" s="21" t="s">
        <v>709</v>
      </c>
      <c r="F350" s="24" t="s">
        <v>8</v>
      </c>
      <c r="G350" s="31">
        <v>1997</v>
      </c>
      <c r="H350" s="22" t="s">
        <v>16</v>
      </c>
      <c r="I350" s="31">
        <v>112104</v>
      </c>
      <c r="J350" s="19" t="e">
        <v>#N/A</v>
      </c>
      <c r="K350" s="16" t="e">
        <v>#N/A</v>
      </c>
    </row>
    <row r="351" spans="1:11" x14ac:dyDescent="0.25">
      <c r="A351" s="28" t="s">
        <v>6020</v>
      </c>
      <c r="B351" s="34">
        <v>967334</v>
      </c>
      <c r="C351" s="39" t="s">
        <v>5704</v>
      </c>
      <c r="D351" s="21" t="s">
        <v>187</v>
      </c>
      <c r="E351" s="21" t="s">
        <v>2544</v>
      </c>
      <c r="F351" s="24" t="s">
        <v>4</v>
      </c>
      <c r="G351" s="31">
        <v>1997</v>
      </c>
      <c r="H351" s="22" t="s">
        <v>37</v>
      </c>
      <c r="I351" s="31">
        <v>126250</v>
      </c>
      <c r="J351" s="19" t="e">
        <v>#N/A</v>
      </c>
      <c r="K351" s="16" t="e">
        <v>#N/A</v>
      </c>
    </row>
    <row r="352" spans="1:11" x14ac:dyDescent="0.25">
      <c r="A352" s="28" t="s">
        <v>6020</v>
      </c>
      <c r="B352" s="34">
        <v>968598</v>
      </c>
      <c r="C352" s="39" t="s">
        <v>5703</v>
      </c>
      <c r="D352" s="21" t="s">
        <v>187</v>
      </c>
      <c r="E352" s="21" t="s">
        <v>2544</v>
      </c>
      <c r="F352" s="24" t="s">
        <v>4</v>
      </c>
      <c r="G352" s="31">
        <v>1997</v>
      </c>
      <c r="H352" s="22" t="s">
        <v>27</v>
      </c>
      <c r="I352" s="31">
        <v>62834</v>
      </c>
      <c r="J352" s="19" t="e">
        <v>#N/A</v>
      </c>
      <c r="K352" s="16" t="e">
        <v>#N/A</v>
      </c>
    </row>
    <row r="353" spans="1:11" x14ac:dyDescent="0.25">
      <c r="A353" s="28" t="s">
        <v>6020</v>
      </c>
      <c r="B353" s="34">
        <v>974015</v>
      </c>
      <c r="C353" s="39" t="s">
        <v>5702</v>
      </c>
      <c r="D353" s="21" t="s">
        <v>2</v>
      </c>
      <c r="E353" s="21" t="s">
        <v>176</v>
      </c>
      <c r="F353" s="24" t="s">
        <v>2</v>
      </c>
      <c r="G353" s="31">
        <v>1997</v>
      </c>
      <c r="H353" s="22" t="s">
        <v>26</v>
      </c>
      <c r="I353" s="31">
        <v>23006</v>
      </c>
      <c r="J353" s="19" t="e">
        <v>#N/A</v>
      </c>
      <c r="K353" s="16" t="e">
        <v>#N/A</v>
      </c>
    </row>
    <row r="354" spans="1:11" x14ac:dyDescent="0.25">
      <c r="A354" s="28" t="s">
        <v>6020</v>
      </c>
      <c r="B354" s="34">
        <v>985608</v>
      </c>
      <c r="C354" s="39" t="s">
        <v>5701</v>
      </c>
      <c r="D354" s="21" t="s">
        <v>41</v>
      </c>
      <c r="E354" s="21" t="s">
        <v>41</v>
      </c>
      <c r="F354" s="24" t="s">
        <v>6014</v>
      </c>
      <c r="G354" s="31">
        <v>1997</v>
      </c>
      <c r="H354" s="22" t="s">
        <v>37</v>
      </c>
      <c r="I354" s="31">
        <v>0</v>
      </c>
      <c r="J354" s="19" t="e">
        <v>#N/A</v>
      </c>
      <c r="K354" s="16" t="e">
        <v>#N/A</v>
      </c>
    </row>
    <row r="355" spans="1:11" x14ac:dyDescent="0.25">
      <c r="A355" s="28" t="s">
        <v>6020</v>
      </c>
      <c r="B355" s="34">
        <v>976086</v>
      </c>
      <c r="C355" s="39" t="s">
        <v>5700</v>
      </c>
      <c r="D355" s="21" t="s">
        <v>4112</v>
      </c>
      <c r="E355" s="21" t="s">
        <v>803</v>
      </c>
      <c r="F355" s="24" t="s">
        <v>6014</v>
      </c>
      <c r="G355" s="31">
        <v>1997</v>
      </c>
      <c r="H355" s="22" t="s">
        <v>35</v>
      </c>
      <c r="I355" s="31">
        <v>25000</v>
      </c>
      <c r="J355" s="19" t="e">
        <v>#N/A</v>
      </c>
      <c r="K355" s="16" t="e">
        <v>#N/A</v>
      </c>
    </row>
    <row r="356" spans="1:11" x14ac:dyDescent="0.25">
      <c r="A356" s="28" t="s">
        <v>6020</v>
      </c>
      <c r="B356" s="34">
        <v>967364</v>
      </c>
      <c r="C356" s="39" t="s">
        <v>5699</v>
      </c>
      <c r="D356" s="21" t="s">
        <v>2</v>
      </c>
      <c r="E356" s="21" t="s">
        <v>224</v>
      </c>
      <c r="F356" s="24" t="s">
        <v>2</v>
      </c>
      <c r="G356" s="31">
        <v>1997</v>
      </c>
      <c r="H356" s="22" t="s">
        <v>18</v>
      </c>
      <c r="I356" s="31">
        <v>87500</v>
      </c>
      <c r="J356" s="19" t="e">
        <v>#N/A</v>
      </c>
      <c r="K356" s="16" t="e">
        <v>#N/A</v>
      </c>
    </row>
    <row r="357" spans="1:11" x14ac:dyDescent="0.25">
      <c r="A357" s="28" t="s">
        <v>6020</v>
      </c>
      <c r="B357" s="34">
        <v>975449</v>
      </c>
      <c r="C357" s="39" t="s">
        <v>5698</v>
      </c>
      <c r="D357" s="21" t="s">
        <v>41</v>
      </c>
      <c r="E357" s="21" t="s">
        <v>41</v>
      </c>
      <c r="F357" s="24" t="s">
        <v>6014</v>
      </c>
      <c r="G357" s="31">
        <v>1997</v>
      </c>
      <c r="H357" s="22" t="s">
        <v>33</v>
      </c>
      <c r="I357" s="31">
        <v>187500</v>
      </c>
      <c r="J357" s="19" t="e">
        <v>#N/A</v>
      </c>
      <c r="K357" s="16" t="e">
        <v>#N/A</v>
      </c>
    </row>
    <row r="358" spans="1:11" x14ac:dyDescent="0.25">
      <c r="A358" s="28" t="s">
        <v>6020</v>
      </c>
      <c r="B358" s="34">
        <v>977675</v>
      </c>
      <c r="C358" s="39" t="s">
        <v>5697</v>
      </c>
      <c r="D358" s="21" t="s">
        <v>4112</v>
      </c>
      <c r="E358" s="21" t="s">
        <v>709</v>
      </c>
      <c r="F358" s="24" t="s">
        <v>8</v>
      </c>
      <c r="G358" s="31">
        <v>1997</v>
      </c>
      <c r="H358" s="22" t="s">
        <v>18</v>
      </c>
      <c r="I358" s="31">
        <v>1332720.8</v>
      </c>
      <c r="J358" s="19" t="e">
        <v>#N/A</v>
      </c>
      <c r="K358" s="16" t="e">
        <v>#N/A</v>
      </c>
    </row>
    <row r="359" spans="1:11" x14ac:dyDescent="0.25">
      <c r="A359" s="28" t="s">
        <v>6020</v>
      </c>
      <c r="B359" s="34">
        <v>985237</v>
      </c>
      <c r="C359" s="39" t="s">
        <v>5696</v>
      </c>
      <c r="D359" s="21" t="s">
        <v>41</v>
      </c>
      <c r="E359" s="21" t="s">
        <v>41</v>
      </c>
      <c r="F359" s="24" t="s">
        <v>6014</v>
      </c>
      <c r="G359" s="31">
        <v>1997</v>
      </c>
      <c r="H359" s="22" t="s">
        <v>15</v>
      </c>
      <c r="I359" s="31">
        <v>27310</v>
      </c>
      <c r="J359" s="19" t="e">
        <v>#N/A</v>
      </c>
      <c r="K359" s="16" t="e">
        <v>#N/A</v>
      </c>
    </row>
    <row r="360" spans="1:11" x14ac:dyDescent="0.25">
      <c r="A360" s="28" t="s">
        <v>6020</v>
      </c>
      <c r="B360" s="34">
        <v>977767</v>
      </c>
      <c r="C360" s="39" t="s">
        <v>5695</v>
      </c>
      <c r="D360" s="21" t="s">
        <v>187</v>
      </c>
      <c r="E360" s="21" t="s">
        <v>186</v>
      </c>
      <c r="F360" s="24" t="s">
        <v>8</v>
      </c>
      <c r="G360" s="31">
        <v>1997</v>
      </c>
      <c r="H360" s="22" t="s">
        <v>28</v>
      </c>
      <c r="I360" s="31">
        <v>34475.839999999997</v>
      </c>
      <c r="J360" s="19" t="e">
        <v>#N/A</v>
      </c>
      <c r="K360" s="16" t="e">
        <v>#N/A</v>
      </c>
    </row>
    <row r="361" spans="1:11" x14ac:dyDescent="0.25">
      <c r="A361" s="28" t="s">
        <v>6020</v>
      </c>
      <c r="B361" s="34">
        <v>977544</v>
      </c>
      <c r="C361" s="39" t="s">
        <v>5694</v>
      </c>
      <c r="D361" s="21" t="s">
        <v>187</v>
      </c>
      <c r="E361" s="21" t="s">
        <v>186</v>
      </c>
      <c r="F361" s="24" t="s">
        <v>8</v>
      </c>
      <c r="G361" s="31">
        <v>1997</v>
      </c>
      <c r="H361" s="22" t="s">
        <v>27</v>
      </c>
      <c r="I361" s="31">
        <v>40000</v>
      </c>
      <c r="J361" s="19" t="e">
        <v>#N/A</v>
      </c>
      <c r="K361" s="16" t="e">
        <v>#N/A</v>
      </c>
    </row>
    <row r="362" spans="1:11" x14ac:dyDescent="0.25">
      <c r="A362" s="28" t="s">
        <v>6020</v>
      </c>
      <c r="B362" s="34">
        <v>977536</v>
      </c>
      <c r="C362" s="39" t="s">
        <v>5693</v>
      </c>
      <c r="D362" s="21" t="s">
        <v>187</v>
      </c>
      <c r="E362" s="21" t="s">
        <v>186</v>
      </c>
      <c r="F362" s="24" t="s">
        <v>8</v>
      </c>
      <c r="G362" s="31">
        <v>1997</v>
      </c>
      <c r="H362" s="22" t="s">
        <v>35</v>
      </c>
      <c r="I362" s="31">
        <v>40000</v>
      </c>
      <c r="J362" s="19" t="e">
        <v>#N/A</v>
      </c>
      <c r="K362" s="16" t="e">
        <v>#N/A</v>
      </c>
    </row>
    <row r="363" spans="1:11" x14ac:dyDescent="0.25">
      <c r="A363" s="28" t="s">
        <v>6020</v>
      </c>
      <c r="B363" s="34">
        <v>977776</v>
      </c>
      <c r="C363" s="39" t="s">
        <v>5692</v>
      </c>
      <c r="D363" s="21" t="s">
        <v>187</v>
      </c>
      <c r="E363" s="21" t="s">
        <v>186</v>
      </c>
      <c r="F363" s="24" t="s">
        <v>8</v>
      </c>
      <c r="G363" s="31">
        <v>1997</v>
      </c>
      <c r="H363" s="22" t="s">
        <v>20</v>
      </c>
      <c r="I363" s="31">
        <v>37886.400000000001</v>
      </c>
      <c r="J363" s="19" t="e">
        <v>#N/A</v>
      </c>
      <c r="K363" s="16" t="e">
        <v>#N/A</v>
      </c>
    </row>
    <row r="364" spans="1:11" x14ac:dyDescent="0.25">
      <c r="A364" s="28" t="s">
        <v>6020</v>
      </c>
      <c r="B364" s="34">
        <v>977527</v>
      </c>
      <c r="C364" s="39" t="s">
        <v>5691</v>
      </c>
      <c r="D364" s="21" t="s">
        <v>187</v>
      </c>
      <c r="E364" s="21" t="s">
        <v>186</v>
      </c>
      <c r="F364" s="24" t="s">
        <v>8</v>
      </c>
      <c r="G364" s="31">
        <v>1997</v>
      </c>
      <c r="H364" s="22" t="s">
        <v>21</v>
      </c>
      <c r="I364" s="31">
        <v>38808</v>
      </c>
      <c r="J364" s="19" t="e">
        <v>#N/A</v>
      </c>
      <c r="K364" s="16" t="e">
        <v>#N/A</v>
      </c>
    </row>
    <row r="365" spans="1:11" x14ac:dyDescent="0.25">
      <c r="A365" s="28" t="s">
        <v>6020</v>
      </c>
      <c r="B365" s="34">
        <v>977532</v>
      </c>
      <c r="C365" s="39" t="s">
        <v>5690</v>
      </c>
      <c r="D365" s="21" t="s">
        <v>187</v>
      </c>
      <c r="E365" s="21" t="s">
        <v>186</v>
      </c>
      <c r="F365" s="24" t="s">
        <v>8</v>
      </c>
      <c r="G365" s="31">
        <v>1997</v>
      </c>
      <c r="H365" s="22" t="s">
        <v>21</v>
      </c>
      <c r="I365" s="31">
        <v>40000</v>
      </c>
      <c r="J365" s="19" t="e">
        <v>#N/A</v>
      </c>
      <c r="K365" s="16" t="e">
        <v>#N/A</v>
      </c>
    </row>
    <row r="366" spans="1:11" x14ac:dyDescent="0.25">
      <c r="A366" s="28" t="s">
        <v>6020</v>
      </c>
      <c r="B366" s="34">
        <v>977766</v>
      </c>
      <c r="C366" s="39" t="s">
        <v>5689</v>
      </c>
      <c r="D366" s="21" t="s">
        <v>187</v>
      </c>
      <c r="E366" s="21" t="s">
        <v>186</v>
      </c>
      <c r="F366" s="24" t="s">
        <v>8</v>
      </c>
      <c r="G366" s="31">
        <v>1997</v>
      </c>
      <c r="H366" s="22" t="s">
        <v>30</v>
      </c>
      <c r="I366" s="31">
        <v>40000</v>
      </c>
      <c r="J366" s="19" t="e">
        <v>#N/A</v>
      </c>
      <c r="K366" s="16" t="e">
        <v>#N/A</v>
      </c>
    </row>
    <row r="367" spans="1:11" x14ac:dyDescent="0.25">
      <c r="A367" s="28" t="s">
        <v>6020</v>
      </c>
      <c r="B367" s="34">
        <v>977775</v>
      </c>
      <c r="C367" s="39" t="s">
        <v>5688</v>
      </c>
      <c r="D367" s="21" t="s">
        <v>187</v>
      </c>
      <c r="E367" s="21" t="s">
        <v>186</v>
      </c>
      <c r="F367" s="24" t="s">
        <v>8</v>
      </c>
      <c r="G367" s="31">
        <v>1997</v>
      </c>
      <c r="H367" s="22" t="s">
        <v>31</v>
      </c>
      <c r="I367" s="31">
        <v>40000</v>
      </c>
      <c r="J367" s="19" t="e">
        <v>#N/A</v>
      </c>
      <c r="K367" s="16" t="e">
        <v>#N/A</v>
      </c>
    </row>
    <row r="368" spans="1:11" x14ac:dyDescent="0.25">
      <c r="A368" s="28" t="s">
        <v>6020</v>
      </c>
      <c r="B368" s="34">
        <v>977550</v>
      </c>
      <c r="C368" s="39" t="s">
        <v>5687</v>
      </c>
      <c r="D368" s="21" t="s">
        <v>187</v>
      </c>
      <c r="E368" s="21" t="s">
        <v>186</v>
      </c>
      <c r="F368" s="24" t="s">
        <v>8</v>
      </c>
      <c r="G368" s="31">
        <v>1997</v>
      </c>
      <c r="H368" s="22" t="s">
        <v>26</v>
      </c>
      <c r="I368" s="31">
        <v>40000</v>
      </c>
      <c r="J368" s="19" t="e">
        <v>#N/A</v>
      </c>
      <c r="K368" s="16" t="e">
        <v>#N/A</v>
      </c>
    </row>
    <row r="369" spans="1:11" x14ac:dyDescent="0.25">
      <c r="A369" s="28" t="s">
        <v>6020</v>
      </c>
      <c r="B369" s="34">
        <v>977555</v>
      </c>
      <c r="C369" s="39" t="s">
        <v>5686</v>
      </c>
      <c r="D369" s="21" t="s">
        <v>187</v>
      </c>
      <c r="E369" s="21" t="s">
        <v>186</v>
      </c>
      <c r="F369" s="24" t="s">
        <v>8</v>
      </c>
      <c r="G369" s="31">
        <v>1997</v>
      </c>
      <c r="H369" s="22" t="s">
        <v>26</v>
      </c>
      <c r="I369" s="31">
        <v>39690</v>
      </c>
      <c r="J369" s="19" t="e">
        <v>#N/A</v>
      </c>
      <c r="K369" s="16" t="e">
        <v>#N/A</v>
      </c>
    </row>
    <row r="370" spans="1:11" x14ac:dyDescent="0.25">
      <c r="A370" s="28" t="s">
        <v>6020</v>
      </c>
      <c r="B370" s="34">
        <v>977573</v>
      </c>
      <c r="C370" s="39" t="s">
        <v>5685</v>
      </c>
      <c r="D370" s="21" t="s">
        <v>187</v>
      </c>
      <c r="E370" s="21" t="s">
        <v>186</v>
      </c>
      <c r="F370" s="24" t="s">
        <v>8</v>
      </c>
      <c r="G370" s="31">
        <v>1997</v>
      </c>
      <c r="H370" s="22" t="s">
        <v>36</v>
      </c>
      <c r="I370" s="31">
        <v>38000</v>
      </c>
      <c r="J370" s="19" t="e">
        <v>#N/A</v>
      </c>
      <c r="K370" s="16" t="e">
        <v>#N/A</v>
      </c>
    </row>
    <row r="371" spans="1:11" x14ac:dyDescent="0.25">
      <c r="A371" s="28" t="s">
        <v>6020</v>
      </c>
      <c r="B371" s="34">
        <v>977579</v>
      </c>
      <c r="C371" s="39" t="s">
        <v>4721</v>
      </c>
      <c r="D371" s="21" t="s">
        <v>187</v>
      </c>
      <c r="E371" s="21" t="s">
        <v>186</v>
      </c>
      <c r="F371" s="24" t="s">
        <v>8</v>
      </c>
      <c r="G371" s="31">
        <v>1997</v>
      </c>
      <c r="H371" s="22" t="s">
        <v>30</v>
      </c>
      <c r="I371" s="31">
        <v>38400</v>
      </c>
      <c r="J371" s="19" t="e">
        <v>#N/A</v>
      </c>
      <c r="K371" s="16" t="e">
        <v>#N/A</v>
      </c>
    </row>
    <row r="372" spans="1:11" x14ac:dyDescent="0.25">
      <c r="A372" s="28" t="s">
        <v>6020</v>
      </c>
      <c r="B372" s="34">
        <v>977581</v>
      </c>
      <c r="C372" s="39" t="s">
        <v>4721</v>
      </c>
      <c r="D372" s="21" t="s">
        <v>187</v>
      </c>
      <c r="E372" s="21" t="s">
        <v>186</v>
      </c>
      <c r="F372" s="24" t="s">
        <v>8</v>
      </c>
      <c r="G372" s="31">
        <v>1997</v>
      </c>
      <c r="H372" s="22" t="s">
        <v>20</v>
      </c>
      <c r="I372" s="31">
        <v>40000</v>
      </c>
      <c r="J372" s="19" t="e">
        <v>#N/A</v>
      </c>
      <c r="K372" s="16" t="e">
        <v>#N/A</v>
      </c>
    </row>
    <row r="373" spans="1:11" x14ac:dyDescent="0.25">
      <c r="A373" s="28" t="s">
        <v>6020</v>
      </c>
      <c r="B373" s="34">
        <v>977589</v>
      </c>
      <c r="C373" s="39" t="s">
        <v>4721</v>
      </c>
      <c r="D373" s="21" t="s">
        <v>187</v>
      </c>
      <c r="E373" s="21" t="s">
        <v>186</v>
      </c>
      <c r="F373" s="24" t="s">
        <v>8</v>
      </c>
      <c r="G373" s="31">
        <v>1997</v>
      </c>
      <c r="H373" s="22" t="s">
        <v>27</v>
      </c>
      <c r="I373" s="31">
        <v>40000</v>
      </c>
      <c r="J373" s="19" t="e">
        <v>#N/A</v>
      </c>
      <c r="K373" s="16" t="e">
        <v>#N/A</v>
      </c>
    </row>
    <row r="374" spans="1:11" x14ac:dyDescent="0.25">
      <c r="A374" s="28" t="s">
        <v>6020</v>
      </c>
      <c r="B374" s="34">
        <v>977590</v>
      </c>
      <c r="C374" s="39" t="s">
        <v>4721</v>
      </c>
      <c r="D374" s="21" t="s">
        <v>187</v>
      </c>
      <c r="E374" s="21" t="s">
        <v>186</v>
      </c>
      <c r="F374" s="24" t="s">
        <v>8</v>
      </c>
      <c r="G374" s="31">
        <v>1997</v>
      </c>
      <c r="H374" s="22" t="s">
        <v>31</v>
      </c>
      <c r="I374" s="31">
        <v>40000</v>
      </c>
      <c r="J374" s="19" t="e">
        <v>#N/A</v>
      </c>
      <c r="K374" s="16" t="e">
        <v>#N/A</v>
      </c>
    </row>
    <row r="375" spans="1:11" x14ac:dyDescent="0.25">
      <c r="A375" s="28" t="s">
        <v>6020</v>
      </c>
      <c r="B375" s="34">
        <v>977591</v>
      </c>
      <c r="C375" s="39" t="s">
        <v>4721</v>
      </c>
      <c r="D375" s="21" t="s">
        <v>187</v>
      </c>
      <c r="E375" s="21" t="s">
        <v>186</v>
      </c>
      <c r="F375" s="24" t="s">
        <v>8</v>
      </c>
      <c r="G375" s="31">
        <v>1997</v>
      </c>
      <c r="H375" s="22" t="s">
        <v>31</v>
      </c>
      <c r="I375" s="31">
        <v>40000</v>
      </c>
      <c r="J375" s="19" t="e">
        <v>#N/A</v>
      </c>
      <c r="K375" s="16" t="e">
        <v>#N/A</v>
      </c>
    </row>
    <row r="376" spans="1:11" x14ac:dyDescent="0.25">
      <c r="A376" s="28" t="s">
        <v>6020</v>
      </c>
      <c r="B376" s="34">
        <v>977593</v>
      </c>
      <c r="C376" s="39" t="s">
        <v>4721</v>
      </c>
      <c r="D376" s="21" t="s">
        <v>187</v>
      </c>
      <c r="E376" s="21" t="s">
        <v>186</v>
      </c>
      <c r="F376" s="24" t="s">
        <v>8</v>
      </c>
      <c r="G376" s="31">
        <v>1997</v>
      </c>
      <c r="H376" s="22" t="s">
        <v>27</v>
      </c>
      <c r="I376" s="31">
        <v>40000</v>
      </c>
      <c r="J376" s="19" t="e">
        <v>#N/A</v>
      </c>
      <c r="K376" s="16" t="e">
        <v>#N/A</v>
      </c>
    </row>
    <row r="377" spans="1:11" x14ac:dyDescent="0.25">
      <c r="A377" s="28" t="s">
        <v>6020</v>
      </c>
      <c r="B377" s="34">
        <v>977594</v>
      </c>
      <c r="C377" s="39" t="s">
        <v>4721</v>
      </c>
      <c r="D377" s="21" t="s">
        <v>187</v>
      </c>
      <c r="E377" s="21" t="s">
        <v>186</v>
      </c>
      <c r="F377" s="24" t="s">
        <v>8</v>
      </c>
      <c r="G377" s="31">
        <v>1997</v>
      </c>
      <c r="H377" s="22" t="s">
        <v>29</v>
      </c>
      <c r="I377" s="31">
        <v>40000</v>
      </c>
      <c r="J377" s="19" t="e">
        <v>#N/A</v>
      </c>
      <c r="K377" s="16" t="e">
        <v>#N/A</v>
      </c>
    </row>
    <row r="378" spans="1:11" x14ac:dyDescent="0.25">
      <c r="A378" s="28" t="s">
        <v>6020</v>
      </c>
      <c r="B378" s="34">
        <v>977595</v>
      </c>
      <c r="C378" s="39" t="s">
        <v>4721</v>
      </c>
      <c r="D378" s="21" t="s">
        <v>187</v>
      </c>
      <c r="E378" s="21" t="s">
        <v>186</v>
      </c>
      <c r="F378" s="24" t="s">
        <v>8</v>
      </c>
      <c r="G378" s="31">
        <v>1997</v>
      </c>
      <c r="H378" s="22" t="s">
        <v>11</v>
      </c>
      <c r="I378" s="31">
        <v>25317</v>
      </c>
      <c r="J378" s="19" t="e">
        <v>#N/A</v>
      </c>
      <c r="K378" s="16" t="e">
        <v>#N/A</v>
      </c>
    </row>
    <row r="379" spans="1:11" x14ac:dyDescent="0.25">
      <c r="A379" s="28" t="s">
        <v>6020</v>
      </c>
      <c r="B379" s="34">
        <v>977596</v>
      </c>
      <c r="C379" s="39" t="s">
        <v>4721</v>
      </c>
      <c r="D379" s="21" t="s">
        <v>187</v>
      </c>
      <c r="E379" s="21" t="s">
        <v>186</v>
      </c>
      <c r="F379" s="24" t="s">
        <v>8</v>
      </c>
      <c r="G379" s="31">
        <v>1997</v>
      </c>
      <c r="H379" s="22" t="s">
        <v>11</v>
      </c>
      <c r="I379" s="31">
        <v>38000</v>
      </c>
      <c r="J379" s="19" t="e">
        <v>#N/A</v>
      </c>
      <c r="K379" s="16" t="e">
        <v>#N/A</v>
      </c>
    </row>
    <row r="380" spans="1:11" x14ac:dyDescent="0.25">
      <c r="A380" s="28" t="s">
        <v>6020</v>
      </c>
      <c r="B380" s="34">
        <v>977597</v>
      </c>
      <c r="C380" s="39" t="s">
        <v>4721</v>
      </c>
      <c r="D380" s="21" t="s">
        <v>187</v>
      </c>
      <c r="E380" s="21" t="s">
        <v>186</v>
      </c>
      <c r="F380" s="24" t="s">
        <v>8</v>
      </c>
      <c r="G380" s="31">
        <v>1997</v>
      </c>
      <c r="H380" s="22" t="s">
        <v>23</v>
      </c>
      <c r="I380" s="31">
        <v>30000</v>
      </c>
      <c r="J380" s="19" t="e">
        <v>#N/A</v>
      </c>
      <c r="K380" s="16" t="e">
        <v>#N/A</v>
      </c>
    </row>
    <row r="381" spans="1:11" x14ac:dyDescent="0.25">
      <c r="A381" s="28" t="s">
        <v>6020</v>
      </c>
      <c r="B381" s="34">
        <v>977598</v>
      </c>
      <c r="C381" s="39" t="s">
        <v>4721</v>
      </c>
      <c r="D381" s="21" t="s">
        <v>187</v>
      </c>
      <c r="E381" s="21" t="s">
        <v>186</v>
      </c>
      <c r="F381" s="24" t="s">
        <v>8</v>
      </c>
      <c r="G381" s="31">
        <v>1997</v>
      </c>
      <c r="H381" s="22" t="s">
        <v>21</v>
      </c>
      <c r="I381" s="31">
        <v>40000</v>
      </c>
      <c r="J381" s="19" t="e">
        <v>#N/A</v>
      </c>
      <c r="K381" s="16" t="e">
        <v>#N/A</v>
      </c>
    </row>
    <row r="382" spans="1:11" x14ac:dyDescent="0.25">
      <c r="A382" s="28" t="s">
        <v>6020</v>
      </c>
      <c r="B382" s="34">
        <v>977599</v>
      </c>
      <c r="C382" s="39" t="s">
        <v>4721</v>
      </c>
      <c r="D382" s="21" t="s">
        <v>187</v>
      </c>
      <c r="E382" s="21" t="s">
        <v>186</v>
      </c>
      <c r="F382" s="24" t="s">
        <v>8</v>
      </c>
      <c r="G382" s="31">
        <v>1997</v>
      </c>
      <c r="H382" s="22" t="s">
        <v>31</v>
      </c>
      <c r="I382" s="31">
        <v>40000</v>
      </c>
      <c r="J382" s="19" t="e">
        <v>#N/A</v>
      </c>
      <c r="K382" s="16" t="e">
        <v>#N/A</v>
      </c>
    </row>
    <row r="383" spans="1:11" x14ac:dyDescent="0.25">
      <c r="A383" s="28" t="s">
        <v>6020</v>
      </c>
      <c r="B383" s="34">
        <v>977600</v>
      </c>
      <c r="C383" s="39" t="s">
        <v>4721</v>
      </c>
      <c r="D383" s="21" t="s">
        <v>4112</v>
      </c>
      <c r="E383" s="21" t="s">
        <v>590</v>
      </c>
      <c r="F383" s="24" t="s">
        <v>8</v>
      </c>
      <c r="G383" s="31">
        <v>1997</v>
      </c>
      <c r="H383" s="22" t="s">
        <v>11</v>
      </c>
      <c r="I383" s="31">
        <v>42195</v>
      </c>
      <c r="J383" s="19" t="e">
        <v>#N/A</v>
      </c>
      <c r="K383" s="16" t="e">
        <v>#N/A</v>
      </c>
    </row>
    <row r="384" spans="1:11" x14ac:dyDescent="0.25">
      <c r="A384" s="28" t="s">
        <v>6020</v>
      </c>
      <c r="B384" s="34">
        <v>977601</v>
      </c>
      <c r="C384" s="39" t="s">
        <v>4721</v>
      </c>
      <c r="D384" s="21" t="s">
        <v>4112</v>
      </c>
      <c r="E384" s="21" t="s">
        <v>590</v>
      </c>
      <c r="F384" s="24" t="s">
        <v>8</v>
      </c>
      <c r="G384" s="31">
        <v>1997</v>
      </c>
      <c r="H384" s="22" t="s">
        <v>11</v>
      </c>
      <c r="I384" s="31">
        <v>40000</v>
      </c>
      <c r="J384" s="19" t="e">
        <v>#N/A</v>
      </c>
      <c r="K384" s="16" t="e">
        <v>#N/A</v>
      </c>
    </row>
    <row r="385" spans="1:11" x14ac:dyDescent="0.25">
      <c r="A385" s="28" t="s">
        <v>6020</v>
      </c>
      <c r="B385" s="34">
        <v>977602</v>
      </c>
      <c r="C385" s="39" t="s">
        <v>4721</v>
      </c>
      <c r="D385" s="21" t="s">
        <v>4112</v>
      </c>
      <c r="E385" s="21" t="s">
        <v>590</v>
      </c>
      <c r="F385" s="24" t="s">
        <v>8</v>
      </c>
      <c r="G385" s="31">
        <v>1997</v>
      </c>
      <c r="H385" s="22" t="s">
        <v>31</v>
      </c>
      <c r="I385" s="31">
        <v>40000</v>
      </c>
      <c r="J385" s="19" t="e">
        <v>#N/A</v>
      </c>
      <c r="K385" s="16" t="e">
        <v>#N/A</v>
      </c>
    </row>
    <row r="386" spans="1:11" x14ac:dyDescent="0.25">
      <c r="A386" s="28" t="s">
        <v>6020</v>
      </c>
      <c r="B386" s="34">
        <v>977603</v>
      </c>
      <c r="C386" s="39" t="s">
        <v>4721</v>
      </c>
      <c r="D386" s="21" t="s">
        <v>4112</v>
      </c>
      <c r="E386" s="21" t="s">
        <v>590</v>
      </c>
      <c r="F386" s="24" t="s">
        <v>8</v>
      </c>
      <c r="G386" s="31">
        <v>1997</v>
      </c>
      <c r="H386" s="22" t="s">
        <v>31</v>
      </c>
      <c r="I386" s="31">
        <v>40000</v>
      </c>
      <c r="J386" s="19" t="e">
        <v>#N/A</v>
      </c>
      <c r="K386" s="16" t="e">
        <v>#N/A</v>
      </c>
    </row>
    <row r="387" spans="1:11" x14ac:dyDescent="0.25">
      <c r="A387" s="28" t="s">
        <v>6020</v>
      </c>
      <c r="B387" s="34">
        <v>977604</v>
      </c>
      <c r="C387" s="39" t="s">
        <v>4721</v>
      </c>
      <c r="D387" s="21" t="s">
        <v>4112</v>
      </c>
      <c r="E387" s="21" t="s">
        <v>590</v>
      </c>
      <c r="F387" s="24" t="s">
        <v>8</v>
      </c>
      <c r="G387" s="31">
        <v>1997</v>
      </c>
      <c r="H387" s="22" t="s">
        <v>29</v>
      </c>
      <c r="I387" s="31">
        <v>40000</v>
      </c>
      <c r="J387" s="19" t="e">
        <v>#N/A</v>
      </c>
      <c r="K387" s="16" t="e">
        <v>#N/A</v>
      </c>
    </row>
    <row r="388" spans="1:11" x14ac:dyDescent="0.25">
      <c r="A388" s="28" t="s">
        <v>6020</v>
      </c>
      <c r="B388" s="34">
        <v>977605</v>
      </c>
      <c r="C388" s="39" t="s">
        <v>4721</v>
      </c>
      <c r="D388" s="21" t="s">
        <v>4112</v>
      </c>
      <c r="E388" s="21" t="s">
        <v>590</v>
      </c>
      <c r="F388" s="24" t="s">
        <v>8</v>
      </c>
      <c r="G388" s="31">
        <v>1997</v>
      </c>
      <c r="H388" s="22" t="s">
        <v>21</v>
      </c>
      <c r="I388" s="31">
        <v>40000</v>
      </c>
      <c r="J388" s="19" t="e">
        <v>#N/A</v>
      </c>
      <c r="K388" s="16" t="e">
        <v>#N/A</v>
      </c>
    </row>
    <row r="389" spans="1:11" x14ac:dyDescent="0.25">
      <c r="A389" s="28" t="s">
        <v>6020</v>
      </c>
      <c r="B389" s="34">
        <v>977606</v>
      </c>
      <c r="C389" s="39" t="s">
        <v>4721</v>
      </c>
      <c r="D389" s="21" t="s">
        <v>4112</v>
      </c>
      <c r="E389" s="21" t="s">
        <v>590</v>
      </c>
      <c r="F389" s="24" t="s">
        <v>8</v>
      </c>
      <c r="G389" s="31">
        <v>1997</v>
      </c>
      <c r="H389" s="22" t="s">
        <v>25</v>
      </c>
      <c r="I389" s="31">
        <v>40000</v>
      </c>
      <c r="J389" s="19" t="e">
        <v>#N/A</v>
      </c>
      <c r="K389" s="16" t="e">
        <v>#N/A</v>
      </c>
    </row>
    <row r="390" spans="1:11" x14ac:dyDescent="0.25">
      <c r="A390" s="28" t="s">
        <v>6020</v>
      </c>
      <c r="B390" s="34">
        <v>974006</v>
      </c>
      <c r="C390" s="39" t="s">
        <v>2494</v>
      </c>
      <c r="D390" s="21" t="s">
        <v>2</v>
      </c>
      <c r="E390" s="21" t="s">
        <v>224</v>
      </c>
      <c r="F390" s="24" t="s">
        <v>2</v>
      </c>
      <c r="G390" s="31">
        <v>1997</v>
      </c>
      <c r="H390" s="22" t="s">
        <v>23</v>
      </c>
      <c r="I390" s="31">
        <v>50000</v>
      </c>
      <c r="J390" s="19" t="e">
        <v>#N/A</v>
      </c>
      <c r="K390" s="16" t="e">
        <v>#N/A</v>
      </c>
    </row>
    <row r="391" spans="1:11" x14ac:dyDescent="0.25">
      <c r="A391" s="28" t="s">
        <v>6020</v>
      </c>
      <c r="B391" s="34">
        <v>977525</v>
      </c>
      <c r="C391" s="39" t="s">
        <v>4201</v>
      </c>
      <c r="D391" s="21" t="s">
        <v>187</v>
      </c>
      <c r="E391" s="21" t="s">
        <v>186</v>
      </c>
      <c r="F391" s="24" t="s">
        <v>8</v>
      </c>
      <c r="G391" s="31">
        <v>1997</v>
      </c>
      <c r="H391" s="22" t="s">
        <v>33</v>
      </c>
      <c r="I391" s="31">
        <v>39816</v>
      </c>
      <c r="J391" s="19" t="e">
        <v>#N/A</v>
      </c>
      <c r="K391" s="16" t="e">
        <v>#N/A</v>
      </c>
    </row>
    <row r="392" spans="1:11" x14ac:dyDescent="0.25">
      <c r="A392" s="28" t="s">
        <v>6020</v>
      </c>
      <c r="B392" s="34">
        <v>977528</v>
      </c>
      <c r="C392" s="39" t="s">
        <v>5297</v>
      </c>
      <c r="D392" s="21" t="s">
        <v>187</v>
      </c>
      <c r="E392" s="21" t="s">
        <v>186</v>
      </c>
      <c r="F392" s="24" t="s">
        <v>8</v>
      </c>
      <c r="G392" s="31">
        <v>1997</v>
      </c>
      <c r="H392" s="22" t="s">
        <v>33</v>
      </c>
      <c r="I392" s="31">
        <v>42195</v>
      </c>
      <c r="J392" s="19" t="e">
        <v>#N/A</v>
      </c>
      <c r="K392" s="16" t="e">
        <v>#N/A</v>
      </c>
    </row>
    <row r="393" spans="1:11" x14ac:dyDescent="0.25">
      <c r="A393" s="28" t="s">
        <v>6020</v>
      </c>
      <c r="B393" s="34">
        <v>977529</v>
      </c>
      <c r="C393" s="39" t="s">
        <v>4201</v>
      </c>
      <c r="D393" s="21" t="s">
        <v>187</v>
      </c>
      <c r="E393" s="21" t="s">
        <v>186</v>
      </c>
      <c r="F393" s="24" t="s">
        <v>8</v>
      </c>
      <c r="G393" s="31">
        <v>1997</v>
      </c>
      <c r="H393" s="22" t="s">
        <v>18</v>
      </c>
      <c r="I393" s="31">
        <v>36363.64</v>
      </c>
      <c r="J393" s="19" t="e">
        <v>#N/A</v>
      </c>
      <c r="K393" s="16" t="e">
        <v>#N/A</v>
      </c>
    </row>
    <row r="394" spans="1:11" x14ac:dyDescent="0.25">
      <c r="A394" s="28" t="s">
        <v>6020</v>
      </c>
      <c r="B394" s="34">
        <v>977530</v>
      </c>
      <c r="C394" s="39" t="s">
        <v>4201</v>
      </c>
      <c r="D394" s="21" t="s">
        <v>187</v>
      </c>
      <c r="E394" s="21" t="s">
        <v>186</v>
      </c>
      <c r="F394" s="24" t="s">
        <v>8</v>
      </c>
      <c r="G394" s="31">
        <v>1997</v>
      </c>
      <c r="H394" s="22" t="s">
        <v>21</v>
      </c>
      <c r="I394" s="31">
        <v>38808</v>
      </c>
      <c r="J394" s="19" t="e">
        <v>#N/A</v>
      </c>
      <c r="K394" s="16" t="e">
        <v>#N/A</v>
      </c>
    </row>
    <row r="395" spans="1:11" x14ac:dyDescent="0.25">
      <c r="A395" s="28" t="s">
        <v>6020</v>
      </c>
      <c r="B395" s="34">
        <v>977531</v>
      </c>
      <c r="C395" s="39" t="s">
        <v>4201</v>
      </c>
      <c r="D395" s="21" t="s">
        <v>187</v>
      </c>
      <c r="E395" s="21" t="s">
        <v>186</v>
      </c>
      <c r="F395" s="24" t="s">
        <v>8</v>
      </c>
      <c r="G395" s="31">
        <v>1997</v>
      </c>
      <c r="H395" s="22" t="s">
        <v>21</v>
      </c>
      <c r="I395" s="31">
        <v>40000</v>
      </c>
      <c r="J395" s="19" t="e">
        <v>#N/A</v>
      </c>
      <c r="K395" s="16" t="e">
        <v>#N/A</v>
      </c>
    </row>
    <row r="396" spans="1:11" x14ac:dyDescent="0.25">
      <c r="A396" s="28" t="s">
        <v>6020</v>
      </c>
      <c r="B396" s="34">
        <v>977534</v>
      </c>
      <c r="C396" s="39" t="s">
        <v>4201</v>
      </c>
      <c r="D396" s="21" t="s">
        <v>187</v>
      </c>
      <c r="E396" s="21" t="s">
        <v>186</v>
      </c>
      <c r="F396" s="24" t="s">
        <v>8</v>
      </c>
      <c r="G396" s="31">
        <v>1997</v>
      </c>
      <c r="H396" s="22" t="s">
        <v>30</v>
      </c>
      <c r="I396" s="31">
        <v>40000</v>
      </c>
      <c r="J396" s="19" t="e">
        <v>#N/A</v>
      </c>
      <c r="K396" s="16" t="e">
        <v>#N/A</v>
      </c>
    </row>
    <row r="397" spans="1:11" x14ac:dyDescent="0.25">
      <c r="A397" s="28" t="s">
        <v>6020</v>
      </c>
      <c r="B397" s="34">
        <v>977545</v>
      </c>
      <c r="C397" s="39" t="s">
        <v>2494</v>
      </c>
      <c r="D397" s="21" t="s">
        <v>187</v>
      </c>
      <c r="E397" s="21" t="s">
        <v>186</v>
      </c>
      <c r="F397" s="24" t="s">
        <v>8</v>
      </c>
      <c r="G397" s="31">
        <v>1997</v>
      </c>
      <c r="H397" s="22" t="s">
        <v>31</v>
      </c>
      <c r="I397" s="31">
        <v>40000</v>
      </c>
      <c r="J397" s="19" t="e">
        <v>#N/A</v>
      </c>
      <c r="K397" s="16" t="e">
        <v>#N/A</v>
      </c>
    </row>
    <row r="398" spans="1:11" x14ac:dyDescent="0.25">
      <c r="A398" s="28" t="s">
        <v>6020</v>
      </c>
      <c r="B398" s="34">
        <v>977546</v>
      </c>
      <c r="C398" s="39" t="s">
        <v>2494</v>
      </c>
      <c r="D398" s="21" t="s">
        <v>187</v>
      </c>
      <c r="E398" s="21" t="s">
        <v>186</v>
      </c>
      <c r="F398" s="24" t="s">
        <v>8</v>
      </c>
      <c r="G398" s="31">
        <v>1997</v>
      </c>
      <c r="H398" s="22" t="s">
        <v>24</v>
      </c>
      <c r="I398" s="31">
        <v>40000</v>
      </c>
      <c r="J398" s="19" t="e">
        <v>#N/A</v>
      </c>
      <c r="K398" s="16" t="e">
        <v>#N/A</v>
      </c>
    </row>
    <row r="399" spans="1:11" x14ac:dyDescent="0.25">
      <c r="A399" s="28" t="s">
        <v>6020</v>
      </c>
      <c r="B399" s="34">
        <v>977549</v>
      </c>
      <c r="C399" s="39" t="s">
        <v>4201</v>
      </c>
      <c r="D399" s="21" t="s">
        <v>187</v>
      </c>
      <c r="E399" s="21" t="s">
        <v>186</v>
      </c>
      <c r="F399" s="24" t="s">
        <v>8</v>
      </c>
      <c r="G399" s="31">
        <v>1997</v>
      </c>
      <c r="H399" s="22" t="s">
        <v>26</v>
      </c>
      <c r="I399" s="31">
        <v>39652.400000000001</v>
      </c>
      <c r="J399" s="19" t="e">
        <v>#N/A</v>
      </c>
      <c r="K399" s="16" t="e">
        <v>#N/A</v>
      </c>
    </row>
    <row r="400" spans="1:11" x14ac:dyDescent="0.25">
      <c r="A400" s="28" t="s">
        <v>6020</v>
      </c>
      <c r="B400" s="34">
        <v>977558</v>
      </c>
      <c r="C400" s="39" t="s">
        <v>4201</v>
      </c>
      <c r="D400" s="21" t="s">
        <v>187</v>
      </c>
      <c r="E400" s="21" t="s">
        <v>186</v>
      </c>
      <c r="F400" s="24" t="s">
        <v>8</v>
      </c>
      <c r="G400" s="31">
        <v>1997</v>
      </c>
      <c r="H400" s="22" t="s">
        <v>26</v>
      </c>
      <c r="I400" s="31">
        <v>40000</v>
      </c>
      <c r="J400" s="19" t="e">
        <v>#N/A</v>
      </c>
      <c r="K400" s="16" t="e">
        <v>#N/A</v>
      </c>
    </row>
    <row r="401" spans="1:11" x14ac:dyDescent="0.25">
      <c r="A401" s="28" t="s">
        <v>6020</v>
      </c>
      <c r="B401" s="34">
        <v>977560</v>
      </c>
      <c r="C401" s="39" t="s">
        <v>4201</v>
      </c>
      <c r="D401" s="21" t="s">
        <v>187</v>
      </c>
      <c r="E401" s="21" t="s">
        <v>186</v>
      </c>
      <c r="F401" s="24" t="s">
        <v>8</v>
      </c>
      <c r="G401" s="31">
        <v>1997</v>
      </c>
      <c r="H401" s="22" t="s">
        <v>20</v>
      </c>
      <c r="I401" s="31">
        <v>40000</v>
      </c>
      <c r="J401" s="19" t="e">
        <v>#N/A</v>
      </c>
      <c r="K401" s="16" t="e">
        <v>#N/A</v>
      </c>
    </row>
    <row r="402" spans="1:11" x14ac:dyDescent="0.25">
      <c r="A402" s="28" t="s">
        <v>6020</v>
      </c>
      <c r="B402" s="34">
        <v>977569</v>
      </c>
      <c r="C402" s="39" t="s">
        <v>5298</v>
      </c>
      <c r="D402" s="21" t="s">
        <v>187</v>
      </c>
      <c r="E402" s="21" t="s">
        <v>186</v>
      </c>
      <c r="F402" s="24" t="s">
        <v>8</v>
      </c>
      <c r="G402" s="31">
        <v>1997</v>
      </c>
      <c r="H402" s="22" t="s">
        <v>36</v>
      </c>
      <c r="I402" s="31">
        <v>67513</v>
      </c>
      <c r="J402" s="19" t="e">
        <v>#N/A</v>
      </c>
      <c r="K402" s="16" t="e">
        <v>#N/A</v>
      </c>
    </row>
    <row r="403" spans="1:11" x14ac:dyDescent="0.25">
      <c r="A403" s="28" t="s">
        <v>6020</v>
      </c>
      <c r="B403" s="34">
        <v>977572</v>
      </c>
      <c r="C403" s="39" t="s">
        <v>4201</v>
      </c>
      <c r="D403" s="21" t="s">
        <v>187</v>
      </c>
      <c r="E403" s="21" t="s">
        <v>186</v>
      </c>
      <c r="F403" s="24" t="s">
        <v>8</v>
      </c>
      <c r="G403" s="31">
        <v>1997</v>
      </c>
      <c r="H403" s="22" t="s">
        <v>36</v>
      </c>
      <c r="I403" s="31">
        <v>38328</v>
      </c>
      <c r="J403" s="19" t="e">
        <v>#N/A</v>
      </c>
      <c r="K403" s="16" t="e">
        <v>#N/A</v>
      </c>
    </row>
    <row r="404" spans="1:11" x14ac:dyDescent="0.25">
      <c r="A404" s="28" t="s">
        <v>6020</v>
      </c>
      <c r="B404" s="34">
        <v>977582</v>
      </c>
      <c r="C404" s="39" t="s">
        <v>2494</v>
      </c>
      <c r="D404" s="21" t="s">
        <v>187</v>
      </c>
      <c r="E404" s="21" t="s">
        <v>186</v>
      </c>
      <c r="F404" s="24" t="s">
        <v>8</v>
      </c>
      <c r="G404" s="31">
        <v>1997</v>
      </c>
      <c r="H404" s="22" t="s">
        <v>27</v>
      </c>
      <c r="I404" s="31">
        <v>40000</v>
      </c>
      <c r="J404" s="19" t="e">
        <v>#N/A</v>
      </c>
      <c r="K404" s="16" t="e">
        <v>#N/A</v>
      </c>
    </row>
    <row r="405" spans="1:11" x14ac:dyDescent="0.25">
      <c r="A405" s="28" t="s">
        <v>6020</v>
      </c>
      <c r="B405" s="34">
        <v>977758</v>
      </c>
      <c r="C405" s="39" t="s">
        <v>4201</v>
      </c>
      <c r="D405" s="21" t="s">
        <v>187</v>
      </c>
      <c r="E405" s="21" t="s">
        <v>186</v>
      </c>
      <c r="F405" s="24" t="s">
        <v>8</v>
      </c>
      <c r="G405" s="31">
        <v>1997</v>
      </c>
      <c r="H405" s="22" t="s">
        <v>26</v>
      </c>
      <c r="I405" s="31">
        <v>40000</v>
      </c>
      <c r="J405" s="19" t="e">
        <v>#N/A</v>
      </c>
      <c r="K405" s="16" t="e">
        <v>#N/A</v>
      </c>
    </row>
    <row r="406" spans="1:11" x14ac:dyDescent="0.25">
      <c r="A406" s="28" t="s">
        <v>6020</v>
      </c>
      <c r="B406" s="34">
        <v>977762</v>
      </c>
      <c r="C406" s="39" t="s">
        <v>5297</v>
      </c>
      <c r="D406" s="21" t="s">
        <v>187</v>
      </c>
      <c r="E406" s="21" t="s">
        <v>186</v>
      </c>
      <c r="F406" s="24" t="s">
        <v>8</v>
      </c>
      <c r="G406" s="31">
        <v>1997</v>
      </c>
      <c r="H406" s="22" t="s">
        <v>21</v>
      </c>
      <c r="I406" s="31">
        <v>40000</v>
      </c>
      <c r="J406" s="19" t="e">
        <v>#N/A</v>
      </c>
      <c r="K406" s="16" t="e">
        <v>#N/A</v>
      </c>
    </row>
    <row r="407" spans="1:11" x14ac:dyDescent="0.25">
      <c r="A407" s="28" t="s">
        <v>6020</v>
      </c>
      <c r="B407" s="34">
        <v>977763</v>
      </c>
      <c r="C407" s="39" t="s">
        <v>4201</v>
      </c>
      <c r="D407" s="21" t="s">
        <v>187</v>
      </c>
      <c r="E407" s="21" t="s">
        <v>186</v>
      </c>
      <c r="F407" s="24" t="s">
        <v>8</v>
      </c>
      <c r="G407" s="31">
        <v>1997</v>
      </c>
      <c r="H407" s="22" t="s">
        <v>28</v>
      </c>
      <c r="I407" s="31">
        <v>36000</v>
      </c>
      <c r="J407" s="19" t="e">
        <v>#N/A</v>
      </c>
      <c r="K407" s="16" t="e">
        <v>#N/A</v>
      </c>
    </row>
    <row r="408" spans="1:11" x14ac:dyDescent="0.25">
      <c r="A408" s="28" t="s">
        <v>6020</v>
      </c>
      <c r="B408" s="34">
        <v>977768</v>
      </c>
      <c r="C408" s="39" t="s">
        <v>4201</v>
      </c>
      <c r="D408" s="21" t="s">
        <v>187</v>
      </c>
      <c r="E408" s="21" t="s">
        <v>186</v>
      </c>
      <c r="F408" s="24" t="s">
        <v>8</v>
      </c>
      <c r="G408" s="31">
        <v>1997</v>
      </c>
      <c r="H408" s="22" t="s">
        <v>30</v>
      </c>
      <c r="I408" s="31">
        <v>38400</v>
      </c>
      <c r="J408" s="19" t="e">
        <v>#N/A</v>
      </c>
      <c r="K408" s="16" t="e">
        <v>#N/A</v>
      </c>
    </row>
    <row r="409" spans="1:11" x14ac:dyDescent="0.25">
      <c r="A409" s="28" t="s">
        <v>6020</v>
      </c>
      <c r="B409" s="34">
        <v>977769</v>
      </c>
      <c r="C409" s="39" t="s">
        <v>4201</v>
      </c>
      <c r="D409" s="21" t="s">
        <v>187</v>
      </c>
      <c r="E409" s="21" t="s">
        <v>186</v>
      </c>
      <c r="F409" s="24" t="s">
        <v>8</v>
      </c>
      <c r="G409" s="31">
        <v>1997</v>
      </c>
      <c r="H409" s="22" t="s">
        <v>27</v>
      </c>
      <c r="I409" s="31">
        <v>40000</v>
      </c>
      <c r="J409" s="19" t="e">
        <v>#N/A</v>
      </c>
      <c r="K409" s="16" t="e">
        <v>#N/A</v>
      </c>
    </row>
    <row r="410" spans="1:11" x14ac:dyDescent="0.25">
      <c r="A410" s="28" t="s">
        <v>6020</v>
      </c>
      <c r="B410" s="34">
        <v>977772</v>
      </c>
      <c r="C410" s="39" t="s">
        <v>4201</v>
      </c>
      <c r="D410" s="21" t="s">
        <v>187</v>
      </c>
      <c r="E410" s="21" t="s">
        <v>186</v>
      </c>
      <c r="F410" s="24" t="s">
        <v>8</v>
      </c>
      <c r="G410" s="31">
        <v>1997</v>
      </c>
      <c r="H410" s="22" t="s">
        <v>17</v>
      </c>
      <c r="I410" s="31">
        <v>40000</v>
      </c>
      <c r="J410" s="19" t="e">
        <v>#N/A</v>
      </c>
      <c r="K410" s="16" t="e">
        <v>#N/A</v>
      </c>
    </row>
    <row r="411" spans="1:11" x14ac:dyDescent="0.25">
      <c r="A411" s="28" t="s">
        <v>6020</v>
      </c>
      <c r="B411" s="34">
        <v>977780</v>
      </c>
      <c r="C411" s="39" t="s">
        <v>4201</v>
      </c>
      <c r="D411" s="21" t="s">
        <v>187</v>
      </c>
      <c r="E411" s="21" t="s">
        <v>186</v>
      </c>
      <c r="F411" s="24" t="s">
        <v>8</v>
      </c>
      <c r="G411" s="31">
        <v>1997</v>
      </c>
      <c r="H411" s="22" t="s">
        <v>26</v>
      </c>
      <c r="I411" s="31">
        <v>40000</v>
      </c>
      <c r="J411" s="19" t="e">
        <v>#N/A</v>
      </c>
      <c r="K411" s="16" t="e">
        <v>#N/A</v>
      </c>
    </row>
    <row r="412" spans="1:11" x14ac:dyDescent="0.25">
      <c r="A412" s="28" t="s">
        <v>6020</v>
      </c>
      <c r="B412" s="34">
        <v>977551</v>
      </c>
      <c r="C412" s="39" t="s">
        <v>4718</v>
      </c>
      <c r="D412" s="21" t="s">
        <v>187</v>
      </c>
      <c r="E412" s="21" t="s">
        <v>186</v>
      </c>
      <c r="F412" s="24" t="s">
        <v>8</v>
      </c>
      <c r="G412" s="31">
        <v>1997</v>
      </c>
      <c r="H412" s="22" t="s">
        <v>26</v>
      </c>
      <c r="I412" s="31">
        <v>38000</v>
      </c>
      <c r="J412" s="19" t="e">
        <v>#N/A</v>
      </c>
      <c r="K412" s="16" t="e">
        <v>#N/A</v>
      </c>
    </row>
    <row r="413" spans="1:11" x14ac:dyDescent="0.25">
      <c r="A413" s="28" t="s">
        <v>6020</v>
      </c>
      <c r="B413" s="34">
        <v>977554</v>
      </c>
      <c r="C413" s="39" t="s">
        <v>4718</v>
      </c>
      <c r="D413" s="21" t="s">
        <v>187</v>
      </c>
      <c r="E413" s="21" t="s">
        <v>186</v>
      </c>
      <c r="F413" s="24" t="s">
        <v>8</v>
      </c>
      <c r="G413" s="31">
        <v>1997</v>
      </c>
      <c r="H413" s="22" t="s">
        <v>26</v>
      </c>
      <c r="I413" s="31">
        <v>38000</v>
      </c>
      <c r="J413" s="19" t="e">
        <v>#N/A</v>
      </c>
      <c r="K413" s="16" t="e">
        <v>#N/A</v>
      </c>
    </row>
    <row r="414" spans="1:11" x14ac:dyDescent="0.25">
      <c r="A414" s="28" t="s">
        <v>6020</v>
      </c>
      <c r="B414" s="34">
        <v>977556</v>
      </c>
      <c r="C414" s="39" t="s">
        <v>4718</v>
      </c>
      <c r="D414" s="21" t="s">
        <v>187</v>
      </c>
      <c r="E414" s="21" t="s">
        <v>186</v>
      </c>
      <c r="F414" s="24" t="s">
        <v>8</v>
      </c>
      <c r="G414" s="31">
        <v>1997</v>
      </c>
      <c r="H414" s="22" t="s">
        <v>26</v>
      </c>
      <c r="I414" s="31">
        <v>35555.56</v>
      </c>
      <c r="J414" s="19" t="e">
        <v>#N/A</v>
      </c>
      <c r="K414" s="16" t="e">
        <v>#N/A</v>
      </c>
    </row>
    <row r="415" spans="1:11" x14ac:dyDescent="0.25">
      <c r="A415" s="28" t="s">
        <v>6020</v>
      </c>
      <c r="B415" s="34">
        <v>977557</v>
      </c>
      <c r="C415" s="39" t="s">
        <v>4718</v>
      </c>
      <c r="D415" s="21" t="s">
        <v>187</v>
      </c>
      <c r="E415" s="21" t="s">
        <v>186</v>
      </c>
      <c r="F415" s="24" t="s">
        <v>8</v>
      </c>
      <c r="G415" s="31">
        <v>1997</v>
      </c>
      <c r="H415" s="22" t="s">
        <v>26</v>
      </c>
      <c r="I415" s="31">
        <v>38000</v>
      </c>
      <c r="J415" s="19" t="e">
        <v>#N/A</v>
      </c>
      <c r="K415" s="16" t="e">
        <v>#N/A</v>
      </c>
    </row>
    <row r="416" spans="1:11" x14ac:dyDescent="0.25">
      <c r="A416" s="28" t="s">
        <v>6020</v>
      </c>
      <c r="B416" s="34">
        <v>977559</v>
      </c>
      <c r="C416" s="39" t="s">
        <v>4718</v>
      </c>
      <c r="D416" s="21" t="s">
        <v>187</v>
      </c>
      <c r="E416" s="21" t="s">
        <v>186</v>
      </c>
      <c r="F416" s="24" t="s">
        <v>8</v>
      </c>
      <c r="G416" s="31">
        <v>1997</v>
      </c>
      <c r="H416" s="22" t="s">
        <v>26</v>
      </c>
      <c r="I416" s="31">
        <v>42408</v>
      </c>
      <c r="J416" s="19" t="e">
        <v>#N/A</v>
      </c>
      <c r="K416" s="16" t="e">
        <v>#N/A</v>
      </c>
    </row>
    <row r="417" spans="1:11" x14ac:dyDescent="0.25">
      <c r="A417" s="28" t="s">
        <v>6020</v>
      </c>
      <c r="B417" s="34">
        <v>977568</v>
      </c>
      <c r="C417" s="39" t="s">
        <v>4718</v>
      </c>
      <c r="D417" s="21" t="s">
        <v>187</v>
      </c>
      <c r="E417" s="21" t="s">
        <v>186</v>
      </c>
      <c r="F417" s="24" t="s">
        <v>8</v>
      </c>
      <c r="G417" s="31">
        <v>1997</v>
      </c>
      <c r="H417" s="22" t="s">
        <v>28</v>
      </c>
      <c r="I417" s="31">
        <v>36000</v>
      </c>
      <c r="J417" s="19" t="e">
        <v>#N/A</v>
      </c>
      <c r="K417" s="16" t="e">
        <v>#N/A</v>
      </c>
    </row>
    <row r="418" spans="1:11" x14ac:dyDescent="0.25">
      <c r="A418" s="28" t="s">
        <v>6020</v>
      </c>
      <c r="B418" s="34">
        <v>977570</v>
      </c>
      <c r="C418" s="39" t="s">
        <v>4718</v>
      </c>
      <c r="D418" s="21" t="s">
        <v>187</v>
      </c>
      <c r="E418" s="21" t="s">
        <v>186</v>
      </c>
      <c r="F418" s="24" t="s">
        <v>8</v>
      </c>
      <c r="G418" s="31">
        <v>1997</v>
      </c>
      <c r="H418" s="22" t="s">
        <v>36</v>
      </c>
      <c r="I418" s="31">
        <v>19757</v>
      </c>
      <c r="J418" s="19" t="e">
        <v>#N/A</v>
      </c>
      <c r="K418" s="16" t="e">
        <v>#N/A</v>
      </c>
    </row>
    <row r="419" spans="1:11" x14ac:dyDescent="0.25">
      <c r="A419" s="28" t="s">
        <v>6020</v>
      </c>
      <c r="B419" s="34">
        <v>977571</v>
      </c>
      <c r="C419" s="39" t="s">
        <v>4718</v>
      </c>
      <c r="D419" s="21" t="s">
        <v>187</v>
      </c>
      <c r="E419" s="21" t="s">
        <v>186</v>
      </c>
      <c r="F419" s="24" t="s">
        <v>8</v>
      </c>
      <c r="G419" s="31">
        <v>1997</v>
      </c>
      <c r="H419" s="22" t="s">
        <v>36</v>
      </c>
      <c r="I419" s="31">
        <v>19757</v>
      </c>
      <c r="J419" s="19" t="e">
        <v>#N/A</v>
      </c>
      <c r="K419" s="16" t="e">
        <v>#N/A</v>
      </c>
    </row>
    <row r="420" spans="1:11" x14ac:dyDescent="0.25">
      <c r="A420" s="28" t="s">
        <v>6020</v>
      </c>
      <c r="B420" s="34">
        <v>977576</v>
      </c>
      <c r="C420" s="39" t="s">
        <v>4719</v>
      </c>
      <c r="D420" s="21" t="s">
        <v>187</v>
      </c>
      <c r="E420" s="21" t="s">
        <v>186</v>
      </c>
      <c r="F420" s="24" t="s">
        <v>8</v>
      </c>
      <c r="G420" s="31">
        <v>1997</v>
      </c>
      <c r="H420" s="22" t="s">
        <v>36</v>
      </c>
      <c r="I420" s="31">
        <v>40000</v>
      </c>
      <c r="J420" s="19" t="e">
        <v>#N/A</v>
      </c>
      <c r="K420" s="16" t="e">
        <v>#N/A</v>
      </c>
    </row>
    <row r="421" spans="1:11" x14ac:dyDescent="0.25">
      <c r="A421" s="28" t="s">
        <v>6020</v>
      </c>
      <c r="B421" s="34">
        <v>977577</v>
      </c>
      <c r="C421" s="39" t="s">
        <v>4718</v>
      </c>
      <c r="D421" s="21" t="s">
        <v>187</v>
      </c>
      <c r="E421" s="21" t="s">
        <v>186</v>
      </c>
      <c r="F421" s="24" t="s">
        <v>8</v>
      </c>
      <c r="G421" s="31">
        <v>1997</v>
      </c>
      <c r="H421" s="22" t="s">
        <v>36</v>
      </c>
      <c r="I421" s="31">
        <v>38000</v>
      </c>
      <c r="J421" s="19" t="e">
        <v>#N/A</v>
      </c>
      <c r="K421" s="16" t="e">
        <v>#N/A</v>
      </c>
    </row>
    <row r="422" spans="1:11" x14ac:dyDescent="0.25">
      <c r="A422" s="28" t="s">
        <v>6020</v>
      </c>
      <c r="B422" s="34">
        <v>35</v>
      </c>
      <c r="C422" s="39" t="s">
        <v>3180</v>
      </c>
      <c r="D422" s="21" t="s">
        <v>4112</v>
      </c>
      <c r="E422" s="21" t="s">
        <v>180</v>
      </c>
      <c r="F422" s="24" t="s">
        <v>0</v>
      </c>
      <c r="G422" s="31">
        <v>1997</v>
      </c>
      <c r="H422" s="22" t="s">
        <v>26</v>
      </c>
      <c r="I422" s="31">
        <v>156417.5</v>
      </c>
      <c r="J422" s="19" t="e">
        <v>#N/A</v>
      </c>
      <c r="K422" s="16" t="e">
        <v>#N/A</v>
      </c>
    </row>
    <row r="423" spans="1:11" x14ac:dyDescent="0.25">
      <c r="A423" s="28" t="s">
        <v>6020</v>
      </c>
      <c r="B423" s="34">
        <v>977718</v>
      </c>
      <c r="C423" s="39" t="s">
        <v>5684</v>
      </c>
      <c r="D423" s="21" t="s">
        <v>4112</v>
      </c>
      <c r="E423" s="21" t="s">
        <v>590</v>
      </c>
      <c r="F423" s="24" t="s">
        <v>8</v>
      </c>
      <c r="G423" s="31">
        <v>1997</v>
      </c>
      <c r="H423" s="22" t="s">
        <v>29</v>
      </c>
      <c r="I423" s="31">
        <v>324855</v>
      </c>
      <c r="J423" s="19" t="e">
        <v>#N/A</v>
      </c>
      <c r="K423" s="16" t="e">
        <v>#N/A</v>
      </c>
    </row>
    <row r="424" spans="1:11" x14ac:dyDescent="0.25">
      <c r="A424" s="28" t="s">
        <v>6020</v>
      </c>
      <c r="B424" s="34">
        <v>967555</v>
      </c>
      <c r="C424" s="39" t="s">
        <v>5683</v>
      </c>
      <c r="D424" s="21" t="s">
        <v>4112</v>
      </c>
      <c r="E424" s="21" t="s">
        <v>590</v>
      </c>
      <c r="F424" s="24" t="s">
        <v>8</v>
      </c>
      <c r="G424" s="31">
        <v>1997</v>
      </c>
      <c r="H424" s="22" t="s">
        <v>18</v>
      </c>
      <c r="I424" s="31">
        <v>45733</v>
      </c>
      <c r="J424" s="19" t="e">
        <v>#N/A</v>
      </c>
      <c r="K424" s="16" t="e">
        <v>#N/A</v>
      </c>
    </row>
    <row r="425" spans="1:11" x14ac:dyDescent="0.25">
      <c r="A425" s="28" t="s">
        <v>6020</v>
      </c>
      <c r="B425" s="34">
        <v>977537</v>
      </c>
      <c r="C425" s="39" t="s">
        <v>5682</v>
      </c>
      <c r="D425" s="21" t="s">
        <v>187</v>
      </c>
      <c r="E425" s="21" t="s">
        <v>186</v>
      </c>
      <c r="F425" s="24" t="s">
        <v>8</v>
      </c>
      <c r="G425" s="31">
        <v>1997</v>
      </c>
      <c r="H425" s="22" t="s">
        <v>20</v>
      </c>
      <c r="I425" s="31">
        <v>50634</v>
      </c>
      <c r="J425" s="19" t="e">
        <v>#N/A</v>
      </c>
      <c r="K425" s="16" t="e">
        <v>#N/A</v>
      </c>
    </row>
    <row r="426" spans="1:11" x14ac:dyDescent="0.25">
      <c r="A426" s="28" t="s">
        <v>6020</v>
      </c>
      <c r="B426" s="34">
        <v>977592</v>
      </c>
      <c r="C426" s="39" t="s">
        <v>5681</v>
      </c>
      <c r="D426" s="21" t="s">
        <v>187</v>
      </c>
      <c r="E426" s="21" t="s">
        <v>186</v>
      </c>
      <c r="F426" s="24" t="s">
        <v>8</v>
      </c>
      <c r="G426" s="31">
        <v>1997</v>
      </c>
      <c r="H426" s="22" t="s">
        <v>22</v>
      </c>
      <c r="I426" s="31">
        <v>20000</v>
      </c>
      <c r="J426" s="19" t="e">
        <v>#N/A</v>
      </c>
      <c r="K426" s="16" t="e">
        <v>#N/A</v>
      </c>
    </row>
    <row r="427" spans="1:11" x14ac:dyDescent="0.25">
      <c r="A427" s="28" t="s">
        <v>6020</v>
      </c>
      <c r="B427" s="34">
        <v>977657</v>
      </c>
      <c r="C427" s="39" t="s">
        <v>5680</v>
      </c>
      <c r="D427" s="21" t="s">
        <v>4112</v>
      </c>
      <c r="E427" s="21" t="s">
        <v>156</v>
      </c>
      <c r="F427" s="24" t="s">
        <v>8</v>
      </c>
      <c r="G427" s="31">
        <v>1997</v>
      </c>
      <c r="H427" s="22" t="s">
        <v>26</v>
      </c>
      <c r="I427" s="31">
        <v>70134</v>
      </c>
      <c r="J427" s="19" t="e">
        <v>#N/A</v>
      </c>
      <c r="K427" s="16" t="e">
        <v>#N/A</v>
      </c>
    </row>
    <row r="428" spans="1:11" x14ac:dyDescent="0.25">
      <c r="A428" s="28" t="s">
        <v>6020</v>
      </c>
      <c r="B428" s="34">
        <v>977563</v>
      </c>
      <c r="C428" s="39" t="s">
        <v>5679</v>
      </c>
      <c r="D428" s="21" t="s">
        <v>187</v>
      </c>
      <c r="E428" s="21" t="s">
        <v>186</v>
      </c>
      <c r="F428" s="24" t="s">
        <v>8</v>
      </c>
      <c r="G428" s="31">
        <v>1997</v>
      </c>
      <c r="H428" s="22" t="s">
        <v>20</v>
      </c>
      <c r="I428" s="31">
        <v>40000</v>
      </c>
      <c r="J428" s="19" t="e">
        <v>#N/A</v>
      </c>
      <c r="K428" s="16" t="e">
        <v>#N/A</v>
      </c>
    </row>
    <row r="429" spans="1:11" x14ac:dyDescent="0.25">
      <c r="A429" s="28" t="s">
        <v>6020</v>
      </c>
      <c r="B429" s="34">
        <v>967531</v>
      </c>
      <c r="C429" s="39" t="s">
        <v>5678</v>
      </c>
      <c r="D429" s="21" t="s">
        <v>4112</v>
      </c>
      <c r="E429" s="21" t="s">
        <v>600</v>
      </c>
      <c r="F429" s="24" t="s">
        <v>8</v>
      </c>
      <c r="G429" s="31">
        <v>1997</v>
      </c>
      <c r="H429" s="22" t="s">
        <v>35</v>
      </c>
      <c r="I429" s="31">
        <v>21820</v>
      </c>
      <c r="J429" s="19" t="e">
        <v>#N/A</v>
      </c>
      <c r="K429" s="16" t="e">
        <v>#N/A</v>
      </c>
    </row>
    <row r="430" spans="1:11" x14ac:dyDescent="0.25">
      <c r="A430" s="28" t="s">
        <v>6020</v>
      </c>
      <c r="B430" s="34">
        <v>967223</v>
      </c>
      <c r="C430" s="39" t="s">
        <v>5677</v>
      </c>
      <c r="D430" s="21" t="s">
        <v>4112</v>
      </c>
      <c r="E430" s="21" t="s">
        <v>182</v>
      </c>
      <c r="F430" s="24" t="s">
        <v>8</v>
      </c>
      <c r="G430" s="31">
        <v>1997</v>
      </c>
      <c r="H430" s="22" t="s">
        <v>19</v>
      </c>
      <c r="I430" s="31">
        <v>68039</v>
      </c>
      <c r="J430" s="19" t="e">
        <v>#N/A</v>
      </c>
      <c r="K430" s="16" t="e">
        <v>#N/A</v>
      </c>
    </row>
    <row r="431" spans="1:11" x14ac:dyDescent="0.25">
      <c r="A431" s="28" t="s">
        <v>6020</v>
      </c>
      <c r="B431" s="34">
        <v>975394</v>
      </c>
      <c r="C431" s="39" t="s">
        <v>5676</v>
      </c>
      <c r="D431" s="21" t="s">
        <v>41</v>
      </c>
      <c r="E431" s="21" t="s">
        <v>41</v>
      </c>
      <c r="F431" s="24" t="s">
        <v>6014</v>
      </c>
      <c r="G431" s="31">
        <v>1997</v>
      </c>
      <c r="H431" s="22" t="s">
        <v>27</v>
      </c>
      <c r="I431" s="31">
        <v>93750</v>
      </c>
      <c r="J431" s="19" t="e">
        <v>#N/A</v>
      </c>
      <c r="K431" s="16" t="e">
        <v>#N/A</v>
      </c>
    </row>
    <row r="432" spans="1:11" x14ac:dyDescent="0.25">
      <c r="A432" s="28" t="s">
        <v>6020</v>
      </c>
      <c r="B432" s="34">
        <v>967782</v>
      </c>
      <c r="C432" s="39" t="s">
        <v>5675</v>
      </c>
      <c r="D432" s="21" t="s">
        <v>187</v>
      </c>
      <c r="E432" s="21" t="s">
        <v>282</v>
      </c>
      <c r="F432" s="24" t="s">
        <v>4</v>
      </c>
      <c r="G432" s="31">
        <v>1997</v>
      </c>
      <c r="H432" s="22" t="s">
        <v>29</v>
      </c>
      <c r="I432" s="31">
        <v>93289</v>
      </c>
      <c r="J432" s="19" t="e">
        <v>#N/A</v>
      </c>
      <c r="K432" s="16" t="e">
        <v>#N/A</v>
      </c>
    </row>
    <row r="433" spans="1:11" x14ac:dyDescent="0.25">
      <c r="A433" s="28" t="s">
        <v>6020</v>
      </c>
      <c r="B433" s="34">
        <v>985695</v>
      </c>
      <c r="C433" s="39" t="s">
        <v>5674</v>
      </c>
      <c r="D433" s="21" t="s">
        <v>7</v>
      </c>
      <c r="E433" s="21" t="s">
        <v>84</v>
      </c>
      <c r="F433" s="24" t="s">
        <v>7</v>
      </c>
      <c r="G433" s="31">
        <v>1997</v>
      </c>
      <c r="H433" s="22" t="s">
        <v>30</v>
      </c>
      <c r="I433" s="31">
        <v>125000</v>
      </c>
      <c r="J433" s="19" t="e">
        <v>#N/A</v>
      </c>
      <c r="K433" s="16" t="e">
        <v>#N/A</v>
      </c>
    </row>
    <row r="434" spans="1:11" x14ac:dyDescent="0.25">
      <c r="A434" s="28" t="s">
        <v>6020</v>
      </c>
      <c r="B434" s="34">
        <v>975531</v>
      </c>
      <c r="C434" s="39" t="s">
        <v>5673</v>
      </c>
      <c r="D434" s="21" t="s">
        <v>4112</v>
      </c>
      <c r="E434" s="21" t="s">
        <v>590</v>
      </c>
      <c r="F434" s="24" t="s">
        <v>8</v>
      </c>
      <c r="G434" s="31">
        <v>1997</v>
      </c>
      <c r="H434" s="22" t="s">
        <v>11</v>
      </c>
      <c r="I434" s="31">
        <v>119755</v>
      </c>
      <c r="J434" s="19" t="e">
        <v>#N/A</v>
      </c>
      <c r="K434" s="16" t="e">
        <v>#N/A</v>
      </c>
    </row>
    <row r="435" spans="1:11" x14ac:dyDescent="0.25">
      <c r="A435" s="28" t="s">
        <v>6020</v>
      </c>
      <c r="B435" s="34">
        <v>977719</v>
      </c>
      <c r="C435" s="39" t="s">
        <v>5672</v>
      </c>
      <c r="D435" s="21" t="s">
        <v>4112</v>
      </c>
      <c r="E435" s="21" t="s">
        <v>590</v>
      </c>
      <c r="F435" s="24" t="s">
        <v>8</v>
      </c>
      <c r="G435" s="31">
        <v>1997</v>
      </c>
      <c r="H435" s="22" t="s">
        <v>29</v>
      </c>
      <c r="I435" s="31">
        <v>110958</v>
      </c>
      <c r="J435" s="19" t="e">
        <v>#N/A</v>
      </c>
      <c r="K435" s="16" t="e">
        <v>#N/A</v>
      </c>
    </row>
    <row r="436" spans="1:11" x14ac:dyDescent="0.25">
      <c r="A436" s="28" t="s">
        <v>6020</v>
      </c>
      <c r="B436" s="34">
        <v>975611</v>
      </c>
      <c r="C436" s="39" t="s">
        <v>5671</v>
      </c>
      <c r="D436" s="21" t="s">
        <v>4112</v>
      </c>
      <c r="E436" s="21" t="s">
        <v>182</v>
      </c>
      <c r="F436" s="24" t="s">
        <v>8</v>
      </c>
      <c r="G436" s="31">
        <v>1997</v>
      </c>
      <c r="H436" s="22" t="s">
        <v>26</v>
      </c>
      <c r="I436" s="31">
        <v>99160</v>
      </c>
      <c r="J436" s="19" t="e">
        <v>#N/A</v>
      </c>
      <c r="K436" s="16" t="e">
        <v>#N/A</v>
      </c>
    </row>
    <row r="437" spans="1:11" x14ac:dyDescent="0.25">
      <c r="A437" s="28" t="s">
        <v>6020</v>
      </c>
      <c r="B437" s="34">
        <v>985820</v>
      </c>
      <c r="C437" s="39" t="s">
        <v>5670</v>
      </c>
      <c r="D437" s="21" t="s">
        <v>7</v>
      </c>
      <c r="E437" s="21" t="s">
        <v>84</v>
      </c>
      <c r="F437" s="24" t="s">
        <v>7</v>
      </c>
      <c r="G437" s="31">
        <v>1997</v>
      </c>
      <c r="H437" s="22" t="s">
        <v>19</v>
      </c>
      <c r="I437" s="31">
        <v>107210</v>
      </c>
      <c r="J437" s="19" t="e">
        <v>#N/A</v>
      </c>
      <c r="K437" s="16" t="e">
        <v>#N/A</v>
      </c>
    </row>
    <row r="438" spans="1:11" x14ac:dyDescent="0.25">
      <c r="A438" s="28" t="s">
        <v>6020</v>
      </c>
      <c r="B438" s="34">
        <v>977676</v>
      </c>
      <c r="C438" s="39" t="s">
        <v>5669</v>
      </c>
      <c r="D438" s="21" t="s">
        <v>4112</v>
      </c>
      <c r="E438" s="21" t="s">
        <v>709</v>
      </c>
      <c r="F438" s="24" t="s">
        <v>8</v>
      </c>
      <c r="G438" s="31">
        <v>1997</v>
      </c>
      <c r="H438" s="22" t="s">
        <v>18</v>
      </c>
      <c r="I438" s="31">
        <v>198000</v>
      </c>
      <c r="J438" s="19" t="e">
        <v>#N/A</v>
      </c>
      <c r="K438" s="16" t="e">
        <v>#N/A</v>
      </c>
    </row>
    <row r="439" spans="1:11" x14ac:dyDescent="0.25">
      <c r="A439" s="28" t="s">
        <v>6020</v>
      </c>
      <c r="B439" s="34">
        <v>975544</v>
      </c>
      <c r="C439" s="39" t="s">
        <v>5668</v>
      </c>
      <c r="D439" s="21" t="s">
        <v>41</v>
      </c>
      <c r="E439" s="21" t="s">
        <v>41</v>
      </c>
      <c r="F439" s="24" t="s">
        <v>6014</v>
      </c>
      <c r="G439" s="31">
        <v>1997</v>
      </c>
      <c r="H439" s="22" t="s">
        <v>30</v>
      </c>
      <c r="I439" s="31">
        <v>85000</v>
      </c>
      <c r="J439" s="19" t="e">
        <v>#N/A</v>
      </c>
      <c r="K439" s="16" t="e">
        <v>#N/A</v>
      </c>
    </row>
    <row r="440" spans="1:11" x14ac:dyDescent="0.25">
      <c r="A440" s="28" t="s">
        <v>6020</v>
      </c>
      <c r="B440" s="34">
        <v>976888</v>
      </c>
      <c r="C440" s="39" t="s">
        <v>5667</v>
      </c>
      <c r="D440" s="21" t="s">
        <v>7</v>
      </c>
      <c r="E440" s="21" t="s">
        <v>84</v>
      </c>
      <c r="F440" s="24" t="s">
        <v>7</v>
      </c>
      <c r="G440" s="31">
        <v>1997</v>
      </c>
      <c r="H440" s="22" t="s">
        <v>29</v>
      </c>
      <c r="I440" s="31">
        <v>711376</v>
      </c>
      <c r="J440" s="19" t="e">
        <v>#N/A</v>
      </c>
      <c r="K440" s="16" t="e">
        <v>#N/A</v>
      </c>
    </row>
    <row r="441" spans="1:11" x14ac:dyDescent="0.25">
      <c r="A441" s="28" t="s">
        <v>6020</v>
      </c>
      <c r="B441" s="34">
        <v>974025</v>
      </c>
      <c r="C441" s="39" t="s">
        <v>5666</v>
      </c>
      <c r="D441" s="21" t="s">
        <v>2</v>
      </c>
      <c r="E441" s="21" t="s">
        <v>268</v>
      </c>
      <c r="F441" s="24" t="s">
        <v>2</v>
      </c>
      <c r="G441" s="31">
        <v>1997</v>
      </c>
      <c r="H441" s="22" t="s">
        <v>30</v>
      </c>
      <c r="I441" s="31">
        <v>100000</v>
      </c>
      <c r="J441" s="19" t="e">
        <v>#N/A</v>
      </c>
      <c r="K441" s="16" t="e">
        <v>#N/A</v>
      </c>
    </row>
    <row r="442" spans="1:11" x14ac:dyDescent="0.25">
      <c r="A442" s="28" t="s">
        <v>6020</v>
      </c>
      <c r="B442" s="34">
        <v>985938</v>
      </c>
      <c r="C442" s="39" t="s">
        <v>5666</v>
      </c>
      <c r="D442" s="21" t="s">
        <v>2</v>
      </c>
      <c r="E442" s="21" t="s">
        <v>189</v>
      </c>
      <c r="F442" s="24" t="s">
        <v>2</v>
      </c>
      <c r="G442" s="36">
        <v>1997</v>
      </c>
      <c r="H442" s="22" t="s">
        <v>30</v>
      </c>
      <c r="I442" s="36">
        <v>125000</v>
      </c>
      <c r="J442" s="19" t="e">
        <v>#N/A</v>
      </c>
      <c r="K442" s="16" t="e">
        <v>#N/A</v>
      </c>
    </row>
    <row r="443" spans="1:11" x14ac:dyDescent="0.25">
      <c r="A443" s="28" t="s">
        <v>6020</v>
      </c>
      <c r="B443" s="34">
        <v>974014</v>
      </c>
      <c r="C443" s="39" t="s">
        <v>5665</v>
      </c>
      <c r="D443" s="21" t="s">
        <v>2</v>
      </c>
      <c r="E443" s="21" t="s">
        <v>268</v>
      </c>
      <c r="F443" s="24" t="s">
        <v>2</v>
      </c>
      <c r="G443" s="31">
        <v>1997</v>
      </c>
      <c r="H443" s="22" t="s">
        <v>30</v>
      </c>
      <c r="I443" s="31">
        <v>145368.79999999999</v>
      </c>
      <c r="J443" s="19" t="e">
        <v>#N/A</v>
      </c>
      <c r="K443" s="16" t="e">
        <v>#N/A</v>
      </c>
    </row>
    <row r="444" spans="1:11" x14ac:dyDescent="0.25">
      <c r="A444" s="28" t="s">
        <v>6020</v>
      </c>
      <c r="B444" s="34">
        <v>985683</v>
      </c>
      <c r="C444" s="39" t="s">
        <v>5664</v>
      </c>
      <c r="D444" s="21" t="s">
        <v>2</v>
      </c>
      <c r="E444" s="21" t="s">
        <v>268</v>
      </c>
      <c r="F444" s="24" t="s">
        <v>2</v>
      </c>
      <c r="G444" s="31">
        <v>1997</v>
      </c>
      <c r="H444" s="22" t="s">
        <v>30</v>
      </c>
      <c r="I444" s="31">
        <v>181719</v>
      </c>
      <c r="J444" s="19" t="e">
        <v>#N/A</v>
      </c>
      <c r="K444" s="16" t="e">
        <v>#N/A</v>
      </c>
    </row>
    <row r="445" spans="1:11" x14ac:dyDescent="0.25">
      <c r="A445" s="28" t="s">
        <v>6020</v>
      </c>
      <c r="B445" s="34">
        <v>968176</v>
      </c>
      <c r="C445" s="39" t="s">
        <v>5663</v>
      </c>
      <c r="D445" s="21" t="s">
        <v>4112</v>
      </c>
      <c r="E445" s="21" t="s">
        <v>180</v>
      </c>
      <c r="F445" s="24" t="s">
        <v>0</v>
      </c>
      <c r="G445" s="31">
        <v>1997</v>
      </c>
      <c r="H445" s="22" t="s">
        <v>30</v>
      </c>
      <c r="I445" s="31">
        <v>48205</v>
      </c>
      <c r="J445" s="19" t="e">
        <v>#N/A</v>
      </c>
      <c r="K445" s="16" t="e">
        <v>#N/A</v>
      </c>
    </row>
    <row r="446" spans="1:11" x14ac:dyDescent="0.25">
      <c r="A446" s="28" t="s">
        <v>6020</v>
      </c>
      <c r="B446" s="34">
        <v>977588</v>
      </c>
      <c r="C446" s="39" t="s">
        <v>5662</v>
      </c>
      <c r="D446" s="21" t="s">
        <v>4112</v>
      </c>
      <c r="E446" s="21" t="s">
        <v>180</v>
      </c>
      <c r="F446" s="24" t="s">
        <v>0</v>
      </c>
      <c r="G446" s="31">
        <v>1997</v>
      </c>
      <c r="H446" s="22" t="s">
        <v>23</v>
      </c>
      <c r="I446" s="31">
        <v>97629.52</v>
      </c>
      <c r="J446" s="19" t="e">
        <v>#N/A</v>
      </c>
      <c r="K446" s="16" t="e">
        <v>#N/A</v>
      </c>
    </row>
    <row r="447" spans="1:11" x14ac:dyDescent="0.25">
      <c r="A447" s="28" t="s">
        <v>6020</v>
      </c>
      <c r="B447" s="34">
        <v>968213</v>
      </c>
      <c r="C447" s="39" t="s">
        <v>5661</v>
      </c>
      <c r="D447" s="21" t="s">
        <v>187</v>
      </c>
      <c r="E447" s="21" t="s">
        <v>2544</v>
      </c>
      <c r="F447" s="24" t="s">
        <v>4</v>
      </c>
      <c r="G447" s="31">
        <v>1997</v>
      </c>
      <c r="H447" s="22" t="s">
        <v>30</v>
      </c>
      <c r="I447" s="31">
        <v>29304</v>
      </c>
      <c r="J447" s="19" t="e">
        <v>#N/A</v>
      </c>
      <c r="K447" s="16" t="e">
        <v>#N/A</v>
      </c>
    </row>
    <row r="448" spans="1:11" x14ac:dyDescent="0.25">
      <c r="A448" s="28" t="s">
        <v>6020</v>
      </c>
      <c r="B448" s="34">
        <v>967508</v>
      </c>
      <c r="C448" s="39" t="s">
        <v>5660</v>
      </c>
      <c r="D448" s="21" t="s">
        <v>4112</v>
      </c>
      <c r="E448" s="21" t="s">
        <v>156</v>
      </c>
      <c r="F448" s="24" t="s">
        <v>8</v>
      </c>
      <c r="G448" s="31">
        <v>1997</v>
      </c>
      <c r="H448" s="22" t="s">
        <v>26</v>
      </c>
      <c r="I448" s="31">
        <v>50000</v>
      </c>
      <c r="J448" s="19" t="e">
        <v>#N/A</v>
      </c>
      <c r="K448" s="16" t="e">
        <v>#N/A</v>
      </c>
    </row>
    <row r="449" spans="1:11" x14ac:dyDescent="0.25">
      <c r="A449" s="28" t="s">
        <v>6020</v>
      </c>
      <c r="B449" s="34">
        <v>975476</v>
      </c>
      <c r="C449" s="39" t="s">
        <v>5659</v>
      </c>
      <c r="D449" s="21" t="s">
        <v>41</v>
      </c>
      <c r="E449" s="21" t="s">
        <v>41</v>
      </c>
      <c r="F449" s="24" t="s">
        <v>6014</v>
      </c>
      <c r="G449" s="31">
        <v>1997</v>
      </c>
      <c r="H449" s="22" t="s">
        <v>26</v>
      </c>
      <c r="I449" s="31">
        <v>62500</v>
      </c>
      <c r="J449" s="19" t="e">
        <v>#N/A</v>
      </c>
      <c r="K449" s="16" t="e">
        <v>#N/A</v>
      </c>
    </row>
    <row r="450" spans="1:11" x14ac:dyDescent="0.25">
      <c r="A450" s="28" t="s">
        <v>6020</v>
      </c>
      <c r="B450" s="34">
        <v>975548</v>
      </c>
      <c r="C450" s="39" t="s">
        <v>5658</v>
      </c>
      <c r="D450" s="21" t="s">
        <v>7</v>
      </c>
      <c r="E450" s="21" t="s">
        <v>84</v>
      </c>
      <c r="F450" s="24" t="s">
        <v>7</v>
      </c>
      <c r="G450" s="31">
        <v>1997</v>
      </c>
      <c r="H450" s="22" t="s">
        <v>20</v>
      </c>
      <c r="I450" s="31">
        <v>46206</v>
      </c>
      <c r="J450" s="19" t="e">
        <v>#N/A</v>
      </c>
      <c r="K450" s="16" t="e">
        <v>#N/A</v>
      </c>
    </row>
    <row r="451" spans="1:11" x14ac:dyDescent="0.25">
      <c r="A451" s="28" t="s">
        <v>6020</v>
      </c>
      <c r="B451" s="34">
        <v>974016</v>
      </c>
      <c r="C451" s="39" t="s">
        <v>5657</v>
      </c>
      <c r="D451" s="21" t="s">
        <v>2</v>
      </c>
      <c r="E451" s="21" t="s">
        <v>268</v>
      </c>
      <c r="F451" s="24" t="s">
        <v>2</v>
      </c>
      <c r="G451" s="31">
        <v>1997</v>
      </c>
      <c r="H451" s="22" t="s">
        <v>11</v>
      </c>
      <c r="I451" s="31">
        <v>13120</v>
      </c>
      <c r="J451" s="19" t="e">
        <v>#N/A</v>
      </c>
      <c r="K451" s="16" t="e">
        <v>#N/A</v>
      </c>
    </row>
    <row r="452" spans="1:11" x14ac:dyDescent="0.25">
      <c r="A452" s="28" t="s">
        <v>6020</v>
      </c>
      <c r="B452" s="34">
        <v>977677</v>
      </c>
      <c r="C452" s="39" t="s">
        <v>5656</v>
      </c>
      <c r="D452" s="21" t="s">
        <v>4112</v>
      </c>
      <c r="E452" s="21" t="s">
        <v>803</v>
      </c>
      <c r="F452" s="24" t="s">
        <v>6014</v>
      </c>
      <c r="G452" s="31">
        <v>1997</v>
      </c>
      <c r="H452" s="22" t="s">
        <v>18</v>
      </c>
      <c r="I452" s="31">
        <v>25000</v>
      </c>
      <c r="J452" s="19" t="e">
        <v>#N/A</v>
      </c>
      <c r="K452" s="16" t="e">
        <v>#N/A</v>
      </c>
    </row>
    <row r="453" spans="1:11" x14ac:dyDescent="0.25">
      <c r="A453" s="28" t="s">
        <v>6020</v>
      </c>
      <c r="B453" s="34">
        <v>973999</v>
      </c>
      <c r="C453" s="39" t="s">
        <v>5655</v>
      </c>
      <c r="D453" s="21" t="s">
        <v>2</v>
      </c>
      <c r="E453" s="21" t="s">
        <v>224</v>
      </c>
      <c r="F453" s="24" t="s">
        <v>2</v>
      </c>
      <c r="G453" s="31">
        <v>1997</v>
      </c>
      <c r="H453" s="22" t="s">
        <v>29</v>
      </c>
      <c r="I453" s="31">
        <v>40000</v>
      </c>
      <c r="J453" s="19" t="e">
        <v>#N/A</v>
      </c>
      <c r="K453" s="16" t="e">
        <v>#N/A</v>
      </c>
    </row>
    <row r="454" spans="1:11" x14ac:dyDescent="0.25">
      <c r="A454" s="28" t="s">
        <v>6020</v>
      </c>
      <c r="B454" s="34">
        <v>968020</v>
      </c>
      <c r="C454" s="39" t="s">
        <v>5654</v>
      </c>
      <c r="D454" s="21" t="s">
        <v>41</v>
      </c>
      <c r="E454" s="21" t="s">
        <v>41</v>
      </c>
      <c r="F454" s="24" t="s">
        <v>6014</v>
      </c>
      <c r="G454" s="31">
        <v>1997</v>
      </c>
      <c r="H454" s="22" t="s">
        <v>29</v>
      </c>
      <c r="I454" s="31">
        <v>50000</v>
      </c>
      <c r="J454" s="19" t="e">
        <v>#N/A</v>
      </c>
      <c r="K454" s="16" t="e">
        <v>#N/A</v>
      </c>
    </row>
    <row r="455" spans="1:11" x14ac:dyDescent="0.25">
      <c r="A455" s="28" t="s">
        <v>6020</v>
      </c>
      <c r="B455" s="34">
        <v>973994</v>
      </c>
      <c r="C455" s="39" t="s">
        <v>5653</v>
      </c>
      <c r="D455" s="21" t="s">
        <v>2</v>
      </c>
      <c r="E455" s="21" t="s">
        <v>224</v>
      </c>
      <c r="F455" s="24" t="s">
        <v>2</v>
      </c>
      <c r="G455" s="31">
        <v>1997</v>
      </c>
      <c r="H455" s="22" t="s">
        <v>30</v>
      </c>
      <c r="I455" s="31">
        <v>50000</v>
      </c>
      <c r="J455" s="19" t="e">
        <v>#N/A</v>
      </c>
      <c r="K455" s="16" t="e">
        <v>#N/A</v>
      </c>
    </row>
    <row r="456" spans="1:11" x14ac:dyDescent="0.25">
      <c r="A456" s="28" t="s">
        <v>6020</v>
      </c>
      <c r="B456" s="34">
        <v>977755</v>
      </c>
      <c r="C456" s="39" t="s">
        <v>5652</v>
      </c>
      <c r="D456" s="21" t="s">
        <v>4112</v>
      </c>
      <c r="E456" s="21" t="s">
        <v>180</v>
      </c>
      <c r="F456" s="24" t="s">
        <v>0</v>
      </c>
      <c r="G456" s="31">
        <v>1997</v>
      </c>
      <c r="H456" s="22" t="s">
        <v>29</v>
      </c>
      <c r="I456" s="31">
        <v>140344</v>
      </c>
      <c r="J456" s="19" t="e">
        <v>#N/A</v>
      </c>
      <c r="K456" s="16" t="e">
        <v>#N/A</v>
      </c>
    </row>
    <row r="457" spans="1:11" x14ac:dyDescent="0.25">
      <c r="A457" s="28" t="s">
        <v>6020</v>
      </c>
      <c r="B457" s="34">
        <v>977689</v>
      </c>
      <c r="C457" s="39" t="s">
        <v>5651</v>
      </c>
      <c r="D457" s="21" t="s">
        <v>4112</v>
      </c>
      <c r="E457" s="21" t="s">
        <v>180</v>
      </c>
      <c r="F457" s="24" t="s">
        <v>0</v>
      </c>
      <c r="G457" s="31">
        <v>1997</v>
      </c>
      <c r="H457" s="22" t="s">
        <v>27</v>
      </c>
      <c r="I457" s="31">
        <v>28000</v>
      </c>
      <c r="J457" s="19" t="e">
        <v>#N/A</v>
      </c>
      <c r="K457" s="16" t="e">
        <v>#N/A</v>
      </c>
    </row>
    <row r="458" spans="1:11" x14ac:dyDescent="0.25">
      <c r="A458" s="28" t="s">
        <v>6020</v>
      </c>
      <c r="B458" s="34">
        <v>986317</v>
      </c>
      <c r="C458" s="39" t="s">
        <v>5650</v>
      </c>
      <c r="D458" s="21" t="s">
        <v>4112</v>
      </c>
      <c r="E458" s="21" t="s">
        <v>156</v>
      </c>
      <c r="F458" s="24" t="s">
        <v>8</v>
      </c>
      <c r="G458" s="31">
        <v>1997</v>
      </c>
      <c r="H458" s="22" t="s">
        <v>33</v>
      </c>
      <c r="I458" s="31">
        <v>103750</v>
      </c>
      <c r="J458" s="19" t="e">
        <v>#N/A</v>
      </c>
      <c r="K458" s="16" t="e">
        <v>#N/A</v>
      </c>
    </row>
    <row r="459" spans="1:11" x14ac:dyDescent="0.25">
      <c r="A459" s="28" t="s">
        <v>6020</v>
      </c>
      <c r="B459" s="34">
        <v>967530</v>
      </c>
      <c r="C459" s="39" t="s">
        <v>5649</v>
      </c>
      <c r="D459" s="21" t="s">
        <v>4112</v>
      </c>
      <c r="E459" s="21" t="s">
        <v>156</v>
      </c>
      <c r="F459" s="24" t="s">
        <v>8</v>
      </c>
      <c r="G459" s="31">
        <v>1997</v>
      </c>
      <c r="H459" s="22" t="s">
        <v>35</v>
      </c>
      <c r="I459" s="31">
        <v>50869</v>
      </c>
      <c r="J459" s="19" t="e">
        <v>#N/A</v>
      </c>
      <c r="K459" s="16" t="e">
        <v>#N/A</v>
      </c>
    </row>
    <row r="460" spans="1:11" x14ac:dyDescent="0.25">
      <c r="A460" s="28" t="s">
        <v>6020</v>
      </c>
      <c r="B460" s="34">
        <v>986682</v>
      </c>
      <c r="C460" s="39" t="s">
        <v>4671</v>
      </c>
      <c r="D460" s="21" t="s">
        <v>41</v>
      </c>
      <c r="E460" s="21" t="s">
        <v>41</v>
      </c>
      <c r="F460" s="24" t="s">
        <v>6014</v>
      </c>
      <c r="G460" s="31">
        <v>1997</v>
      </c>
      <c r="H460" s="22" t="s">
        <v>29</v>
      </c>
      <c r="I460" s="31">
        <v>95000</v>
      </c>
      <c r="J460" s="19" t="e">
        <v>#N/A</v>
      </c>
      <c r="K460" s="16" t="e">
        <v>#N/A</v>
      </c>
    </row>
    <row r="461" spans="1:11" x14ac:dyDescent="0.25">
      <c r="A461" s="28" t="s">
        <v>6020</v>
      </c>
      <c r="B461" s="34">
        <v>974024</v>
      </c>
      <c r="C461" s="39" t="s">
        <v>5648</v>
      </c>
      <c r="D461" s="21" t="s">
        <v>2</v>
      </c>
      <c r="E461" s="21" t="s">
        <v>268</v>
      </c>
      <c r="F461" s="24" t="s">
        <v>2</v>
      </c>
      <c r="G461" s="31">
        <v>1997</v>
      </c>
      <c r="H461" s="22" t="s">
        <v>23</v>
      </c>
      <c r="I461" s="31">
        <v>23869</v>
      </c>
      <c r="J461" s="19" t="e">
        <v>#N/A</v>
      </c>
      <c r="K461" s="16" t="e">
        <v>#N/A</v>
      </c>
    </row>
    <row r="462" spans="1:11" x14ac:dyDescent="0.25">
      <c r="A462" s="28" t="s">
        <v>6020</v>
      </c>
      <c r="B462" s="34">
        <v>975779</v>
      </c>
      <c r="C462" s="39" t="s">
        <v>5647</v>
      </c>
      <c r="D462" s="21" t="s">
        <v>4112</v>
      </c>
      <c r="E462" s="21" t="s">
        <v>803</v>
      </c>
      <c r="F462" s="24" t="s">
        <v>6014</v>
      </c>
      <c r="G462" s="31">
        <v>1997</v>
      </c>
      <c r="H462" s="22" t="s">
        <v>37</v>
      </c>
      <c r="I462" s="31">
        <v>62500</v>
      </c>
      <c r="J462" s="19" t="e">
        <v>#N/A</v>
      </c>
      <c r="K462" s="16" t="e">
        <v>#N/A</v>
      </c>
    </row>
    <row r="463" spans="1:11" x14ac:dyDescent="0.25">
      <c r="A463" s="28" t="s">
        <v>6020</v>
      </c>
      <c r="B463" s="34">
        <v>976306</v>
      </c>
      <c r="C463" s="39" t="s">
        <v>5646</v>
      </c>
      <c r="D463" s="21" t="s">
        <v>5818</v>
      </c>
      <c r="E463" s="21" t="s">
        <v>230</v>
      </c>
      <c r="F463" s="24" t="s">
        <v>6014</v>
      </c>
      <c r="G463" s="36">
        <v>1997</v>
      </c>
      <c r="H463" s="22" t="s">
        <v>15</v>
      </c>
      <c r="I463" s="36">
        <v>85000</v>
      </c>
      <c r="J463" s="19" t="e">
        <v>#N/A</v>
      </c>
      <c r="K463" s="16" t="e">
        <v>#N/A</v>
      </c>
    </row>
    <row r="464" spans="1:11" x14ac:dyDescent="0.25">
      <c r="A464" s="28" t="s">
        <v>6020</v>
      </c>
      <c r="B464" s="34">
        <v>967797</v>
      </c>
      <c r="C464" s="39" t="s">
        <v>5645</v>
      </c>
      <c r="D464" s="21" t="s">
        <v>4112</v>
      </c>
      <c r="E464" s="21" t="s">
        <v>803</v>
      </c>
      <c r="F464" s="24" t="s">
        <v>6014</v>
      </c>
      <c r="G464" s="31">
        <v>1997</v>
      </c>
      <c r="H464" s="22" t="s">
        <v>15</v>
      </c>
      <c r="I464" s="31">
        <v>44185</v>
      </c>
      <c r="J464" s="19" t="e">
        <v>#N/A</v>
      </c>
      <c r="K464" s="16" t="e">
        <v>#N/A</v>
      </c>
    </row>
    <row r="465" spans="1:11" x14ac:dyDescent="0.25">
      <c r="A465" s="28" t="s">
        <v>6020</v>
      </c>
      <c r="B465" s="34">
        <v>976428</v>
      </c>
      <c r="C465" s="39" t="s">
        <v>5645</v>
      </c>
      <c r="D465" s="21" t="s">
        <v>41</v>
      </c>
      <c r="E465" s="21" t="s">
        <v>41</v>
      </c>
      <c r="F465" s="24" t="s">
        <v>6014</v>
      </c>
      <c r="G465" s="31">
        <v>1997</v>
      </c>
      <c r="H465" s="22" t="s">
        <v>27</v>
      </c>
      <c r="I465" s="31">
        <v>87500</v>
      </c>
      <c r="J465" s="19" t="e">
        <v>#N/A</v>
      </c>
      <c r="K465" s="16" t="e">
        <v>#N/A</v>
      </c>
    </row>
    <row r="466" spans="1:11" x14ac:dyDescent="0.25">
      <c r="A466" s="28" t="s">
        <v>6020</v>
      </c>
      <c r="B466" s="34">
        <v>975863</v>
      </c>
      <c r="C466" s="39" t="s">
        <v>5644</v>
      </c>
      <c r="D466" s="21" t="s">
        <v>41</v>
      </c>
      <c r="E466" s="21" t="s">
        <v>41</v>
      </c>
      <c r="F466" s="24" t="s">
        <v>6014</v>
      </c>
      <c r="G466" s="31">
        <v>1997</v>
      </c>
      <c r="H466" s="22" t="s">
        <v>35</v>
      </c>
      <c r="I466" s="31">
        <v>4847</v>
      </c>
      <c r="J466" s="19" t="e">
        <v>#N/A</v>
      </c>
      <c r="K466" s="16" t="e">
        <v>#N/A</v>
      </c>
    </row>
    <row r="467" spans="1:11" x14ac:dyDescent="0.25">
      <c r="A467" s="28" t="s">
        <v>6020</v>
      </c>
      <c r="B467" s="34">
        <v>976292</v>
      </c>
      <c r="C467" s="39" t="s">
        <v>5643</v>
      </c>
      <c r="D467" s="21" t="s">
        <v>5818</v>
      </c>
      <c r="E467" s="21" t="s">
        <v>230</v>
      </c>
      <c r="F467" s="24" t="s">
        <v>6014</v>
      </c>
      <c r="G467" s="36">
        <v>1997</v>
      </c>
      <c r="H467" s="22" t="s">
        <v>15</v>
      </c>
      <c r="I467" s="36">
        <v>130000</v>
      </c>
      <c r="J467" s="19" t="e">
        <v>#N/A</v>
      </c>
      <c r="K467" s="16" t="e">
        <v>#N/A</v>
      </c>
    </row>
    <row r="468" spans="1:11" x14ac:dyDescent="0.25">
      <c r="A468" s="28" t="s">
        <v>6020</v>
      </c>
      <c r="B468" s="34">
        <v>967459</v>
      </c>
      <c r="C468" s="39" t="s">
        <v>5257</v>
      </c>
      <c r="D468" s="21" t="s">
        <v>41</v>
      </c>
      <c r="E468" s="21" t="s">
        <v>41</v>
      </c>
      <c r="F468" s="24" t="s">
        <v>6014</v>
      </c>
      <c r="G468" s="31">
        <v>1997</v>
      </c>
      <c r="H468" s="22" t="s">
        <v>18</v>
      </c>
      <c r="I468" s="31">
        <v>58480</v>
      </c>
      <c r="J468" s="19" t="e">
        <v>#N/A</v>
      </c>
      <c r="K468" s="16" t="e">
        <v>#N/A</v>
      </c>
    </row>
    <row r="469" spans="1:11" x14ac:dyDescent="0.25">
      <c r="A469" s="28" t="s">
        <v>6020</v>
      </c>
      <c r="B469" s="34">
        <v>976972</v>
      </c>
      <c r="C469" s="39" t="s">
        <v>5642</v>
      </c>
      <c r="D469" s="21" t="s">
        <v>7</v>
      </c>
      <c r="E469" s="21" t="s">
        <v>84</v>
      </c>
      <c r="F469" s="24" t="s">
        <v>7</v>
      </c>
      <c r="G469" s="31">
        <v>1997</v>
      </c>
      <c r="H469" s="22" t="s">
        <v>30</v>
      </c>
      <c r="I469" s="31">
        <v>35000</v>
      </c>
      <c r="J469" s="19" t="e">
        <v>#N/A</v>
      </c>
      <c r="K469" s="16" t="e">
        <v>#N/A</v>
      </c>
    </row>
    <row r="470" spans="1:11" x14ac:dyDescent="0.25">
      <c r="A470" s="28" t="s">
        <v>6020</v>
      </c>
      <c r="B470" s="34">
        <v>976971</v>
      </c>
      <c r="C470" s="39" t="s">
        <v>5641</v>
      </c>
      <c r="D470" s="21" t="s">
        <v>7</v>
      </c>
      <c r="E470" s="21" t="s">
        <v>84</v>
      </c>
      <c r="F470" s="24" t="s">
        <v>7</v>
      </c>
      <c r="G470" s="31">
        <v>1997</v>
      </c>
      <c r="H470" s="22" t="s">
        <v>23</v>
      </c>
      <c r="I470" s="31">
        <v>130400</v>
      </c>
      <c r="J470" s="19" t="e">
        <v>#N/A</v>
      </c>
      <c r="K470" s="16" t="e">
        <v>#N/A</v>
      </c>
    </row>
    <row r="471" spans="1:11" x14ac:dyDescent="0.25">
      <c r="A471" s="28" t="s">
        <v>6020</v>
      </c>
      <c r="B471" s="34">
        <v>985037</v>
      </c>
      <c r="C471" s="39" t="s">
        <v>5640</v>
      </c>
      <c r="D471" s="21" t="s">
        <v>7</v>
      </c>
      <c r="E471" s="21" t="s">
        <v>84</v>
      </c>
      <c r="F471" s="24" t="s">
        <v>7</v>
      </c>
      <c r="G471" s="31">
        <v>1997</v>
      </c>
      <c r="H471" s="22" t="s">
        <v>37</v>
      </c>
      <c r="I471" s="31">
        <v>112221.6</v>
      </c>
      <c r="J471" s="19" t="e">
        <v>#N/A</v>
      </c>
      <c r="K471" s="16" t="e">
        <v>#N/A</v>
      </c>
    </row>
    <row r="472" spans="1:11" x14ac:dyDescent="0.25">
      <c r="A472" s="28" t="s">
        <v>6020</v>
      </c>
      <c r="B472" s="34">
        <v>975617</v>
      </c>
      <c r="C472" s="39" t="s">
        <v>5639</v>
      </c>
      <c r="D472" s="21" t="s">
        <v>7</v>
      </c>
      <c r="E472" s="21" t="s">
        <v>84</v>
      </c>
      <c r="F472" s="24" t="s">
        <v>7</v>
      </c>
      <c r="G472" s="31">
        <v>1997</v>
      </c>
      <c r="H472" s="22" t="s">
        <v>30</v>
      </c>
      <c r="I472" s="31">
        <v>29375</v>
      </c>
      <c r="J472" s="19" t="e">
        <v>#N/A</v>
      </c>
      <c r="K472" s="16" t="e">
        <v>#N/A</v>
      </c>
    </row>
    <row r="473" spans="1:11" x14ac:dyDescent="0.25">
      <c r="A473" s="28" t="s">
        <v>6020</v>
      </c>
      <c r="B473" s="34">
        <v>976297</v>
      </c>
      <c r="C473" s="39" t="s">
        <v>5638</v>
      </c>
      <c r="D473" s="21" t="s">
        <v>5818</v>
      </c>
      <c r="E473" s="21" t="s">
        <v>230</v>
      </c>
      <c r="F473" s="24" t="s">
        <v>6014</v>
      </c>
      <c r="G473" s="36">
        <v>1997</v>
      </c>
      <c r="H473" s="22" t="s">
        <v>23</v>
      </c>
      <c r="I473" s="36">
        <v>0</v>
      </c>
      <c r="J473" s="19" t="e">
        <v>#N/A</v>
      </c>
      <c r="K473" s="16" t="e">
        <v>#N/A</v>
      </c>
    </row>
    <row r="474" spans="1:11" x14ac:dyDescent="0.25">
      <c r="A474" s="28" t="s">
        <v>6020</v>
      </c>
      <c r="B474" s="34">
        <v>975159</v>
      </c>
      <c r="C474" s="39" t="s">
        <v>5637</v>
      </c>
      <c r="D474" s="21" t="s">
        <v>41</v>
      </c>
      <c r="E474" s="21" t="s">
        <v>41</v>
      </c>
      <c r="F474" s="24" t="s">
        <v>6014</v>
      </c>
      <c r="G474" s="31">
        <v>1997</v>
      </c>
      <c r="H474" s="22" t="s">
        <v>30</v>
      </c>
      <c r="I474" s="31">
        <v>992807.4</v>
      </c>
      <c r="J474" s="19" t="e">
        <v>#N/A</v>
      </c>
      <c r="K474" s="16" t="e">
        <v>#N/A</v>
      </c>
    </row>
    <row r="475" spans="1:11" x14ac:dyDescent="0.25">
      <c r="A475" s="28" t="s">
        <v>6020</v>
      </c>
      <c r="B475" s="34">
        <v>976954</v>
      </c>
      <c r="C475" s="39" t="s">
        <v>5636</v>
      </c>
      <c r="D475" s="21" t="s">
        <v>41</v>
      </c>
      <c r="E475" s="21" t="s">
        <v>41</v>
      </c>
      <c r="F475" s="24" t="s">
        <v>6014</v>
      </c>
      <c r="G475" s="31">
        <v>1997</v>
      </c>
      <c r="H475" s="22" t="s">
        <v>30</v>
      </c>
      <c r="I475" s="31">
        <v>106250</v>
      </c>
      <c r="J475" s="19" t="e">
        <v>#N/A</v>
      </c>
      <c r="K475" s="16" t="e">
        <v>#N/A</v>
      </c>
    </row>
    <row r="476" spans="1:11" x14ac:dyDescent="0.25">
      <c r="A476" s="28" t="s">
        <v>6020</v>
      </c>
      <c r="B476" s="34">
        <v>977759</v>
      </c>
      <c r="C476" s="39" t="s">
        <v>5635</v>
      </c>
      <c r="D476" s="21" t="s">
        <v>4112</v>
      </c>
      <c r="E476" s="21" t="s">
        <v>180</v>
      </c>
      <c r="F476" s="24" t="s">
        <v>0</v>
      </c>
      <c r="G476" s="31">
        <v>1997</v>
      </c>
      <c r="H476" s="22" t="s">
        <v>29</v>
      </c>
      <c r="I476" s="31">
        <v>100000</v>
      </c>
      <c r="J476" s="19" t="e">
        <v>#N/A</v>
      </c>
      <c r="K476" s="16" t="e">
        <v>#N/A</v>
      </c>
    </row>
    <row r="477" spans="1:11" x14ac:dyDescent="0.25">
      <c r="A477" s="28" t="s">
        <v>6020</v>
      </c>
      <c r="B477" s="34">
        <v>977097</v>
      </c>
      <c r="C477" s="39" t="s">
        <v>5634</v>
      </c>
      <c r="D477" s="21" t="s">
        <v>4112</v>
      </c>
      <c r="E477" s="21" t="s">
        <v>180</v>
      </c>
      <c r="F477" s="24" t="s">
        <v>0</v>
      </c>
      <c r="G477" s="31">
        <v>1997</v>
      </c>
      <c r="H477" s="22" t="s">
        <v>18</v>
      </c>
      <c r="I477" s="31">
        <v>1418450</v>
      </c>
      <c r="J477" s="19" t="e">
        <v>#N/A</v>
      </c>
      <c r="K477" s="16" t="e">
        <v>#N/A</v>
      </c>
    </row>
    <row r="478" spans="1:11" x14ac:dyDescent="0.25">
      <c r="A478" s="28" t="s">
        <v>6020</v>
      </c>
      <c r="B478" s="34">
        <v>967776</v>
      </c>
      <c r="C478" s="39" t="s">
        <v>5633</v>
      </c>
      <c r="D478" s="21" t="s">
        <v>4112</v>
      </c>
      <c r="E478" s="21" t="s">
        <v>803</v>
      </c>
      <c r="F478" s="24" t="s">
        <v>6014</v>
      </c>
      <c r="G478" s="31">
        <v>1997</v>
      </c>
      <c r="H478" s="22" t="s">
        <v>20</v>
      </c>
      <c r="I478" s="31">
        <v>28613</v>
      </c>
      <c r="J478" s="19" t="e">
        <v>#N/A</v>
      </c>
      <c r="K478" s="16" t="e">
        <v>#N/A</v>
      </c>
    </row>
    <row r="479" spans="1:11" x14ac:dyDescent="0.25">
      <c r="A479" s="28" t="s">
        <v>6020</v>
      </c>
      <c r="B479" s="34">
        <v>976022</v>
      </c>
      <c r="C479" s="39" t="s">
        <v>5632</v>
      </c>
      <c r="D479" s="21" t="s">
        <v>41</v>
      </c>
      <c r="E479" s="21" t="s">
        <v>41</v>
      </c>
      <c r="F479" s="24" t="s">
        <v>6014</v>
      </c>
      <c r="G479" s="31">
        <v>1997</v>
      </c>
      <c r="H479" s="22" t="s">
        <v>12</v>
      </c>
      <c r="I479" s="31">
        <v>59285</v>
      </c>
      <c r="J479" s="19" t="e">
        <v>#N/A</v>
      </c>
      <c r="K479" s="16" t="e">
        <v>#N/A</v>
      </c>
    </row>
    <row r="480" spans="1:11" x14ac:dyDescent="0.25">
      <c r="A480" s="28" t="s">
        <v>6020</v>
      </c>
      <c r="B480" s="34">
        <v>35840</v>
      </c>
      <c r="C480" s="39" t="s">
        <v>5631</v>
      </c>
      <c r="D480" s="21" t="s">
        <v>4112</v>
      </c>
      <c r="E480" s="21" t="s">
        <v>180</v>
      </c>
      <c r="F480" s="24" t="s">
        <v>0</v>
      </c>
      <c r="G480" s="31">
        <v>1997</v>
      </c>
      <c r="H480" s="22" t="s">
        <v>31</v>
      </c>
      <c r="I480" s="31">
        <v>15323</v>
      </c>
      <c r="J480" s="19" t="e">
        <v>#N/A</v>
      </c>
      <c r="K480" s="16" t="e">
        <v>#N/A</v>
      </c>
    </row>
    <row r="481" spans="1:11" x14ac:dyDescent="0.25">
      <c r="A481" s="28" t="s">
        <v>6020</v>
      </c>
      <c r="B481" s="34">
        <v>986554</v>
      </c>
      <c r="C481" s="39" t="s">
        <v>5630</v>
      </c>
      <c r="D481" s="21" t="s">
        <v>41</v>
      </c>
      <c r="E481" s="21" t="s">
        <v>41</v>
      </c>
      <c r="F481" s="24" t="s">
        <v>6014</v>
      </c>
      <c r="G481" s="31">
        <v>1997</v>
      </c>
      <c r="H481" s="22" t="s">
        <v>33</v>
      </c>
      <c r="I481" s="31">
        <v>12500</v>
      </c>
      <c r="J481" s="19" t="e">
        <v>#N/A</v>
      </c>
      <c r="K481" s="16" t="e">
        <v>#N/A</v>
      </c>
    </row>
    <row r="482" spans="1:11" x14ac:dyDescent="0.25">
      <c r="A482" s="28" t="s">
        <v>6020</v>
      </c>
      <c r="B482" s="34">
        <v>975426</v>
      </c>
      <c r="C482" s="39" t="s">
        <v>5629</v>
      </c>
      <c r="D482" s="21" t="s">
        <v>2</v>
      </c>
      <c r="E482" s="21" t="s">
        <v>268</v>
      </c>
      <c r="F482" s="24" t="s">
        <v>2</v>
      </c>
      <c r="G482" s="31">
        <v>1997</v>
      </c>
      <c r="H482" s="22" t="s">
        <v>11</v>
      </c>
      <c r="I482" s="31">
        <v>16400</v>
      </c>
      <c r="J482" s="19" t="e">
        <v>#N/A</v>
      </c>
      <c r="K482" s="16" t="e">
        <v>#N/A</v>
      </c>
    </row>
    <row r="483" spans="1:11" x14ac:dyDescent="0.25">
      <c r="A483" s="28" t="s">
        <v>6020</v>
      </c>
      <c r="B483" s="34">
        <v>975433</v>
      </c>
      <c r="C483" s="39" t="s">
        <v>5628</v>
      </c>
      <c r="D483" s="21" t="s">
        <v>2</v>
      </c>
      <c r="E483" s="21" t="s">
        <v>224</v>
      </c>
      <c r="F483" s="24" t="s">
        <v>2</v>
      </c>
      <c r="G483" s="31">
        <v>1997</v>
      </c>
      <c r="H483" s="22" t="s">
        <v>11</v>
      </c>
      <c r="I483" s="31">
        <v>30140</v>
      </c>
      <c r="J483" s="19" t="e">
        <v>#N/A</v>
      </c>
      <c r="K483" s="16" t="e">
        <v>#N/A</v>
      </c>
    </row>
    <row r="484" spans="1:11" x14ac:dyDescent="0.25">
      <c r="A484" s="28" t="s">
        <v>6020</v>
      </c>
      <c r="B484" s="34">
        <v>973993</v>
      </c>
      <c r="C484" s="39" t="s">
        <v>5627</v>
      </c>
      <c r="D484" s="21" t="s">
        <v>2</v>
      </c>
      <c r="E484" s="21" t="s">
        <v>224</v>
      </c>
      <c r="F484" s="24" t="s">
        <v>2</v>
      </c>
      <c r="G484" s="31">
        <v>1997</v>
      </c>
      <c r="H484" s="22" t="s">
        <v>30</v>
      </c>
      <c r="I484" s="31">
        <v>500000</v>
      </c>
      <c r="J484" s="19" t="e">
        <v>#N/A</v>
      </c>
      <c r="K484" s="16" t="e">
        <v>#N/A</v>
      </c>
    </row>
    <row r="485" spans="1:11" x14ac:dyDescent="0.25">
      <c r="A485" s="28" t="s">
        <v>6020</v>
      </c>
      <c r="B485" s="34">
        <v>985216</v>
      </c>
      <c r="C485" s="39" t="s">
        <v>5626</v>
      </c>
      <c r="D485" s="21" t="s">
        <v>5818</v>
      </c>
      <c r="E485" s="21" t="s">
        <v>230</v>
      </c>
      <c r="F485" s="24" t="s">
        <v>6014</v>
      </c>
      <c r="G485" s="36">
        <v>1997</v>
      </c>
      <c r="H485" s="22" t="s">
        <v>29</v>
      </c>
      <c r="I485" s="36">
        <v>189405</v>
      </c>
      <c r="J485" s="19" t="e">
        <v>#N/A</v>
      </c>
      <c r="K485" s="16" t="e">
        <v>#N/A</v>
      </c>
    </row>
    <row r="486" spans="1:11" x14ac:dyDescent="0.25">
      <c r="A486" s="28" t="s">
        <v>6020</v>
      </c>
      <c r="B486" s="34">
        <v>977693</v>
      </c>
      <c r="C486" s="39" t="s">
        <v>5625</v>
      </c>
      <c r="D486" s="21" t="s">
        <v>4112</v>
      </c>
      <c r="E486" s="21" t="s">
        <v>803</v>
      </c>
      <c r="F486" s="24" t="s">
        <v>6014</v>
      </c>
      <c r="G486" s="31">
        <v>1997</v>
      </c>
      <c r="H486" s="22" t="s">
        <v>34</v>
      </c>
      <c r="I486" s="31">
        <v>15000</v>
      </c>
      <c r="J486" s="19" t="e">
        <v>#N/A</v>
      </c>
      <c r="K486" s="16" t="e">
        <v>#N/A</v>
      </c>
    </row>
    <row r="487" spans="1:11" x14ac:dyDescent="0.25">
      <c r="A487" s="28" t="s">
        <v>6020</v>
      </c>
      <c r="B487" s="34">
        <v>977587</v>
      </c>
      <c r="C487" s="39" t="s">
        <v>5624</v>
      </c>
      <c r="D487" s="21" t="s">
        <v>4112</v>
      </c>
      <c r="E487" s="21" t="s">
        <v>180</v>
      </c>
      <c r="F487" s="24" t="s">
        <v>0</v>
      </c>
      <c r="G487" s="31">
        <v>1997</v>
      </c>
      <c r="H487" s="22" t="s">
        <v>17</v>
      </c>
      <c r="I487" s="31">
        <v>81000</v>
      </c>
      <c r="J487" s="19" t="e">
        <v>#N/A</v>
      </c>
      <c r="K487" s="16" t="e">
        <v>#N/A</v>
      </c>
    </row>
    <row r="488" spans="1:11" x14ac:dyDescent="0.25">
      <c r="A488" s="28" t="s">
        <v>6020</v>
      </c>
      <c r="B488" s="34">
        <v>977584</v>
      </c>
      <c r="C488" s="39" t="s">
        <v>5623</v>
      </c>
      <c r="D488" s="21" t="s">
        <v>4112</v>
      </c>
      <c r="E488" s="21" t="s">
        <v>180</v>
      </c>
      <c r="F488" s="24" t="s">
        <v>0</v>
      </c>
      <c r="G488" s="31">
        <v>1997</v>
      </c>
      <c r="H488" s="22" t="s">
        <v>37</v>
      </c>
      <c r="I488" s="31">
        <v>80800</v>
      </c>
      <c r="J488" s="19" t="e">
        <v>#N/A</v>
      </c>
      <c r="K488" s="16" t="e">
        <v>#N/A</v>
      </c>
    </row>
    <row r="489" spans="1:11" x14ac:dyDescent="0.25">
      <c r="A489" s="28" t="s">
        <v>6020</v>
      </c>
      <c r="B489" s="34">
        <v>985816</v>
      </c>
      <c r="C489" s="39" t="s">
        <v>5622</v>
      </c>
      <c r="D489" s="21" t="s">
        <v>41</v>
      </c>
      <c r="E489" s="21" t="s">
        <v>41</v>
      </c>
      <c r="F489" s="24" t="s">
        <v>6014</v>
      </c>
      <c r="G489" s="31">
        <v>1997</v>
      </c>
      <c r="H489" s="22" t="s">
        <v>37</v>
      </c>
      <c r="I489" s="31">
        <v>57750</v>
      </c>
      <c r="J489" s="19" t="e">
        <v>#N/A</v>
      </c>
      <c r="K489" s="16" t="e">
        <v>#N/A</v>
      </c>
    </row>
    <row r="490" spans="1:11" x14ac:dyDescent="0.25">
      <c r="A490" s="28" t="s">
        <v>6020</v>
      </c>
      <c r="B490" s="34">
        <v>956025</v>
      </c>
      <c r="C490" s="39" t="s">
        <v>5621</v>
      </c>
      <c r="D490" s="21" t="s">
        <v>4112</v>
      </c>
      <c r="E490" s="21" t="s">
        <v>242</v>
      </c>
      <c r="F490" s="24" t="s">
        <v>6014</v>
      </c>
      <c r="G490" s="31">
        <v>1997</v>
      </c>
      <c r="H490" s="22" t="s">
        <v>37</v>
      </c>
      <c r="I490" s="31">
        <v>22000</v>
      </c>
      <c r="J490" s="19" t="e">
        <v>#N/A</v>
      </c>
      <c r="K490" s="16" t="e">
        <v>#N/A</v>
      </c>
    </row>
    <row r="491" spans="1:11" x14ac:dyDescent="0.25">
      <c r="A491" s="28" t="s">
        <v>6020</v>
      </c>
      <c r="B491" s="34">
        <v>977552</v>
      </c>
      <c r="C491" s="39" t="s">
        <v>5620</v>
      </c>
      <c r="D491" s="21" t="s">
        <v>4112</v>
      </c>
      <c r="E491" s="21" t="s">
        <v>182</v>
      </c>
      <c r="F491" s="24" t="s">
        <v>8</v>
      </c>
      <c r="G491" s="31">
        <v>1997</v>
      </c>
      <c r="H491" s="22" t="s">
        <v>26</v>
      </c>
      <c r="I491" s="31">
        <v>25000</v>
      </c>
      <c r="J491" s="19" t="e">
        <v>#N/A</v>
      </c>
      <c r="K491" s="16" t="e">
        <v>#N/A</v>
      </c>
    </row>
    <row r="492" spans="1:11" x14ac:dyDescent="0.25">
      <c r="A492" s="28" t="s">
        <v>6020</v>
      </c>
      <c r="B492" s="34">
        <v>977586</v>
      </c>
      <c r="C492" s="39" t="s">
        <v>5619</v>
      </c>
      <c r="D492" s="21" t="s">
        <v>4112</v>
      </c>
      <c r="E492" s="21" t="s">
        <v>180</v>
      </c>
      <c r="F492" s="24" t="s">
        <v>0</v>
      </c>
      <c r="G492" s="31">
        <v>1997</v>
      </c>
      <c r="H492" s="22" t="s">
        <v>20</v>
      </c>
      <c r="I492" s="31">
        <v>90415.57</v>
      </c>
      <c r="J492" s="19" t="e">
        <v>#N/A</v>
      </c>
      <c r="K492" s="16" t="e">
        <v>#N/A</v>
      </c>
    </row>
    <row r="493" spans="1:11" x14ac:dyDescent="0.25">
      <c r="A493" s="28" t="s">
        <v>6020</v>
      </c>
      <c r="B493" s="34">
        <v>975498</v>
      </c>
      <c r="C493" s="39" t="s">
        <v>5618</v>
      </c>
      <c r="D493" s="21" t="s">
        <v>7</v>
      </c>
      <c r="E493" s="21" t="s">
        <v>84</v>
      </c>
      <c r="F493" s="24" t="s">
        <v>7</v>
      </c>
      <c r="G493" s="31">
        <v>1997</v>
      </c>
      <c r="H493" s="22" t="s">
        <v>27</v>
      </c>
      <c r="I493" s="31">
        <v>2500</v>
      </c>
      <c r="J493" s="19" t="e">
        <v>#N/A</v>
      </c>
      <c r="K493" s="16" t="e">
        <v>#N/A</v>
      </c>
    </row>
    <row r="494" spans="1:11" x14ac:dyDescent="0.25">
      <c r="A494" s="28" t="s">
        <v>6020</v>
      </c>
      <c r="B494" s="34">
        <v>970083</v>
      </c>
      <c r="C494" s="39" t="s">
        <v>5617</v>
      </c>
      <c r="D494" s="21" t="s">
        <v>4112</v>
      </c>
      <c r="E494" s="21" t="s">
        <v>590</v>
      </c>
      <c r="F494" s="24" t="s">
        <v>8</v>
      </c>
      <c r="G494" s="31">
        <v>1997</v>
      </c>
      <c r="H494" s="22" t="s">
        <v>29</v>
      </c>
      <c r="I494" s="31">
        <v>300000</v>
      </c>
      <c r="J494" s="19" t="e">
        <v>#N/A</v>
      </c>
      <c r="K494" s="16" t="e">
        <v>#N/A</v>
      </c>
    </row>
    <row r="495" spans="1:11" x14ac:dyDescent="0.25">
      <c r="A495" s="28" t="s">
        <v>6020</v>
      </c>
      <c r="B495" s="34">
        <v>967330</v>
      </c>
      <c r="C495" s="39" t="s">
        <v>5616</v>
      </c>
      <c r="D495" s="21" t="s">
        <v>7</v>
      </c>
      <c r="E495" s="21" t="s">
        <v>84</v>
      </c>
      <c r="F495" s="24" t="s">
        <v>7</v>
      </c>
      <c r="G495" s="31">
        <v>1997</v>
      </c>
      <c r="H495" s="22" t="s">
        <v>33</v>
      </c>
      <c r="I495" s="31">
        <v>125000</v>
      </c>
      <c r="J495" s="19" t="e">
        <v>#N/A</v>
      </c>
      <c r="K495" s="16" t="e">
        <v>#N/A</v>
      </c>
    </row>
    <row r="496" spans="1:11" x14ac:dyDescent="0.25">
      <c r="A496" s="28" t="s">
        <v>6020</v>
      </c>
      <c r="B496" s="34">
        <v>967164</v>
      </c>
      <c r="C496" s="39" t="s">
        <v>5615</v>
      </c>
      <c r="D496" s="21" t="s">
        <v>4112</v>
      </c>
      <c r="E496" s="21" t="s">
        <v>182</v>
      </c>
      <c r="F496" s="24" t="s">
        <v>8</v>
      </c>
      <c r="G496" s="31">
        <v>1997</v>
      </c>
      <c r="H496" s="22" t="s">
        <v>12</v>
      </c>
      <c r="I496" s="31">
        <v>37500</v>
      </c>
      <c r="J496" s="19" t="e">
        <v>#N/A</v>
      </c>
      <c r="K496" s="16" t="e">
        <v>#N/A</v>
      </c>
    </row>
    <row r="497" spans="1:11" x14ac:dyDescent="0.25">
      <c r="A497" s="28" t="s">
        <v>6020</v>
      </c>
      <c r="B497" s="34">
        <v>977702</v>
      </c>
      <c r="C497" s="39" t="s">
        <v>5614</v>
      </c>
      <c r="D497" s="21" t="s">
        <v>4112</v>
      </c>
      <c r="E497" s="21" t="s">
        <v>180</v>
      </c>
      <c r="F497" s="24" t="s">
        <v>0</v>
      </c>
      <c r="G497" s="31">
        <v>1997</v>
      </c>
      <c r="H497" s="22" t="s">
        <v>23</v>
      </c>
      <c r="I497" s="31">
        <v>47679.92</v>
      </c>
      <c r="J497" s="19" t="e">
        <v>#N/A</v>
      </c>
      <c r="K497" s="16" t="e">
        <v>#N/A</v>
      </c>
    </row>
    <row r="498" spans="1:11" x14ac:dyDescent="0.25">
      <c r="A498" s="28" t="s">
        <v>6020</v>
      </c>
      <c r="B498" s="34">
        <v>977574</v>
      </c>
      <c r="C498" s="39" t="s">
        <v>5613</v>
      </c>
      <c r="D498" s="21" t="s">
        <v>4112</v>
      </c>
      <c r="E498" s="21" t="s">
        <v>180</v>
      </c>
      <c r="F498" s="24" t="s">
        <v>0</v>
      </c>
      <c r="G498" s="31">
        <v>1997</v>
      </c>
      <c r="H498" s="22" t="s">
        <v>26</v>
      </c>
      <c r="I498" s="31">
        <v>864057.74</v>
      </c>
      <c r="J498" s="19" t="e">
        <v>#N/A</v>
      </c>
      <c r="K498" s="16" t="e">
        <v>#N/A</v>
      </c>
    </row>
    <row r="499" spans="1:11" x14ac:dyDescent="0.25">
      <c r="A499" s="28" t="s">
        <v>6020</v>
      </c>
      <c r="B499" s="34">
        <v>977708</v>
      </c>
      <c r="C499" s="39" t="s">
        <v>5612</v>
      </c>
      <c r="D499" s="21" t="s">
        <v>4112</v>
      </c>
      <c r="E499" s="21" t="s">
        <v>180</v>
      </c>
      <c r="F499" s="24" t="s">
        <v>0</v>
      </c>
      <c r="G499" s="31">
        <v>1997</v>
      </c>
      <c r="H499" s="22" t="s">
        <v>23</v>
      </c>
      <c r="I499" s="31">
        <v>500000</v>
      </c>
      <c r="J499" s="19" t="e">
        <v>#N/A</v>
      </c>
      <c r="K499" s="16" t="e">
        <v>#N/A</v>
      </c>
    </row>
    <row r="500" spans="1:11" x14ac:dyDescent="0.25">
      <c r="A500" s="28" t="s">
        <v>6020</v>
      </c>
      <c r="B500" s="34">
        <v>977699</v>
      </c>
      <c r="C500" s="39" t="s">
        <v>5611</v>
      </c>
      <c r="D500" s="21" t="s">
        <v>4112</v>
      </c>
      <c r="E500" s="21" t="s">
        <v>180</v>
      </c>
      <c r="F500" s="24" t="s">
        <v>0</v>
      </c>
      <c r="G500" s="31">
        <v>1997</v>
      </c>
      <c r="H500" s="22" t="s">
        <v>22</v>
      </c>
      <c r="I500" s="31">
        <v>44550</v>
      </c>
      <c r="J500" s="19" t="e">
        <v>#N/A</v>
      </c>
      <c r="K500" s="16" t="e">
        <v>#N/A</v>
      </c>
    </row>
    <row r="501" spans="1:11" x14ac:dyDescent="0.25">
      <c r="A501" s="28" t="s">
        <v>6020</v>
      </c>
      <c r="B501" s="34">
        <v>977681</v>
      </c>
      <c r="C501" s="39" t="s">
        <v>5610</v>
      </c>
      <c r="D501" s="21" t="s">
        <v>4112</v>
      </c>
      <c r="E501" s="21" t="s">
        <v>180</v>
      </c>
      <c r="F501" s="24" t="s">
        <v>0</v>
      </c>
      <c r="G501" s="31">
        <v>1997</v>
      </c>
      <c r="H501" s="22" t="s">
        <v>27</v>
      </c>
      <c r="I501" s="31">
        <v>69962</v>
      </c>
      <c r="J501" s="19" t="e">
        <v>#N/A</v>
      </c>
      <c r="K501" s="16" t="e">
        <v>#N/A</v>
      </c>
    </row>
    <row r="502" spans="1:11" x14ac:dyDescent="0.25">
      <c r="A502" s="28" t="s">
        <v>6020</v>
      </c>
      <c r="B502" s="34">
        <v>975966</v>
      </c>
      <c r="C502" s="39" t="s">
        <v>5609</v>
      </c>
      <c r="D502" s="21" t="s">
        <v>5818</v>
      </c>
      <c r="E502" s="21" t="s">
        <v>230</v>
      </c>
      <c r="F502" s="24" t="s">
        <v>6014</v>
      </c>
      <c r="G502" s="36">
        <v>1997</v>
      </c>
      <c r="H502" s="22" t="s">
        <v>26</v>
      </c>
      <c r="I502" s="36">
        <v>125000</v>
      </c>
      <c r="J502" s="19" t="e">
        <v>#N/A</v>
      </c>
      <c r="K502" s="16" t="e">
        <v>#N/A</v>
      </c>
    </row>
    <row r="503" spans="1:11" x14ac:dyDescent="0.25">
      <c r="A503" s="28" t="s">
        <v>6020</v>
      </c>
      <c r="B503" s="34">
        <v>976081</v>
      </c>
      <c r="C503" s="39" t="s">
        <v>5608</v>
      </c>
      <c r="D503" s="21" t="s">
        <v>41</v>
      </c>
      <c r="E503" s="21" t="s">
        <v>41</v>
      </c>
      <c r="F503" s="24" t="s">
        <v>6014</v>
      </c>
      <c r="G503" s="31">
        <v>1997</v>
      </c>
      <c r="H503" s="22" t="s">
        <v>26</v>
      </c>
      <c r="I503" s="31">
        <v>38750</v>
      </c>
      <c r="J503" s="19" t="e">
        <v>#N/A</v>
      </c>
      <c r="K503" s="16" t="e">
        <v>#N/A</v>
      </c>
    </row>
    <row r="504" spans="1:11" x14ac:dyDescent="0.25">
      <c r="A504" s="28" t="s">
        <v>6020</v>
      </c>
      <c r="B504" s="34">
        <v>977678</v>
      </c>
      <c r="C504" s="39" t="s">
        <v>5607</v>
      </c>
      <c r="D504" s="21" t="s">
        <v>4112</v>
      </c>
      <c r="E504" s="21" t="s">
        <v>709</v>
      </c>
      <c r="F504" s="24" t="s">
        <v>8</v>
      </c>
      <c r="G504" s="31">
        <v>1997</v>
      </c>
      <c r="H504" s="22" t="s">
        <v>18</v>
      </c>
      <c r="I504" s="31">
        <v>401400</v>
      </c>
      <c r="J504" s="19" t="e">
        <v>#N/A</v>
      </c>
      <c r="K504" s="16" t="e">
        <v>#N/A</v>
      </c>
    </row>
    <row r="505" spans="1:11" x14ac:dyDescent="0.25">
      <c r="A505" s="28" t="s">
        <v>6020</v>
      </c>
      <c r="B505" s="34">
        <v>968190</v>
      </c>
      <c r="C505" s="39" t="s">
        <v>5606</v>
      </c>
      <c r="D505" s="21" t="s">
        <v>41</v>
      </c>
      <c r="E505" s="21" t="s">
        <v>41</v>
      </c>
      <c r="F505" s="24" t="s">
        <v>6014</v>
      </c>
      <c r="G505" s="31">
        <v>1997</v>
      </c>
      <c r="H505" s="22" t="s">
        <v>22</v>
      </c>
      <c r="I505" s="31">
        <v>38000</v>
      </c>
      <c r="J505" s="19" t="e">
        <v>#N/A</v>
      </c>
      <c r="K505" s="16" t="e">
        <v>#N/A</v>
      </c>
    </row>
    <row r="506" spans="1:11" x14ac:dyDescent="0.25">
      <c r="A506" s="28" t="s">
        <v>6020</v>
      </c>
      <c r="B506" s="34">
        <v>977740</v>
      </c>
      <c r="C506" s="39" t="s">
        <v>5605</v>
      </c>
      <c r="D506" s="21" t="s">
        <v>4112</v>
      </c>
      <c r="E506" s="21" t="s">
        <v>590</v>
      </c>
      <c r="F506" s="24" t="s">
        <v>8</v>
      </c>
      <c r="G506" s="31">
        <v>1997</v>
      </c>
      <c r="H506" s="22" t="s">
        <v>32</v>
      </c>
      <c r="I506" s="31">
        <v>60304</v>
      </c>
      <c r="J506" s="19" t="e">
        <v>#N/A</v>
      </c>
      <c r="K506" s="16" t="e">
        <v>#N/A</v>
      </c>
    </row>
    <row r="507" spans="1:11" x14ac:dyDescent="0.25">
      <c r="A507" s="28" t="s">
        <v>6020</v>
      </c>
      <c r="B507" s="34">
        <v>977754</v>
      </c>
      <c r="C507" s="39" t="s">
        <v>5604</v>
      </c>
      <c r="D507" s="21" t="s">
        <v>4112</v>
      </c>
      <c r="E507" s="21" t="s">
        <v>180</v>
      </c>
      <c r="F507" s="24" t="s">
        <v>0</v>
      </c>
      <c r="G507" s="31">
        <v>1997</v>
      </c>
      <c r="H507" s="22" t="s">
        <v>29</v>
      </c>
      <c r="I507" s="31">
        <v>263000</v>
      </c>
      <c r="J507" s="19" t="e">
        <v>#N/A</v>
      </c>
      <c r="K507" s="16" t="e">
        <v>#N/A</v>
      </c>
    </row>
    <row r="508" spans="1:11" x14ac:dyDescent="0.25">
      <c r="A508" s="28" t="s">
        <v>6020</v>
      </c>
      <c r="B508" s="34">
        <v>977743</v>
      </c>
      <c r="C508" s="39" t="s">
        <v>5603</v>
      </c>
      <c r="D508" s="21" t="s">
        <v>4112</v>
      </c>
      <c r="E508" s="21" t="s">
        <v>180</v>
      </c>
      <c r="F508" s="24" t="s">
        <v>0</v>
      </c>
      <c r="G508" s="31">
        <v>1997</v>
      </c>
      <c r="H508" s="22" t="s">
        <v>25</v>
      </c>
      <c r="I508" s="31">
        <v>102979.18</v>
      </c>
      <c r="J508" s="19" t="e">
        <v>#N/A</v>
      </c>
      <c r="K508" s="16" t="e">
        <v>#N/A</v>
      </c>
    </row>
    <row r="509" spans="1:11" x14ac:dyDescent="0.25">
      <c r="A509" s="28" t="s">
        <v>6020</v>
      </c>
      <c r="B509" s="34">
        <v>975298</v>
      </c>
      <c r="C509" s="39" t="s">
        <v>5602</v>
      </c>
      <c r="D509" s="21" t="s">
        <v>4112</v>
      </c>
      <c r="E509" s="21" t="s">
        <v>156</v>
      </c>
      <c r="F509" s="24" t="s">
        <v>8</v>
      </c>
      <c r="G509" s="31">
        <v>1997</v>
      </c>
      <c r="H509" s="22" t="s">
        <v>32</v>
      </c>
      <c r="I509" s="31">
        <v>88922.5</v>
      </c>
      <c r="J509" s="19" t="e">
        <v>#N/A</v>
      </c>
      <c r="K509" s="16" t="e">
        <v>#N/A</v>
      </c>
    </row>
    <row r="510" spans="1:11" x14ac:dyDescent="0.25">
      <c r="A510" s="28" t="s">
        <v>6020</v>
      </c>
      <c r="B510" s="34">
        <v>977663</v>
      </c>
      <c r="C510" s="39" t="s">
        <v>5601</v>
      </c>
      <c r="D510" s="21" t="s">
        <v>4112</v>
      </c>
      <c r="E510" s="21" t="s">
        <v>180</v>
      </c>
      <c r="F510" s="24" t="s">
        <v>0</v>
      </c>
      <c r="G510" s="31">
        <v>1997</v>
      </c>
      <c r="H510" s="22" t="s">
        <v>20</v>
      </c>
      <c r="I510" s="31">
        <v>80000</v>
      </c>
      <c r="J510" s="19" t="e">
        <v>#N/A</v>
      </c>
      <c r="K510" s="16" t="e">
        <v>#N/A</v>
      </c>
    </row>
    <row r="511" spans="1:11" x14ac:dyDescent="0.25">
      <c r="A511" s="28" t="s">
        <v>6020</v>
      </c>
      <c r="B511" s="34">
        <v>985373</v>
      </c>
      <c r="C511" s="39" t="s">
        <v>5600</v>
      </c>
      <c r="D511" s="21" t="s">
        <v>4112</v>
      </c>
      <c r="E511" s="21" t="s">
        <v>180</v>
      </c>
      <c r="F511" s="24" t="s">
        <v>0</v>
      </c>
      <c r="G511" s="31">
        <v>1997</v>
      </c>
      <c r="H511" s="22" t="s">
        <v>28</v>
      </c>
      <c r="I511" s="31">
        <v>75000</v>
      </c>
      <c r="J511" s="19" t="e">
        <v>#N/A</v>
      </c>
      <c r="K511" s="16" t="e">
        <v>#N/A</v>
      </c>
    </row>
    <row r="512" spans="1:11" x14ac:dyDescent="0.25">
      <c r="A512" s="28" t="s">
        <v>6020</v>
      </c>
      <c r="B512" s="34">
        <v>967595</v>
      </c>
      <c r="C512" s="39" t="s">
        <v>5599</v>
      </c>
      <c r="D512" s="21" t="s">
        <v>4112</v>
      </c>
      <c r="E512" s="21" t="s">
        <v>180</v>
      </c>
      <c r="F512" s="24" t="s">
        <v>0</v>
      </c>
      <c r="G512" s="31">
        <v>1997</v>
      </c>
      <c r="H512" s="22" t="s">
        <v>30</v>
      </c>
      <c r="I512" s="31">
        <v>91871.25</v>
      </c>
      <c r="J512" s="19" t="e">
        <v>#N/A</v>
      </c>
      <c r="K512" s="16" t="e">
        <v>#N/A</v>
      </c>
    </row>
    <row r="513" spans="1:11" x14ac:dyDescent="0.25">
      <c r="A513" s="28" t="s">
        <v>6020</v>
      </c>
      <c r="B513" s="34">
        <v>975810</v>
      </c>
      <c r="C513" s="39" t="s">
        <v>5598</v>
      </c>
      <c r="D513" s="21" t="s">
        <v>4112</v>
      </c>
      <c r="E513" s="21" t="s">
        <v>180</v>
      </c>
      <c r="F513" s="24" t="s">
        <v>0</v>
      </c>
      <c r="G513" s="31">
        <v>1997</v>
      </c>
      <c r="H513" s="22" t="s">
        <v>19</v>
      </c>
      <c r="I513" s="31">
        <v>0</v>
      </c>
      <c r="J513" s="19" t="e">
        <v>#N/A</v>
      </c>
      <c r="K513" s="16" t="e">
        <v>#N/A</v>
      </c>
    </row>
    <row r="514" spans="1:11" x14ac:dyDescent="0.25">
      <c r="A514" s="28" t="s">
        <v>6020</v>
      </c>
      <c r="B514" s="34">
        <v>967706</v>
      </c>
      <c r="C514" s="39" t="s">
        <v>4601</v>
      </c>
      <c r="D514" s="21" t="s">
        <v>4112</v>
      </c>
      <c r="E514" s="21" t="s">
        <v>180</v>
      </c>
      <c r="F514" s="24" t="s">
        <v>0</v>
      </c>
      <c r="G514" s="31">
        <v>1997</v>
      </c>
      <c r="H514" s="22" t="s">
        <v>35</v>
      </c>
      <c r="I514" s="31">
        <v>43468</v>
      </c>
      <c r="J514" s="19" t="e">
        <v>#N/A</v>
      </c>
      <c r="K514" s="16" t="e">
        <v>#N/A</v>
      </c>
    </row>
    <row r="515" spans="1:11" x14ac:dyDescent="0.25">
      <c r="A515" s="28" t="s">
        <v>6020</v>
      </c>
      <c r="B515" s="34">
        <v>970527</v>
      </c>
      <c r="C515" s="39" t="s">
        <v>5597</v>
      </c>
      <c r="D515" s="21" t="s">
        <v>41</v>
      </c>
      <c r="E515" s="21" t="s">
        <v>41</v>
      </c>
      <c r="F515" s="24" t="s">
        <v>6014</v>
      </c>
      <c r="G515" s="31">
        <v>1997</v>
      </c>
      <c r="H515" s="22" t="s">
        <v>20</v>
      </c>
      <c r="I515" s="31">
        <v>50000</v>
      </c>
      <c r="J515" s="19" t="e">
        <v>#N/A</v>
      </c>
      <c r="K515" s="16" t="e">
        <v>#N/A</v>
      </c>
    </row>
    <row r="516" spans="1:11" x14ac:dyDescent="0.25">
      <c r="A516" s="28" t="s">
        <v>6020</v>
      </c>
      <c r="B516" s="34">
        <v>975619</v>
      </c>
      <c r="C516" s="39" t="s">
        <v>5596</v>
      </c>
      <c r="D516" s="21" t="s">
        <v>4112</v>
      </c>
      <c r="E516" s="21" t="s">
        <v>180</v>
      </c>
      <c r="F516" s="24" t="s">
        <v>0</v>
      </c>
      <c r="G516" s="31">
        <v>1997</v>
      </c>
      <c r="H516" s="22" t="s">
        <v>15</v>
      </c>
      <c r="I516" s="31">
        <v>133674</v>
      </c>
      <c r="J516" s="19" t="e">
        <v>#N/A</v>
      </c>
      <c r="K516" s="16" t="e">
        <v>#N/A</v>
      </c>
    </row>
    <row r="517" spans="1:11" x14ac:dyDescent="0.25">
      <c r="A517" s="28" t="s">
        <v>6020</v>
      </c>
      <c r="B517" s="34">
        <v>977751</v>
      </c>
      <c r="C517" s="39" t="s">
        <v>5595</v>
      </c>
      <c r="D517" s="21" t="s">
        <v>4112</v>
      </c>
      <c r="E517" s="21" t="s">
        <v>180</v>
      </c>
      <c r="F517" s="24" t="s">
        <v>0</v>
      </c>
      <c r="G517" s="31">
        <v>1997</v>
      </c>
      <c r="H517" s="22" t="s">
        <v>30</v>
      </c>
      <c r="I517" s="31">
        <v>143372.79</v>
      </c>
      <c r="J517" s="19" t="e">
        <v>#N/A</v>
      </c>
      <c r="K517" s="16" t="e">
        <v>#N/A</v>
      </c>
    </row>
    <row r="518" spans="1:11" x14ac:dyDescent="0.25">
      <c r="A518" s="28" t="s">
        <v>6020</v>
      </c>
      <c r="B518" s="34">
        <v>977721</v>
      </c>
      <c r="C518" s="39" t="s">
        <v>5594</v>
      </c>
      <c r="D518" s="21" t="s">
        <v>4112</v>
      </c>
      <c r="E518" s="21" t="s">
        <v>180</v>
      </c>
      <c r="F518" s="24" t="s">
        <v>0</v>
      </c>
      <c r="G518" s="31">
        <v>1997</v>
      </c>
      <c r="H518" s="22" t="s">
        <v>29</v>
      </c>
      <c r="I518" s="31">
        <v>131990.26999999999</v>
      </c>
      <c r="J518" s="19" t="e">
        <v>#N/A</v>
      </c>
      <c r="K518" s="16" t="e">
        <v>#N/A</v>
      </c>
    </row>
    <row r="519" spans="1:11" x14ac:dyDescent="0.25">
      <c r="A519" s="28" t="s">
        <v>6020</v>
      </c>
      <c r="B519" s="34">
        <v>977655</v>
      </c>
      <c r="C519" s="39" t="s">
        <v>5593</v>
      </c>
      <c r="D519" s="21" t="s">
        <v>4112</v>
      </c>
      <c r="E519" s="21" t="s">
        <v>180</v>
      </c>
      <c r="F519" s="24" t="s">
        <v>0</v>
      </c>
      <c r="G519" s="31">
        <v>1997</v>
      </c>
      <c r="H519" s="22" t="s">
        <v>26</v>
      </c>
      <c r="I519" s="31">
        <v>240536</v>
      </c>
      <c r="J519" s="19" t="e">
        <v>#N/A</v>
      </c>
      <c r="K519" s="16" t="e">
        <v>#N/A</v>
      </c>
    </row>
    <row r="520" spans="1:11" x14ac:dyDescent="0.25">
      <c r="A520" s="28" t="s">
        <v>6020</v>
      </c>
      <c r="B520" s="34">
        <v>955062</v>
      </c>
      <c r="C520" s="39" t="s">
        <v>5592</v>
      </c>
      <c r="D520" s="21" t="s">
        <v>4112</v>
      </c>
      <c r="E520" s="21" t="s">
        <v>180</v>
      </c>
      <c r="F520" s="24" t="s">
        <v>0</v>
      </c>
      <c r="G520" s="31">
        <v>1997</v>
      </c>
      <c r="H520" s="22" t="s">
        <v>32</v>
      </c>
      <c r="I520" s="31">
        <v>144090</v>
      </c>
      <c r="J520" s="19" t="e">
        <v>#N/A</v>
      </c>
      <c r="K520" s="16" t="e">
        <v>#N/A</v>
      </c>
    </row>
    <row r="521" spans="1:11" x14ac:dyDescent="0.25">
      <c r="A521" s="28" t="s">
        <v>6020</v>
      </c>
      <c r="B521" s="34">
        <v>977682</v>
      </c>
      <c r="C521" s="39" t="s">
        <v>5591</v>
      </c>
      <c r="D521" s="21" t="s">
        <v>4112</v>
      </c>
      <c r="E521" s="21" t="s">
        <v>180</v>
      </c>
      <c r="F521" s="24" t="s">
        <v>0</v>
      </c>
      <c r="G521" s="31">
        <v>1997</v>
      </c>
      <c r="H521" s="22" t="s">
        <v>27</v>
      </c>
      <c r="I521" s="31">
        <v>77525</v>
      </c>
      <c r="J521" s="19" t="e">
        <v>#N/A</v>
      </c>
      <c r="K521" s="16" t="e">
        <v>#N/A</v>
      </c>
    </row>
    <row r="522" spans="1:11" x14ac:dyDescent="0.25">
      <c r="A522" s="28" t="s">
        <v>6020</v>
      </c>
      <c r="B522" s="34">
        <v>985058</v>
      </c>
      <c r="C522" s="39" t="s">
        <v>5590</v>
      </c>
      <c r="D522" s="21" t="s">
        <v>4112</v>
      </c>
      <c r="E522" s="21" t="s">
        <v>590</v>
      </c>
      <c r="F522" s="24" t="s">
        <v>8</v>
      </c>
      <c r="G522" s="31">
        <v>1997</v>
      </c>
      <c r="H522" s="22" t="s">
        <v>22</v>
      </c>
      <c r="I522" s="31">
        <v>0</v>
      </c>
      <c r="J522" s="19" t="e">
        <v>#N/A</v>
      </c>
      <c r="K522" s="16" t="e">
        <v>#N/A</v>
      </c>
    </row>
    <row r="523" spans="1:11" x14ac:dyDescent="0.25">
      <c r="A523" s="28" t="s">
        <v>6020</v>
      </c>
      <c r="B523" s="34">
        <v>975761</v>
      </c>
      <c r="C523" s="39" t="s">
        <v>5589</v>
      </c>
      <c r="D523" s="21" t="s">
        <v>7</v>
      </c>
      <c r="E523" s="21" t="s">
        <v>84</v>
      </c>
      <c r="F523" s="24" t="s">
        <v>7</v>
      </c>
      <c r="G523" s="31">
        <v>1997</v>
      </c>
      <c r="H523" s="22" t="s">
        <v>34</v>
      </c>
      <c r="I523" s="31">
        <v>37405</v>
      </c>
      <c r="J523" s="19" t="e">
        <v>#N/A</v>
      </c>
      <c r="K523" s="16" t="e">
        <v>#N/A</v>
      </c>
    </row>
    <row r="524" spans="1:11" x14ac:dyDescent="0.25">
      <c r="A524" s="28" t="s">
        <v>6020</v>
      </c>
      <c r="B524" s="34">
        <v>967163</v>
      </c>
      <c r="C524" s="39" t="s">
        <v>5588</v>
      </c>
      <c r="D524" s="21" t="s">
        <v>7</v>
      </c>
      <c r="E524" s="21" t="s">
        <v>84</v>
      </c>
      <c r="F524" s="24" t="s">
        <v>7</v>
      </c>
      <c r="G524" s="31">
        <v>1997</v>
      </c>
      <c r="H524" s="22" t="s">
        <v>12</v>
      </c>
      <c r="I524" s="31">
        <v>58481</v>
      </c>
      <c r="J524" s="19" t="e">
        <v>#N/A</v>
      </c>
      <c r="K524" s="16" t="e">
        <v>#N/A</v>
      </c>
    </row>
    <row r="525" spans="1:11" x14ac:dyDescent="0.25">
      <c r="A525" s="28" t="s">
        <v>6020</v>
      </c>
      <c r="B525" s="34">
        <v>977649</v>
      </c>
      <c r="C525" s="39" t="s">
        <v>5587</v>
      </c>
      <c r="D525" s="21" t="s">
        <v>4112</v>
      </c>
      <c r="E525" s="21" t="s">
        <v>709</v>
      </c>
      <c r="F525" s="24" t="s">
        <v>8</v>
      </c>
      <c r="G525" s="31">
        <v>1997</v>
      </c>
      <c r="H525" s="22" t="s">
        <v>13</v>
      </c>
      <c r="I525" s="31">
        <v>20000</v>
      </c>
      <c r="J525" s="19" t="e">
        <v>#N/A</v>
      </c>
      <c r="K525" s="16" t="e">
        <v>#N/A</v>
      </c>
    </row>
    <row r="526" spans="1:11" x14ac:dyDescent="0.25">
      <c r="A526" s="28" t="s">
        <v>6020</v>
      </c>
      <c r="B526" s="34">
        <v>977750</v>
      </c>
      <c r="C526" s="39" t="s">
        <v>5586</v>
      </c>
      <c r="D526" s="21" t="s">
        <v>4112</v>
      </c>
      <c r="E526" s="21" t="s">
        <v>180</v>
      </c>
      <c r="F526" s="24" t="s">
        <v>0</v>
      </c>
      <c r="G526" s="31">
        <v>1997</v>
      </c>
      <c r="H526" s="22" t="s">
        <v>30</v>
      </c>
      <c r="I526" s="31">
        <v>160000</v>
      </c>
      <c r="J526" s="19" t="e">
        <v>#N/A</v>
      </c>
      <c r="K526" s="16" t="e">
        <v>#N/A</v>
      </c>
    </row>
    <row r="527" spans="1:11" x14ac:dyDescent="0.25">
      <c r="A527" s="28" t="s">
        <v>6020</v>
      </c>
      <c r="B527" s="34">
        <v>977731</v>
      </c>
      <c r="C527" s="39" t="s">
        <v>5585</v>
      </c>
      <c r="D527" s="21" t="s">
        <v>4112</v>
      </c>
      <c r="E527" s="21" t="s">
        <v>590</v>
      </c>
      <c r="F527" s="24" t="s">
        <v>8</v>
      </c>
      <c r="G527" s="31">
        <v>1997</v>
      </c>
      <c r="H527" s="22" t="s">
        <v>29</v>
      </c>
      <c r="I527" s="31">
        <v>57354</v>
      </c>
      <c r="J527" s="19" t="e">
        <v>#N/A</v>
      </c>
      <c r="K527" s="16" t="e">
        <v>#N/A</v>
      </c>
    </row>
    <row r="528" spans="1:11" x14ac:dyDescent="0.25">
      <c r="A528" s="28" t="s">
        <v>6020</v>
      </c>
      <c r="B528" s="34">
        <v>976898</v>
      </c>
      <c r="C528" s="39" t="s">
        <v>5584</v>
      </c>
      <c r="D528" s="21" t="s">
        <v>4112</v>
      </c>
      <c r="E528" s="21" t="s">
        <v>709</v>
      </c>
      <c r="F528" s="24" t="s">
        <v>8</v>
      </c>
      <c r="G528" s="31">
        <v>1997</v>
      </c>
      <c r="H528" s="22" t="s">
        <v>33</v>
      </c>
      <c r="I528" s="31">
        <v>15000</v>
      </c>
      <c r="J528" s="19" t="e">
        <v>#N/A</v>
      </c>
      <c r="K528" s="16" t="e">
        <v>#N/A</v>
      </c>
    </row>
    <row r="529" spans="1:11" x14ac:dyDescent="0.25">
      <c r="A529" s="28" t="s">
        <v>6020</v>
      </c>
      <c r="B529" s="34">
        <v>968617</v>
      </c>
      <c r="C529" s="39" t="s">
        <v>5583</v>
      </c>
      <c r="D529" s="21" t="s">
        <v>4112</v>
      </c>
      <c r="E529" s="21" t="s">
        <v>709</v>
      </c>
      <c r="F529" s="24" t="s">
        <v>8</v>
      </c>
      <c r="G529" s="31">
        <v>1997</v>
      </c>
      <c r="H529" s="22" t="s">
        <v>31</v>
      </c>
      <c r="I529" s="31">
        <v>50981</v>
      </c>
      <c r="J529" s="19" t="e">
        <v>#N/A</v>
      </c>
      <c r="K529" s="16" t="e">
        <v>#N/A</v>
      </c>
    </row>
    <row r="530" spans="1:11" x14ac:dyDescent="0.25">
      <c r="A530" s="28" t="s">
        <v>6020</v>
      </c>
      <c r="B530" s="34">
        <v>977679</v>
      </c>
      <c r="C530" s="39" t="s">
        <v>5582</v>
      </c>
      <c r="D530" s="21" t="s">
        <v>4112</v>
      </c>
      <c r="E530" s="21" t="s">
        <v>590</v>
      </c>
      <c r="F530" s="24" t="s">
        <v>8</v>
      </c>
      <c r="G530" s="31">
        <v>1997</v>
      </c>
      <c r="H530" s="22" t="s">
        <v>18</v>
      </c>
      <c r="I530" s="31">
        <v>175500</v>
      </c>
      <c r="J530" s="19" t="e">
        <v>#N/A</v>
      </c>
      <c r="K530" s="16" t="e">
        <v>#N/A</v>
      </c>
    </row>
    <row r="531" spans="1:11" x14ac:dyDescent="0.25">
      <c r="A531" s="28" t="s">
        <v>6020</v>
      </c>
      <c r="B531" s="34">
        <v>977680</v>
      </c>
      <c r="C531" s="39" t="s">
        <v>5581</v>
      </c>
      <c r="D531" s="21" t="s">
        <v>4112</v>
      </c>
      <c r="E531" s="21" t="s">
        <v>156</v>
      </c>
      <c r="F531" s="24" t="s">
        <v>8</v>
      </c>
      <c r="G531" s="31">
        <v>1997</v>
      </c>
      <c r="H531" s="22" t="s">
        <v>18</v>
      </c>
      <c r="I531" s="31">
        <v>722388.98</v>
      </c>
      <c r="J531" s="19" t="e">
        <v>#N/A</v>
      </c>
      <c r="K531" s="16" t="e">
        <v>#N/A</v>
      </c>
    </row>
    <row r="532" spans="1:11" x14ac:dyDescent="0.25">
      <c r="A532" s="28" t="s">
        <v>6020</v>
      </c>
      <c r="B532" s="34">
        <v>968657</v>
      </c>
      <c r="C532" s="39" t="s">
        <v>5580</v>
      </c>
      <c r="D532" s="21" t="s">
        <v>4112</v>
      </c>
      <c r="E532" s="21" t="s">
        <v>180</v>
      </c>
      <c r="F532" s="24" t="s">
        <v>0</v>
      </c>
      <c r="G532" s="31">
        <v>1997</v>
      </c>
      <c r="H532" s="22" t="s">
        <v>15</v>
      </c>
      <c r="I532" s="31">
        <v>44929</v>
      </c>
      <c r="J532" s="19" t="e">
        <v>#N/A</v>
      </c>
      <c r="K532" s="16" t="e">
        <v>#N/A</v>
      </c>
    </row>
    <row r="533" spans="1:11" x14ac:dyDescent="0.25">
      <c r="A533" s="28" t="s">
        <v>6020</v>
      </c>
      <c r="B533" s="34">
        <v>968793</v>
      </c>
      <c r="C533" s="39" t="s">
        <v>5579</v>
      </c>
      <c r="D533" s="21" t="s">
        <v>4112</v>
      </c>
      <c r="E533" s="21" t="s">
        <v>180</v>
      </c>
      <c r="F533" s="24" t="s">
        <v>0</v>
      </c>
      <c r="G533" s="31">
        <v>1997</v>
      </c>
      <c r="H533" s="22" t="s">
        <v>15</v>
      </c>
      <c r="I533" s="31">
        <v>55709</v>
      </c>
      <c r="J533" s="19" t="e">
        <v>#N/A</v>
      </c>
      <c r="K533" s="16" t="e">
        <v>#N/A</v>
      </c>
    </row>
    <row r="534" spans="1:11" x14ac:dyDescent="0.25">
      <c r="A534" s="28" t="s">
        <v>6020</v>
      </c>
      <c r="B534" s="34">
        <v>977562</v>
      </c>
      <c r="C534" s="39" t="s">
        <v>5578</v>
      </c>
      <c r="D534" s="21" t="s">
        <v>4112</v>
      </c>
      <c r="E534" s="21" t="s">
        <v>180</v>
      </c>
      <c r="F534" s="24" t="s">
        <v>0</v>
      </c>
      <c r="G534" s="31">
        <v>1997</v>
      </c>
      <c r="H534" s="22" t="s">
        <v>37</v>
      </c>
      <c r="I534" s="31">
        <v>100000</v>
      </c>
      <c r="J534" s="19" t="e">
        <v>#N/A</v>
      </c>
      <c r="K534" s="16" t="e">
        <v>#N/A</v>
      </c>
    </row>
    <row r="535" spans="1:11" x14ac:dyDescent="0.25">
      <c r="A535" s="28" t="s">
        <v>6020</v>
      </c>
      <c r="B535" s="34">
        <v>967528</v>
      </c>
      <c r="C535" s="39" t="s">
        <v>5577</v>
      </c>
      <c r="D535" s="21" t="s">
        <v>4112</v>
      </c>
      <c r="E535" s="21" t="s">
        <v>156</v>
      </c>
      <c r="F535" s="24" t="s">
        <v>8</v>
      </c>
      <c r="G535" s="31">
        <v>1997</v>
      </c>
      <c r="H535" s="22" t="s">
        <v>35</v>
      </c>
      <c r="I535" s="31">
        <v>49271</v>
      </c>
      <c r="J535" s="19" t="e">
        <v>#N/A</v>
      </c>
      <c r="K535" s="16" t="e">
        <v>#N/A</v>
      </c>
    </row>
    <row r="536" spans="1:11" x14ac:dyDescent="0.25">
      <c r="A536" s="28" t="s">
        <v>6020</v>
      </c>
      <c r="B536" s="34">
        <v>35830</v>
      </c>
      <c r="C536" s="39" t="s">
        <v>5576</v>
      </c>
      <c r="D536" s="21" t="s">
        <v>4112</v>
      </c>
      <c r="E536" s="21" t="s">
        <v>180</v>
      </c>
      <c r="F536" s="24" t="s">
        <v>0</v>
      </c>
      <c r="G536" s="31">
        <v>1997</v>
      </c>
      <c r="H536" s="22" t="s">
        <v>18</v>
      </c>
      <c r="I536" s="31">
        <v>52633</v>
      </c>
      <c r="J536" s="19" t="e">
        <v>#N/A</v>
      </c>
      <c r="K536" s="16" t="e">
        <v>#N/A</v>
      </c>
    </row>
    <row r="537" spans="1:11" x14ac:dyDescent="0.25">
      <c r="A537" s="28" t="s">
        <v>6020</v>
      </c>
      <c r="B537" s="34">
        <v>977548</v>
      </c>
      <c r="C537" s="39" t="s">
        <v>5575</v>
      </c>
      <c r="D537" s="21" t="s">
        <v>4112</v>
      </c>
      <c r="E537" s="21" t="s">
        <v>180</v>
      </c>
      <c r="F537" s="24" t="s">
        <v>0</v>
      </c>
      <c r="G537" s="31">
        <v>1997</v>
      </c>
      <c r="H537" s="22" t="s">
        <v>26</v>
      </c>
      <c r="I537" s="31">
        <v>53420</v>
      </c>
      <c r="J537" s="19" t="e">
        <v>#N/A</v>
      </c>
      <c r="K537" s="16" t="e">
        <v>#N/A</v>
      </c>
    </row>
    <row r="538" spans="1:11" x14ac:dyDescent="0.25">
      <c r="A538" s="28" t="s">
        <v>6020</v>
      </c>
      <c r="B538" s="34">
        <v>968640</v>
      </c>
      <c r="C538" s="39" t="s">
        <v>5574</v>
      </c>
      <c r="D538" s="21" t="s">
        <v>4112</v>
      </c>
      <c r="E538" s="21" t="s">
        <v>180</v>
      </c>
      <c r="F538" s="24" t="s">
        <v>0</v>
      </c>
      <c r="G538" s="31">
        <v>1997</v>
      </c>
      <c r="H538" s="22" t="s">
        <v>15</v>
      </c>
      <c r="I538" s="31">
        <v>125000</v>
      </c>
      <c r="J538" s="19" t="e">
        <v>#N/A</v>
      </c>
      <c r="K538" s="16" t="e">
        <v>#N/A</v>
      </c>
    </row>
    <row r="539" spans="1:11" x14ac:dyDescent="0.25">
      <c r="A539" s="28" t="s">
        <v>6020</v>
      </c>
      <c r="B539" s="34">
        <v>977722</v>
      </c>
      <c r="C539" s="39" t="s">
        <v>5573</v>
      </c>
      <c r="D539" s="21" t="s">
        <v>4112</v>
      </c>
      <c r="E539" s="21" t="s">
        <v>180</v>
      </c>
      <c r="F539" s="24" t="s">
        <v>0</v>
      </c>
      <c r="G539" s="31">
        <v>1997</v>
      </c>
      <c r="H539" s="22" t="s">
        <v>29</v>
      </c>
      <c r="I539" s="31">
        <v>160000</v>
      </c>
      <c r="J539" s="19" t="e">
        <v>#N/A</v>
      </c>
      <c r="K539" s="16" t="e">
        <v>#N/A</v>
      </c>
    </row>
    <row r="540" spans="1:11" ht="26.25" x14ac:dyDescent="0.25">
      <c r="A540" s="28" t="s">
        <v>6020</v>
      </c>
      <c r="B540" s="34">
        <v>977585</v>
      </c>
      <c r="C540" s="39" t="s">
        <v>5572</v>
      </c>
      <c r="D540" s="21" t="s">
        <v>4112</v>
      </c>
      <c r="E540" s="21" t="s">
        <v>180</v>
      </c>
      <c r="F540" s="24" t="s">
        <v>0</v>
      </c>
      <c r="G540" s="31">
        <v>1997</v>
      </c>
      <c r="H540" s="22" t="s">
        <v>16</v>
      </c>
      <c r="I540" s="31">
        <v>96715</v>
      </c>
      <c r="J540" s="19" t="e">
        <v>#N/A</v>
      </c>
      <c r="K540" s="16" t="e">
        <v>#N/A</v>
      </c>
    </row>
    <row r="541" spans="1:11" x14ac:dyDescent="0.25">
      <c r="A541" s="28" t="s">
        <v>6020</v>
      </c>
      <c r="B541" s="34">
        <v>974019</v>
      </c>
      <c r="C541" s="39" t="s">
        <v>749</v>
      </c>
      <c r="D541" s="21" t="s">
        <v>2</v>
      </c>
      <c r="E541" s="21" t="s">
        <v>268</v>
      </c>
      <c r="F541" s="24" t="s">
        <v>2</v>
      </c>
      <c r="G541" s="31">
        <v>1997</v>
      </c>
      <c r="H541" s="22" t="s">
        <v>29</v>
      </c>
      <c r="I541" s="31">
        <v>540000</v>
      </c>
      <c r="J541" s="19" t="e">
        <v>#N/A</v>
      </c>
      <c r="K541" s="16" t="e">
        <v>#N/A</v>
      </c>
    </row>
    <row r="542" spans="1:11" x14ac:dyDescent="0.25">
      <c r="A542" s="28" t="s">
        <v>6020</v>
      </c>
      <c r="B542" s="34">
        <v>975818</v>
      </c>
      <c r="C542" s="39" t="s">
        <v>5571</v>
      </c>
      <c r="D542" s="21" t="s">
        <v>187</v>
      </c>
      <c r="E542" s="21" t="s">
        <v>2544</v>
      </c>
      <c r="F542" s="24" t="s">
        <v>4</v>
      </c>
      <c r="G542" s="31">
        <v>1997</v>
      </c>
      <c r="H542" s="22" t="s">
        <v>29</v>
      </c>
      <c r="I542" s="31">
        <v>69900</v>
      </c>
      <c r="J542" s="19" t="e">
        <v>#N/A</v>
      </c>
      <c r="K542" s="16" t="e">
        <v>#N/A</v>
      </c>
    </row>
    <row r="543" spans="1:11" x14ac:dyDescent="0.25">
      <c r="A543" s="28" t="s">
        <v>6020</v>
      </c>
      <c r="B543" s="34">
        <v>977652</v>
      </c>
      <c r="C543" s="39" t="s">
        <v>5570</v>
      </c>
      <c r="D543" s="21" t="s">
        <v>4112</v>
      </c>
      <c r="E543" s="21" t="s">
        <v>709</v>
      </c>
      <c r="F543" s="24" t="s">
        <v>8</v>
      </c>
      <c r="G543" s="31">
        <v>1997</v>
      </c>
      <c r="H543" s="22" t="s">
        <v>26</v>
      </c>
      <c r="I543" s="31">
        <v>178218</v>
      </c>
      <c r="J543" s="19" t="e">
        <v>#N/A</v>
      </c>
      <c r="K543" s="16" t="e">
        <v>#N/A</v>
      </c>
    </row>
    <row r="544" spans="1:11" x14ac:dyDescent="0.25">
      <c r="A544" s="28" t="s">
        <v>6020</v>
      </c>
      <c r="B544" s="34">
        <v>974003</v>
      </c>
      <c r="C544" s="39" t="s">
        <v>5569</v>
      </c>
      <c r="D544" s="21" t="s">
        <v>2</v>
      </c>
      <c r="E544" s="21" t="s">
        <v>224</v>
      </c>
      <c r="F544" s="24" t="s">
        <v>2</v>
      </c>
      <c r="G544" s="31">
        <v>1997</v>
      </c>
      <c r="H544" s="22" t="s">
        <v>26</v>
      </c>
      <c r="I544" s="31">
        <v>70000</v>
      </c>
      <c r="J544" s="19" t="e">
        <v>#N/A</v>
      </c>
      <c r="K544" s="16" t="e">
        <v>#N/A</v>
      </c>
    </row>
    <row r="545" spans="1:11" x14ac:dyDescent="0.25">
      <c r="A545" s="28" t="s">
        <v>6020</v>
      </c>
      <c r="B545" s="34">
        <v>975513</v>
      </c>
      <c r="C545" s="39" t="s">
        <v>5568</v>
      </c>
      <c r="D545" s="21" t="s">
        <v>7</v>
      </c>
      <c r="E545" s="21" t="s">
        <v>84</v>
      </c>
      <c r="F545" s="24" t="s">
        <v>7</v>
      </c>
      <c r="G545" s="31">
        <v>1997</v>
      </c>
      <c r="H545" s="22" t="s">
        <v>27</v>
      </c>
      <c r="I545" s="31">
        <v>28161</v>
      </c>
      <c r="J545" s="19" t="e">
        <v>#N/A</v>
      </c>
      <c r="K545" s="16" t="e">
        <v>#N/A</v>
      </c>
    </row>
    <row r="546" spans="1:11" x14ac:dyDescent="0.25">
      <c r="A546" s="28" t="s">
        <v>6020</v>
      </c>
      <c r="B546" s="34">
        <v>986560</v>
      </c>
      <c r="C546" s="39" t="s">
        <v>5567</v>
      </c>
      <c r="D546" s="21" t="s">
        <v>4112</v>
      </c>
      <c r="E546" s="21" t="s">
        <v>156</v>
      </c>
      <c r="F546" s="24" t="s">
        <v>8</v>
      </c>
      <c r="G546" s="31">
        <v>1997</v>
      </c>
      <c r="H546" s="22" t="s">
        <v>29</v>
      </c>
      <c r="I546" s="31">
        <v>154175</v>
      </c>
      <c r="J546" s="19" t="e">
        <v>#N/A</v>
      </c>
      <c r="K546" s="16" t="e">
        <v>#N/A</v>
      </c>
    </row>
    <row r="547" spans="1:11" x14ac:dyDescent="0.25">
      <c r="A547" s="28" t="s">
        <v>6020</v>
      </c>
      <c r="B547" s="34">
        <v>968303</v>
      </c>
      <c r="C547" s="39" t="s">
        <v>5566</v>
      </c>
      <c r="D547" s="21" t="s">
        <v>41</v>
      </c>
      <c r="E547" s="21" t="s">
        <v>41</v>
      </c>
      <c r="F547" s="24" t="s">
        <v>6014</v>
      </c>
      <c r="G547" s="31">
        <v>1997</v>
      </c>
      <c r="H547" s="22" t="s">
        <v>29</v>
      </c>
      <c r="I547" s="31">
        <v>48259</v>
      </c>
      <c r="J547" s="19" t="e">
        <v>#N/A</v>
      </c>
      <c r="K547" s="16" t="e">
        <v>#N/A</v>
      </c>
    </row>
    <row r="548" spans="1:11" x14ac:dyDescent="0.25">
      <c r="A548" s="28" t="s">
        <v>6020</v>
      </c>
      <c r="B548" s="34">
        <v>976715</v>
      </c>
      <c r="C548" s="39" t="s">
        <v>5565</v>
      </c>
      <c r="D548" s="21" t="s">
        <v>41</v>
      </c>
      <c r="E548" s="21" t="s">
        <v>41</v>
      </c>
      <c r="F548" s="24" t="s">
        <v>6014</v>
      </c>
      <c r="G548" s="31">
        <v>1997</v>
      </c>
      <c r="H548" s="22" t="s">
        <v>33</v>
      </c>
      <c r="I548" s="31">
        <v>10000</v>
      </c>
      <c r="J548" s="19" t="e">
        <v>#N/A</v>
      </c>
      <c r="K548" s="16" t="e">
        <v>#N/A</v>
      </c>
    </row>
    <row r="549" spans="1:11" x14ac:dyDescent="0.25">
      <c r="A549" s="28" t="s">
        <v>6020</v>
      </c>
      <c r="B549" s="34">
        <v>977715</v>
      </c>
      <c r="C549" s="39" t="s">
        <v>5564</v>
      </c>
      <c r="D549" s="21" t="s">
        <v>4112</v>
      </c>
      <c r="E549" s="21" t="s">
        <v>180</v>
      </c>
      <c r="F549" s="24" t="s">
        <v>0</v>
      </c>
      <c r="G549" s="31">
        <v>1997</v>
      </c>
      <c r="H549" s="22" t="s">
        <v>29</v>
      </c>
      <c r="I549" s="31">
        <v>299866</v>
      </c>
      <c r="J549" s="19" t="e">
        <v>#N/A</v>
      </c>
      <c r="K549" s="16" t="e">
        <v>#N/A</v>
      </c>
    </row>
    <row r="550" spans="1:11" x14ac:dyDescent="0.25">
      <c r="A550" s="28" t="s">
        <v>6020</v>
      </c>
      <c r="B550" s="34">
        <v>976080</v>
      </c>
      <c r="C550" s="39" t="s">
        <v>5563</v>
      </c>
      <c r="D550" s="21" t="s">
        <v>41</v>
      </c>
      <c r="E550" s="21" t="s">
        <v>41</v>
      </c>
      <c r="F550" s="24" t="s">
        <v>6014</v>
      </c>
      <c r="G550" s="31">
        <v>1997</v>
      </c>
      <c r="H550" s="22" t="s">
        <v>30</v>
      </c>
      <c r="I550" s="31">
        <v>50000</v>
      </c>
      <c r="J550" s="19" t="e">
        <v>#N/A</v>
      </c>
      <c r="K550" s="16" t="e">
        <v>#N/A</v>
      </c>
    </row>
    <row r="551" spans="1:11" x14ac:dyDescent="0.25">
      <c r="A551" s="28" t="s">
        <v>6020</v>
      </c>
      <c r="B551" s="34">
        <v>976965</v>
      </c>
      <c r="C551" s="39" t="s">
        <v>5562</v>
      </c>
      <c r="D551" s="21" t="s">
        <v>41</v>
      </c>
      <c r="E551" s="21" t="s">
        <v>41</v>
      </c>
      <c r="F551" s="24" t="s">
        <v>6014</v>
      </c>
      <c r="G551" s="31">
        <v>1997</v>
      </c>
      <c r="H551" s="22" t="s">
        <v>18</v>
      </c>
      <c r="I551" s="31">
        <v>59857</v>
      </c>
      <c r="J551" s="19" t="e">
        <v>#N/A</v>
      </c>
      <c r="K551" s="16" t="e">
        <v>#N/A</v>
      </c>
    </row>
    <row r="552" spans="1:11" x14ac:dyDescent="0.25">
      <c r="A552" s="28" t="s">
        <v>6020</v>
      </c>
      <c r="B552" s="34">
        <v>974001</v>
      </c>
      <c r="C552" s="39" t="s">
        <v>5561</v>
      </c>
      <c r="D552" s="21" t="s">
        <v>2</v>
      </c>
      <c r="E552" s="21" t="s">
        <v>224</v>
      </c>
      <c r="F552" s="24" t="s">
        <v>2</v>
      </c>
      <c r="G552" s="31">
        <v>1997</v>
      </c>
      <c r="H552" s="22" t="s">
        <v>32</v>
      </c>
      <c r="I552" s="31">
        <v>15000</v>
      </c>
      <c r="J552" s="19" t="e">
        <v>#N/A</v>
      </c>
      <c r="K552" s="16" t="e">
        <v>#N/A</v>
      </c>
    </row>
    <row r="553" spans="1:11" x14ac:dyDescent="0.25">
      <c r="A553" s="28" t="s">
        <v>6020</v>
      </c>
      <c r="B553" s="34">
        <v>976304</v>
      </c>
      <c r="C553" s="39" t="s">
        <v>5560</v>
      </c>
      <c r="D553" s="21" t="s">
        <v>4112</v>
      </c>
      <c r="E553" s="21" t="s">
        <v>180</v>
      </c>
      <c r="F553" s="24" t="s">
        <v>0</v>
      </c>
      <c r="G553" s="31">
        <v>1997</v>
      </c>
      <c r="H553" s="22" t="s">
        <v>15</v>
      </c>
      <c r="I553" s="31">
        <v>126000</v>
      </c>
      <c r="J553" s="19" t="e">
        <v>#N/A</v>
      </c>
      <c r="K553" s="16" t="e">
        <v>#N/A</v>
      </c>
    </row>
    <row r="554" spans="1:11" x14ac:dyDescent="0.25">
      <c r="A554" s="28" t="s">
        <v>6020</v>
      </c>
      <c r="B554" s="34">
        <v>985550</v>
      </c>
      <c r="C554" s="39" t="s">
        <v>5559</v>
      </c>
      <c r="D554" s="21" t="s">
        <v>41</v>
      </c>
      <c r="E554" s="21" t="s">
        <v>41</v>
      </c>
      <c r="F554" s="24" t="s">
        <v>6014</v>
      </c>
      <c r="G554" s="31">
        <v>1997</v>
      </c>
      <c r="H554" s="22" t="s">
        <v>37</v>
      </c>
      <c r="I554" s="31">
        <v>202500</v>
      </c>
      <c r="J554" s="19" t="e">
        <v>#N/A</v>
      </c>
      <c r="K554" s="16" t="e">
        <v>#N/A</v>
      </c>
    </row>
    <row r="555" spans="1:11" x14ac:dyDescent="0.25">
      <c r="A555" s="28" t="s">
        <v>6020</v>
      </c>
      <c r="B555" s="34">
        <v>977711</v>
      </c>
      <c r="C555" s="39" t="s">
        <v>5558</v>
      </c>
      <c r="D555" s="21" t="s">
        <v>4112</v>
      </c>
      <c r="E555" s="21" t="s">
        <v>180</v>
      </c>
      <c r="F555" s="24" t="s">
        <v>0</v>
      </c>
      <c r="G555" s="31">
        <v>1997</v>
      </c>
      <c r="H555" s="22" t="s">
        <v>19</v>
      </c>
      <c r="I555" s="31">
        <v>20000</v>
      </c>
      <c r="J555" s="19" t="e">
        <v>#N/A</v>
      </c>
      <c r="K555" s="16" t="e">
        <v>#N/A</v>
      </c>
    </row>
    <row r="556" spans="1:11" x14ac:dyDescent="0.25">
      <c r="A556" s="28" t="s">
        <v>6020</v>
      </c>
      <c r="B556" s="34">
        <v>968947</v>
      </c>
      <c r="C556" s="39" t="s">
        <v>5557</v>
      </c>
      <c r="D556" s="21" t="s">
        <v>4112</v>
      </c>
      <c r="E556" s="21" t="s">
        <v>156</v>
      </c>
      <c r="F556" s="24" t="s">
        <v>8</v>
      </c>
      <c r="G556" s="31">
        <v>1997</v>
      </c>
      <c r="H556" s="22" t="s">
        <v>29</v>
      </c>
      <c r="I556" s="31">
        <v>0</v>
      </c>
      <c r="J556" s="19" t="e">
        <v>#N/A</v>
      </c>
      <c r="K556" s="16" t="e">
        <v>#N/A</v>
      </c>
    </row>
    <row r="557" spans="1:11" x14ac:dyDescent="0.25">
      <c r="A557" s="28" t="s">
        <v>6020</v>
      </c>
      <c r="B557" s="34">
        <v>977583</v>
      </c>
      <c r="C557" s="39" t="s">
        <v>5556</v>
      </c>
      <c r="D557" s="21" t="s">
        <v>7</v>
      </c>
      <c r="E557" s="21" t="s">
        <v>84</v>
      </c>
      <c r="F557" s="24" t="s">
        <v>7</v>
      </c>
      <c r="G557" s="31">
        <v>1997</v>
      </c>
      <c r="H557" s="22" t="s">
        <v>32</v>
      </c>
      <c r="I557" s="31">
        <v>10000</v>
      </c>
      <c r="J557" s="19" t="e">
        <v>#N/A</v>
      </c>
      <c r="K557" s="16" t="e">
        <v>#N/A</v>
      </c>
    </row>
    <row r="558" spans="1:11" x14ac:dyDescent="0.25">
      <c r="A558" s="28" t="s">
        <v>6020</v>
      </c>
      <c r="B558" s="34">
        <v>977691</v>
      </c>
      <c r="C558" s="39" t="s">
        <v>5555</v>
      </c>
      <c r="D558" s="21" t="s">
        <v>4112</v>
      </c>
      <c r="E558" s="21" t="s">
        <v>180</v>
      </c>
      <c r="F558" s="24" t="s">
        <v>0</v>
      </c>
      <c r="G558" s="31">
        <v>1997</v>
      </c>
      <c r="H558" s="22" t="s">
        <v>27</v>
      </c>
      <c r="I558" s="31">
        <v>1000000</v>
      </c>
      <c r="J558" s="19" t="e">
        <v>#N/A</v>
      </c>
      <c r="K558" s="16" t="e">
        <v>#N/A</v>
      </c>
    </row>
    <row r="559" spans="1:11" x14ac:dyDescent="0.25">
      <c r="A559" s="28" t="s">
        <v>6020</v>
      </c>
      <c r="B559" s="34">
        <v>976617</v>
      </c>
      <c r="C559" s="39" t="s">
        <v>5554</v>
      </c>
      <c r="D559" s="21" t="s">
        <v>4112</v>
      </c>
      <c r="E559" s="21" t="s">
        <v>182</v>
      </c>
      <c r="F559" s="24" t="s">
        <v>8</v>
      </c>
      <c r="G559" s="31">
        <v>1997</v>
      </c>
      <c r="H559" s="22" t="s">
        <v>15</v>
      </c>
      <c r="I559" s="31">
        <v>105990</v>
      </c>
      <c r="J559" s="19" t="e">
        <v>#N/A</v>
      </c>
      <c r="K559" s="16" t="e">
        <v>#N/A</v>
      </c>
    </row>
    <row r="560" spans="1:11" x14ac:dyDescent="0.25">
      <c r="A560" s="28" t="s">
        <v>6020</v>
      </c>
      <c r="B560" s="34">
        <v>975205</v>
      </c>
      <c r="C560" s="39" t="s">
        <v>5553</v>
      </c>
      <c r="D560" s="21" t="s">
        <v>41</v>
      </c>
      <c r="E560" s="21" t="s">
        <v>41</v>
      </c>
      <c r="F560" s="24" t="s">
        <v>6014</v>
      </c>
      <c r="G560" s="31">
        <v>1997</v>
      </c>
      <c r="H560" s="22" t="s">
        <v>22</v>
      </c>
      <c r="I560" s="31">
        <v>62500</v>
      </c>
      <c r="J560" s="19" t="e">
        <v>#N/A</v>
      </c>
      <c r="K560" s="16" t="e">
        <v>#N/A</v>
      </c>
    </row>
    <row r="561" spans="1:11" x14ac:dyDescent="0.25">
      <c r="A561" s="28" t="s">
        <v>6020</v>
      </c>
      <c r="B561" s="34">
        <v>35987</v>
      </c>
      <c r="C561" s="39" t="s">
        <v>5552</v>
      </c>
      <c r="D561" s="21" t="s">
        <v>4112</v>
      </c>
      <c r="E561" s="21" t="s">
        <v>590</v>
      </c>
      <c r="F561" s="24" t="s">
        <v>8</v>
      </c>
      <c r="G561" s="31">
        <v>1997</v>
      </c>
      <c r="H561" s="22" t="s">
        <v>30</v>
      </c>
      <c r="I561" s="31">
        <v>219500</v>
      </c>
      <c r="J561" s="19" t="e">
        <v>#N/A</v>
      </c>
      <c r="K561" s="16" t="e">
        <v>#N/A</v>
      </c>
    </row>
    <row r="562" spans="1:11" x14ac:dyDescent="0.25">
      <c r="A562" s="28" t="s">
        <v>6020</v>
      </c>
      <c r="B562" s="34">
        <v>975227</v>
      </c>
      <c r="C562" s="39" t="s">
        <v>5551</v>
      </c>
      <c r="D562" s="21" t="s">
        <v>7</v>
      </c>
      <c r="E562" s="21" t="s">
        <v>84</v>
      </c>
      <c r="F562" s="24" t="s">
        <v>7</v>
      </c>
      <c r="G562" s="31">
        <v>1997</v>
      </c>
      <c r="H562" s="22" t="s">
        <v>29</v>
      </c>
      <c r="I562" s="31">
        <v>37500</v>
      </c>
      <c r="J562" s="19" t="e">
        <v>#N/A</v>
      </c>
      <c r="K562" s="16" t="e">
        <v>#N/A</v>
      </c>
    </row>
    <row r="563" spans="1:11" x14ac:dyDescent="0.25">
      <c r="A563" s="28" t="s">
        <v>6020</v>
      </c>
      <c r="B563" s="34">
        <v>967821</v>
      </c>
      <c r="C563" s="39" t="s">
        <v>5550</v>
      </c>
      <c r="D563" s="21" t="s">
        <v>7</v>
      </c>
      <c r="E563" s="21" t="s">
        <v>84</v>
      </c>
      <c r="F563" s="24" t="s">
        <v>7</v>
      </c>
      <c r="G563" s="31">
        <v>1997</v>
      </c>
      <c r="H563" s="22" t="s">
        <v>29</v>
      </c>
      <c r="I563" s="31">
        <v>33635</v>
      </c>
      <c r="J563" s="19" t="e">
        <v>#N/A</v>
      </c>
      <c r="K563" s="16" t="e">
        <v>#N/A</v>
      </c>
    </row>
    <row r="564" spans="1:11" x14ac:dyDescent="0.25">
      <c r="A564" s="28" t="s">
        <v>6020</v>
      </c>
      <c r="B564" s="34">
        <v>967196</v>
      </c>
      <c r="C564" s="39" t="s">
        <v>5549</v>
      </c>
      <c r="D564" s="21" t="s">
        <v>4112</v>
      </c>
      <c r="E564" s="21" t="s">
        <v>803</v>
      </c>
      <c r="F564" s="24" t="s">
        <v>6014</v>
      </c>
      <c r="G564" s="31">
        <v>1997</v>
      </c>
      <c r="H564" s="22" t="s">
        <v>15</v>
      </c>
      <c r="I564" s="31">
        <v>29191</v>
      </c>
      <c r="J564" s="19" t="e">
        <v>#N/A</v>
      </c>
      <c r="K564" s="16" t="e">
        <v>#N/A</v>
      </c>
    </row>
    <row r="565" spans="1:11" x14ac:dyDescent="0.25">
      <c r="A565" s="28" t="s">
        <v>6020</v>
      </c>
      <c r="B565" s="34">
        <v>967162</v>
      </c>
      <c r="C565" s="39" t="s">
        <v>5548</v>
      </c>
      <c r="D565" s="21" t="s">
        <v>5818</v>
      </c>
      <c r="E565" s="21" t="s">
        <v>550</v>
      </c>
      <c r="F565" s="24" t="s">
        <v>6014</v>
      </c>
      <c r="G565" s="36">
        <v>1997</v>
      </c>
      <c r="H565" s="22" t="s">
        <v>19</v>
      </c>
      <c r="I565" s="36">
        <v>73013.45</v>
      </c>
      <c r="J565" s="19" t="e">
        <v>#N/A</v>
      </c>
      <c r="K565" s="16" t="e">
        <v>#N/A</v>
      </c>
    </row>
    <row r="566" spans="1:11" x14ac:dyDescent="0.25">
      <c r="A566" s="28" t="s">
        <v>6020</v>
      </c>
      <c r="B566" s="34">
        <v>975609</v>
      </c>
      <c r="C566" s="39" t="s">
        <v>5547</v>
      </c>
      <c r="D566" s="21" t="s">
        <v>41</v>
      </c>
      <c r="E566" s="21" t="s">
        <v>41</v>
      </c>
      <c r="F566" s="24" t="s">
        <v>6014</v>
      </c>
      <c r="G566" s="31">
        <v>1997</v>
      </c>
      <c r="H566" s="22" t="s">
        <v>37</v>
      </c>
      <c r="I566" s="31">
        <v>18750</v>
      </c>
      <c r="J566" s="19" t="e">
        <v>#N/A</v>
      </c>
      <c r="K566" s="16" t="e">
        <v>#N/A</v>
      </c>
    </row>
    <row r="567" spans="1:11" x14ac:dyDescent="0.25">
      <c r="A567" s="28" t="s">
        <v>6020</v>
      </c>
      <c r="B567" s="34">
        <v>973998</v>
      </c>
      <c r="C567" s="39" t="s">
        <v>5546</v>
      </c>
      <c r="D567" s="21" t="s">
        <v>2</v>
      </c>
      <c r="E567" s="21" t="s">
        <v>268</v>
      </c>
      <c r="F567" s="24" t="s">
        <v>2</v>
      </c>
      <c r="G567" s="31">
        <v>1997</v>
      </c>
      <c r="H567" s="22" t="s">
        <v>27</v>
      </c>
      <c r="I567" s="31">
        <v>29942</v>
      </c>
      <c r="J567" s="19" t="e">
        <v>#N/A</v>
      </c>
      <c r="K567" s="16" t="e">
        <v>#N/A</v>
      </c>
    </row>
    <row r="568" spans="1:11" x14ac:dyDescent="0.25">
      <c r="A568" s="28" t="s">
        <v>6020</v>
      </c>
      <c r="B568" s="34">
        <v>967781</v>
      </c>
      <c r="C568" s="39" t="s">
        <v>5545</v>
      </c>
      <c r="D568" s="21" t="s">
        <v>2</v>
      </c>
      <c r="E568" s="21" t="s">
        <v>189</v>
      </c>
      <c r="F568" s="24" t="s">
        <v>2</v>
      </c>
      <c r="G568" s="36">
        <v>1997</v>
      </c>
      <c r="H568" s="22" t="s">
        <v>22</v>
      </c>
      <c r="I568" s="36">
        <v>0</v>
      </c>
      <c r="J568" s="19" t="e">
        <v>#N/A</v>
      </c>
      <c r="K568" s="16" t="e">
        <v>#N/A</v>
      </c>
    </row>
    <row r="569" spans="1:11" x14ac:dyDescent="0.25">
      <c r="A569" s="28" t="s">
        <v>6020</v>
      </c>
      <c r="B569" s="34">
        <v>976717</v>
      </c>
      <c r="C569" s="39" t="s">
        <v>5544</v>
      </c>
      <c r="D569" s="21" t="s">
        <v>5818</v>
      </c>
      <c r="E569" s="21" t="s">
        <v>550</v>
      </c>
      <c r="F569" s="24" t="s">
        <v>6014</v>
      </c>
      <c r="G569" s="36">
        <v>1997</v>
      </c>
      <c r="H569" s="22" t="s">
        <v>37</v>
      </c>
      <c r="I569" s="36">
        <v>113750</v>
      </c>
      <c r="J569" s="19" t="e">
        <v>#N/A</v>
      </c>
      <c r="K569" s="16" t="e">
        <v>#N/A</v>
      </c>
    </row>
    <row r="570" spans="1:11" x14ac:dyDescent="0.25">
      <c r="A570" s="28" t="s">
        <v>6020</v>
      </c>
      <c r="B570" s="34">
        <v>985406</v>
      </c>
      <c r="C570" s="39" t="s">
        <v>5543</v>
      </c>
      <c r="D570" s="21" t="s">
        <v>41</v>
      </c>
      <c r="E570" s="21" t="s">
        <v>41</v>
      </c>
      <c r="F570" s="24" t="s">
        <v>6014</v>
      </c>
      <c r="G570" s="31">
        <v>1997</v>
      </c>
      <c r="H570" s="22" t="s">
        <v>30</v>
      </c>
      <c r="I570" s="31">
        <v>23789.94</v>
      </c>
      <c r="J570" s="19" t="e">
        <v>#N/A</v>
      </c>
      <c r="K570" s="16" t="e">
        <v>#N/A</v>
      </c>
    </row>
    <row r="571" spans="1:11" x14ac:dyDescent="0.25">
      <c r="A571" s="28" t="s">
        <v>6020</v>
      </c>
      <c r="B571" s="34">
        <v>974026</v>
      </c>
      <c r="C571" s="39" t="s">
        <v>5542</v>
      </c>
      <c r="D571" s="21" t="s">
        <v>2</v>
      </c>
      <c r="E571" s="21" t="s">
        <v>224</v>
      </c>
      <c r="F571" s="24" t="s">
        <v>2</v>
      </c>
      <c r="G571" s="31">
        <v>1997</v>
      </c>
      <c r="H571" s="22" t="s">
        <v>28</v>
      </c>
      <c r="I571" s="31">
        <v>20000</v>
      </c>
      <c r="J571" s="19" t="e">
        <v>#N/A</v>
      </c>
      <c r="K571" s="16" t="e">
        <v>#N/A</v>
      </c>
    </row>
    <row r="572" spans="1:11" x14ac:dyDescent="0.25">
      <c r="A572" s="28" t="s">
        <v>6020</v>
      </c>
      <c r="B572" s="34">
        <v>976398</v>
      </c>
      <c r="C572" s="39" t="s">
        <v>5541</v>
      </c>
      <c r="D572" s="21" t="s">
        <v>7</v>
      </c>
      <c r="E572" s="21" t="s">
        <v>84</v>
      </c>
      <c r="F572" s="24" t="s">
        <v>7</v>
      </c>
      <c r="G572" s="31">
        <v>1997</v>
      </c>
      <c r="H572" s="22" t="s">
        <v>17</v>
      </c>
      <c r="I572" s="31">
        <v>135195</v>
      </c>
      <c r="J572" s="19" t="e">
        <v>#N/A</v>
      </c>
      <c r="K572" s="16" t="e">
        <v>#N/A</v>
      </c>
    </row>
    <row r="573" spans="1:11" x14ac:dyDescent="0.25">
      <c r="A573" s="28" t="s">
        <v>6020</v>
      </c>
      <c r="B573" s="34">
        <v>977761</v>
      </c>
      <c r="C573" s="39" t="s">
        <v>5540</v>
      </c>
      <c r="D573" s="21" t="s">
        <v>4112</v>
      </c>
      <c r="E573" s="21" t="s">
        <v>803</v>
      </c>
      <c r="F573" s="24" t="s">
        <v>6014</v>
      </c>
      <c r="G573" s="31">
        <v>1997</v>
      </c>
      <c r="H573" s="22" t="s">
        <v>29</v>
      </c>
      <c r="I573" s="31">
        <v>250000</v>
      </c>
      <c r="J573" s="19" t="e">
        <v>#N/A</v>
      </c>
      <c r="K573" s="16" t="e">
        <v>#N/A</v>
      </c>
    </row>
    <row r="574" spans="1:11" ht="26.25" x14ac:dyDescent="0.25">
      <c r="A574" s="28" t="s">
        <v>6020</v>
      </c>
      <c r="B574" s="34">
        <v>995090</v>
      </c>
      <c r="C574" s="39" t="s">
        <v>5539</v>
      </c>
      <c r="D574" s="21" t="s">
        <v>4112</v>
      </c>
      <c r="E574" s="21" t="s">
        <v>590</v>
      </c>
      <c r="F574" s="24" t="s">
        <v>8</v>
      </c>
      <c r="G574" s="31">
        <v>1998</v>
      </c>
      <c r="H574" s="22" t="s">
        <v>24</v>
      </c>
      <c r="I574" s="31">
        <v>31376</v>
      </c>
      <c r="J574" s="19" t="e">
        <v>#N/A</v>
      </c>
      <c r="K574" s="16" t="e">
        <v>#N/A</v>
      </c>
    </row>
    <row r="575" spans="1:11" x14ac:dyDescent="0.25">
      <c r="A575" s="28" t="s">
        <v>6020</v>
      </c>
      <c r="B575" s="34">
        <v>986048</v>
      </c>
      <c r="C575" s="39" t="s">
        <v>5538</v>
      </c>
      <c r="D575" s="21" t="s">
        <v>41</v>
      </c>
      <c r="E575" s="21" t="s">
        <v>41</v>
      </c>
      <c r="F575" s="24" t="s">
        <v>6014</v>
      </c>
      <c r="G575" s="31">
        <v>1998</v>
      </c>
      <c r="H575" s="22" t="s">
        <v>21</v>
      </c>
      <c r="I575" s="31">
        <v>62500</v>
      </c>
      <c r="J575" s="19" t="e">
        <v>#N/A</v>
      </c>
      <c r="K575" s="16" t="e">
        <v>#N/A</v>
      </c>
    </row>
    <row r="576" spans="1:11" x14ac:dyDescent="0.25">
      <c r="A576" s="28" t="s">
        <v>6020</v>
      </c>
      <c r="B576" s="34">
        <v>983407</v>
      </c>
      <c r="C576" s="39" t="s">
        <v>5537</v>
      </c>
      <c r="D576" s="21" t="s">
        <v>4112</v>
      </c>
      <c r="E576" s="21" t="s">
        <v>803</v>
      </c>
      <c r="F576" s="24" t="s">
        <v>6014</v>
      </c>
      <c r="G576" s="31">
        <v>1998</v>
      </c>
      <c r="H576" s="22" t="s">
        <v>33</v>
      </c>
      <c r="I576" s="31">
        <v>38000</v>
      </c>
      <c r="J576" s="19" t="e">
        <v>#N/A</v>
      </c>
      <c r="K576" s="16" t="e">
        <v>#N/A</v>
      </c>
    </row>
    <row r="577" spans="1:11" x14ac:dyDescent="0.25">
      <c r="A577" s="28" t="s">
        <v>6020</v>
      </c>
      <c r="B577" s="34">
        <v>981237</v>
      </c>
      <c r="C577" s="39" t="s">
        <v>5536</v>
      </c>
      <c r="D577" s="21" t="s">
        <v>4112</v>
      </c>
      <c r="E577" s="21" t="s">
        <v>180</v>
      </c>
      <c r="F577" s="24" t="s">
        <v>0</v>
      </c>
      <c r="G577" s="31">
        <v>1998</v>
      </c>
      <c r="H577" s="22" t="s">
        <v>34</v>
      </c>
      <c r="I577" s="31">
        <v>200000</v>
      </c>
      <c r="J577" s="19" t="e">
        <v>#N/A</v>
      </c>
      <c r="K577" s="16" t="e">
        <v>#N/A</v>
      </c>
    </row>
    <row r="578" spans="1:11" x14ac:dyDescent="0.25">
      <c r="A578" s="28" t="s">
        <v>6020</v>
      </c>
      <c r="B578" s="34">
        <v>981293</v>
      </c>
      <c r="C578" s="39" t="s">
        <v>5535</v>
      </c>
      <c r="D578" s="21" t="s">
        <v>4112</v>
      </c>
      <c r="E578" s="21" t="s">
        <v>709</v>
      </c>
      <c r="F578" s="24" t="s">
        <v>8</v>
      </c>
      <c r="G578" s="31">
        <v>1998</v>
      </c>
      <c r="H578" s="22" t="s">
        <v>29</v>
      </c>
      <c r="I578" s="31">
        <v>192197.7</v>
      </c>
      <c r="J578" s="19" t="e">
        <v>#N/A</v>
      </c>
      <c r="K578" s="16" t="e">
        <v>#N/A</v>
      </c>
    </row>
    <row r="579" spans="1:11" x14ac:dyDescent="0.25">
      <c r="A579" s="28" t="s">
        <v>6020</v>
      </c>
      <c r="B579" s="34">
        <v>981228</v>
      </c>
      <c r="C579" s="39" t="s">
        <v>5534</v>
      </c>
      <c r="D579" s="21" t="s">
        <v>4112</v>
      </c>
      <c r="E579" s="21" t="s">
        <v>180</v>
      </c>
      <c r="F579" s="24" t="s">
        <v>0</v>
      </c>
      <c r="G579" s="31">
        <v>1998</v>
      </c>
      <c r="H579" s="22" t="s">
        <v>27</v>
      </c>
      <c r="I579" s="31">
        <v>76000</v>
      </c>
      <c r="J579" s="19" t="e">
        <v>#N/A</v>
      </c>
      <c r="K579" s="16" t="e">
        <v>#N/A</v>
      </c>
    </row>
    <row r="580" spans="1:11" x14ac:dyDescent="0.25">
      <c r="A580" s="28" t="s">
        <v>6020</v>
      </c>
      <c r="B580" s="34">
        <v>981288</v>
      </c>
      <c r="C580" s="39" t="s">
        <v>5533</v>
      </c>
      <c r="D580" s="21" t="s">
        <v>4112</v>
      </c>
      <c r="E580" s="21" t="s">
        <v>709</v>
      </c>
      <c r="F580" s="24" t="s">
        <v>8</v>
      </c>
      <c r="G580" s="31">
        <v>1998</v>
      </c>
      <c r="H580" s="22" t="s">
        <v>29</v>
      </c>
      <c r="I580" s="31">
        <v>177280</v>
      </c>
      <c r="J580" s="19" t="e">
        <v>#N/A</v>
      </c>
      <c r="K580" s="16" t="e">
        <v>#N/A</v>
      </c>
    </row>
    <row r="581" spans="1:11" x14ac:dyDescent="0.25">
      <c r="A581" s="28" t="s">
        <v>6020</v>
      </c>
      <c r="B581" s="34">
        <v>983419</v>
      </c>
      <c r="C581" s="39" t="s">
        <v>5532</v>
      </c>
      <c r="D581" s="21" t="s">
        <v>4112</v>
      </c>
      <c r="E581" s="21" t="s">
        <v>180</v>
      </c>
      <c r="F581" s="24" t="s">
        <v>0</v>
      </c>
      <c r="G581" s="31">
        <v>1998</v>
      </c>
      <c r="H581" s="22" t="s">
        <v>30</v>
      </c>
      <c r="I581" s="31">
        <v>223255.74</v>
      </c>
      <c r="J581" s="19" t="e">
        <v>#N/A</v>
      </c>
      <c r="K581" s="16" t="e">
        <v>#N/A</v>
      </c>
    </row>
    <row r="582" spans="1:11" x14ac:dyDescent="0.25">
      <c r="A582" s="28" t="s">
        <v>6020</v>
      </c>
      <c r="B582" s="34">
        <v>988467</v>
      </c>
      <c r="C582" s="39" t="s">
        <v>5531</v>
      </c>
      <c r="D582" s="21" t="s">
        <v>7</v>
      </c>
      <c r="E582" s="21" t="s">
        <v>84</v>
      </c>
      <c r="F582" s="24" t="s">
        <v>7</v>
      </c>
      <c r="G582" s="31">
        <v>1998</v>
      </c>
      <c r="H582" s="22" t="s">
        <v>30</v>
      </c>
      <c r="I582" s="31">
        <v>47200</v>
      </c>
      <c r="J582" s="19" t="e">
        <v>#N/A</v>
      </c>
      <c r="K582" s="16" t="e">
        <v>#N/A</v>
      </c>
    </row>
    <row r="583" spans="1:11" x14ac:dyDescent="0.25">
      <c r="A583" s="28" t="s">
        <v>6020</v>
      </c>
      <c r="B583" s="34">
        <v>987276</v>
      </c>
      <c r="C583" s="39" t="s">
        <v>5530</v>
      </c>
      <c r="D583" s="21" t="s">
        <v>7</v>
      </c>
      <c r="E583" s="21" t="s">
        <v>159</v>
      </c>
      <c r="F583" s="24" t="s">
        <v>7</v>
      </c>
      <c r="G583" s="31">
        <v>1998</v>
      </c>
      <c r="H583" s="22" t="s">
        <v>22</v>
      </c>
      <c r="I583" s="31">
        <v>66000</v>
      </c>
      <c r="J583" s="19" t="e">
        <v>#N/A</v>
      </c>
      <c r="K583" s="16" t="e">
        <v>#N/A</v>
      </c>
    </row>
    <row r="584" spans="1:11" x14ac:dyDescent="0.25">
      <c r="A584" s="28" t="s">
        <v>6020</v>
      </c>
      <c r="B584" s="34">
        <v>35902</v>
      </c>
      <c r="C584" s="39" t="s">
        <v>5529</v>
      </c>
      <c r="D584" s="21" t="s">
        <v>187</v>
      </c>
      <c r="E584" s="21" t="s">
        <v>2544</v>
      </c>
      <c r="F584" s="24" t="s">
        <v>4</v>
      </c>
      <c r="G584" s="31">
        <v>1998</v>
      </c>
      <c r="H584" s="22" t="s">
        <v>30</v>
      </c>
      <c r="I584" s="31">
        <v>134077.5</v>
      </c>
      <c r="J584" s="19" t="e">
        <v>#N/A</v>
      </c>
      <c r="K584" s="16" t="e">
        <v>#N/A</v>
      </c>
    </row>
    <row r="585" spans="1:11" x14ac:dyDescent="0.25">
      <c r="A585" s="28" t="s">
        <v>6020</v>
      </c>
      <c r="B585" s="34">
        <v>987453</v>
      </c>
      <c r="C585" s="39" t="s">
        <v>5528</v>
      </c>
      <c r="D585" s="21" t="s">
        <v>41</v>
      </c>
      <c r="E585" s="21" t="s">
        <v>41</v>
      </c>
      <c r="F585" s="24" t="s">
        <v>6014</v>
      </c>
      <c r="G585" s="31">
        <v>1998</v>
      </c>
      <c r="H585" s="22" t="s">
        <v>12</v>
      </c>
      <c r="I585" s="31">
        <v>60000</v>
      </c>
      <c r="J585" s="19" t="e">
        <v>#N/A</v>
      </c>
      <c r="K585" s="16" t="e">
        <v>#N/A</v>
      </c>
    </row>
    <row r="586" spans="1:11" x14ac:dyDescent="0.25">
      <c r="A586" s="28" t="s">
        <v>6020</v>
      </c>
      <c r="B586" s="34">
        <v>981260</v>
      </c>
      <c r="C586" s="39" t="s">
        <v>5527</v>
      </c>
      <c r="D586" s="21" t="s">
        <v>4112</v>
      </c>
      <c r="E586" s="21" t="s">
        <v>590</v>
      </c>
      <c r="F586" s="24" t="s">
        <v>8</v>
      </c>
      <c r="G586" s="31">
        <v>1998</v>
      </c>
      <c r="H586" s="22" t="s">
        <v>24</v>
      </c>
      <c r="I586" s="31">
        <v>30000</v>
      </c>
      <c r="J586" s="19" t="e">
        <v>#N/A</v>
      </c>
      <c r="K586" s="16" t="e">
        <v>#N/A</v>
      </c>
    </row>
    <row r="587" spans="1:11" x14ac:dyDescent="0.25">
      <c r="A587" s="28" t="s">
        <v>6020</v>
      </c>
      <c r="B587" s="34">
        <v>968762</v>
      </c>
      <c r="C587" s="39" t="s">
        <v>5526</v>
      </c>
      <c r="D587" s="21" t="s">
        <v>4112</v>
      </c>
      <c r="E587" s="21" t="s">
        <v>182</v>
      </c>
      <c r="F587" s="24" t="s">
        <v>8</v>
      </c>
      <c r="G587" s="31">
        <v>1998</v>
      </c>
      <c r="H587" s="22" t="s">
        <v>30</v>
      </c>
      <c r="I587" s="31">
        <v>175000</v>
      </c>
      <c r="J587" s="19" t="e">
        <v>#N/A</v>
      </c>
      <c r="K587" s="16" t="e">
        <v>#N/A</v>
      </c>
    </row>
    <row r="588" spans="1:11" x14ac:dyDescent="0.25">
      <c r="A588" s="28" t="s">
        <v>6020</v>
      </c>
      <c r="B588" s="34">
        <v>980243</v>
      </c>
      <c r="C588" s="39" t="s">
        <v>5525</v>
      </c>
      <c r="D588" s="21" t="s">
        <v>4112</v>
      </c>
      <c r="E588" s="21" t="s">
        <v>180</v>
      </c>
      <c r="F588" s="24" t="s">
        <v>0</v>
      </c>
      <c r="G588" s="31">
        <v>1998</v>
      </c>
      <c r="H588" s="22" t="s">
        <v>31</v>
      </c>
      <c r="I588" s="31">
        <v>61750</v>
      </c>
      <c r="J588" s="19" t="e">
        <v>#N/A</v>
      </c>
      <c r="K588" s="16" t="e">
        <v>#N/A</v>
      </c>
    </row>
    <row r="589" spans="1:11" x14ac:dyDescent="0.25">
      <c r="A589" s="28" t="s">
        <v>6020</v>
      </c>
      <c r="B589" s="34">
        <v>981281</v>
      </c>
      <c r="C589" s="39" t="s">
        <v>5524</v>
      </c>
      <c r="D589" s="21" t="s">
        <v>4112</v>
      </c>
      <c r="E589" s="21" t="s">
        <v>590</v>
      </c>
      <c r="F589" s="24" t="s">
        <v>8</v>
      </c>
      <c r="G589" s="31">
        <v>1998</v>
      </c>
      <c r="H589" s="22" t="s">
        <v>29</v>
      </c>
      <c r="I589" s="31">
        <v>9080</v>
      </c>
      <c r="J589" s="19" t="e">
        <v>#N/A</v>
      </c>
      <c r="K589" s="16" t="e">
        <v>#N/A</v>
      </c>
    </row>
    <row r="590" spans="1:11" x14ac:dyDescent="0.25">
      <c r="A590" s="28" t="s">
        <v>6020</v>
      </c>
      <c r="B590" s="34">
        <v>983404</v>
      </c>
      <c r="C590" s="39" t="s">
        <v>5523</v>
      </c>
      <c r="D590" s="21" t="s">
        <v>4112</v>
      </c>
      <c r="E590" s="21" t="s">
        <v>180</v>
      </c>
      <c r="F590" s="24" t="s">
        <v>0</v>
      </c>
      <c r="G590" s="31">
        <v>1998</v>
      </c>
      <c r="H590" s="22" t="s">
        <v>33</v>
      </c>
      <c r="I590" s="31">
        <v>125000</v>
      </c>
      <c r="J590" s="19" t="e">
        <v>#N/A</v>
      </c>
      <c r="K590" s="16" t="e">
        <v>#N/A</v>
      </c>
    </row>
    <row r="591" spans="1:11" x14ac:dyDescent="0.25">
      <c r="A591" s="28" t="s">
        <v>6020</v>
      </c>
      <c r="B591" s="34">
        <v>976585</v>
      </c>
      <c r="C591" s="39" t="s">
        <v>5522</v>
      </c>
      <c r="D591" s="21" t="s">
        <v>187</v>
      </c>
      <c r="E591" s="21" t="s">
        <v>263</v>
      </c>
      <c r="F591" s="24" t="s">
        <v>8</v>
      </c>
      <c r="G591" s="31">
        <v>1998</v>
      </c>
      <c r="H591" s="22" t="s">
        <v>22</v>
      </c>
      <c r="I591" s="31">
        <v>27980</v>
      </c>
      <c r="J591" s="19" t="e">
        <v>#N/A</v>
      </c>
      <c r="K591" s="16" t="e">
        <v>#N/A</v>
      </c>
    </row>
    <row r="592" spans="1:11" x14ac:dyDescent="0.25">
      <c r="A592" s="28" t="s">
        <v>6020</v>
      </c>
      <c r="B592" s="34">
        <v>976588</v>
      </c>
      <c r="C592" s="39" t="s">
        <v>5521</v>
      </c>
      <c r="D592" s="21" t="s">
        <v>187</v>
      </c>
      <c r="E592" s="21" t="s">
        <v>263</v>
      </c>
      <c r="F592" s="24" t="s">
        <v>8</v>
      </c>
      <c r="G592" s="31">
        <v>1998</v>
      </c>
      <c r="H592" s="22" t="s">
        <v>22</v>
      </c>
      <c r="I592" s="31">
        <v>53587.5</v>
      </c>
      <c r="J592" s="19" t="e">
        <v>#N/A</v>
      </c>
      <c r="K592" s="16" t="e">
        <v>#N/A</v>
      </c>
    </row>
    <row r="593" spans="1:11" x14ac:dyDescent="0.25">
      <c r="A593" s="28" t="s">
        <v>6020</v>
      </c>
      <c r="B593" s="34">
        <v>985834</v>
      </c>
      <c r="C593" s="39" t="s">
        <v>5520</v>
      </c>
      <c r="D593" s="21" t="s">
        <v>4112</v>
      </c>
      <c r="E593" s="21" t="s">
        <v>180</v>
      </c>
      <c r="F593" s="24" t="s">
        <v>0</v>
      </c>
      <c r="G593" s="31">
        <v>1998</v>
      </c>
      <c r="H593" s="22" t="s">
        <v>33</v>
      </c>
      <c r="I593" s="31">
        <v>57500</v>
      </c>
      <c r="J593" s="19" t="e">
        <v>#N/A</v>
      </c>
      <c r="K593" s="16" t="e">
        <v>#N/A</v>
      </c>
    </row>
    <row r="594" spans="1:11" x14ac:dyDescent="0.25">
      <c r="A594" s="28" t="s">
        <v>6020</v>
      </c>
      <c r="B594" s="34">
        <v>987324</v>
      </c>
      <c r="C594" s="39" t="s">
        <v>5519</v>
      </c>
      <c r="D594" s="21" t="s">
        <v>4112</v>
      </c>
      <c r="E594" s="21" t="s">
        <v>180</v>
      </c>
      <c r="F594" s="24" t="s">
        <v>0</v>
      </c>
      <c r="G594" s="31">
        <v>1998</v>
      </c>
      <c r="H594" s="22" t="s">
        <v>26</v>
      </c>
      <c r="I594" s="31">
        <v>50000</v>
      </c>
      <c r="J594" s="19" t="e">
        <v>#N/A</v>
      </c>
      <c r="K594" s="16" t="e">
        <v>#N/A</v>
      </c>
    </row>
    <row r="595" spans="1:11" x14ac:dyDescent="0.25">
      <c r="A595" s="28" t="s">
        <v>6020</v>
      </c>
      <c r="B595" s="34">
        <v>988524</v>
      </c>
      <c r="C595" s="39" t="s">
        <v>5518</v>
      </c>
      <c r="D595" s="21" t="s">
        <v>4112</v>
      </c>
      <c r="E595" s="21" t="s">
        <v>180</v>
      </c>
      <c r="F595" s="24" t="s">
        <v>0</v>
      </c>
      <c r="G595" s="31">
        <v>1998</v>
      </c>
      <c r="H595" s="22" t="s">
        <v>25</v>
      </c>
      <c r="I595" s="31">
        <v>16209</v>
      </c>
      <c r="J595" s="19" t="e">
        <v>#N/A</v>
      </c>
      <c r="K595" s="16" t="e">
        <v>#N/A</v>
      </c>
    </row>
    <row r="596" spans="1:11" x14ac:dyDescent="0.25">
      <c r="A596" s="28" t="s">
        <v>6020</v>
      </c>
      <c r="B596" s="34">
        <v>985294</v>
      </c>
      <c r="C596" s="39" t="s">
        <v>5517</v>
      </c>
      <c r="D596" s="21" t="s">
        <v>4112</v>
      </c>
      <c r="E596" s="21" t="s">
        <v>180</v>
      </c>
      <c r="F596" s="24" t="s">
        <v>0</v>
      </c>
      <c r="G596" s="31">
        <v>1998</v>
      </c>
      <c r="H596" s="22" t="s">
        <v>30</v>
      </c>
      <c r="I596" s="31">
        <v>73000</v>
      </c>
      <c r="J596" s="19" t="e">
        <v>#N/A</v>
      </c>
      <c r="K596" s="16" t="e">
        <v>#N/A</v>
      </c>
    </row>
    <row r="597" spans="1:11" x14ac:dyDescent="0.25">
      <c r="A597" s="28" t="s">
        <v>6020</v>
      </c>
      <c r="B597" s="34">
        <v>983381</v>
      </c>
      <c r="C597" s="39" t="s">
        <v>5516</v>
      </c>
      <c r="D597" s="21" t="s">
        <v>4112</v>
      </c>
      <c r="E597" s="21" t="s">
        <v>180</v>
      </c>
      <c r="F597" s="24" t="s">
        <v>0</v>
      </c>
      <c r="G597" s="31">
        <v>1998</v>
      </c>
      <c r="H597" s="22" t="s">
        <v>27</v>
      </c>
      <c r="I597" s="31">
        <v>24000</v>
      </c>
      <c r="J597" s="19" t="e">
        <v>#N/A</v>
      </c>
      <c r="K597" s="16" t="e">
        <v>#N/A</v>
      </c>
    </row>
    <row r="598" spans="1:11" x14ac:dyDescent="0.25">
      <c r="A598" s="28" t="s">
        <v>6020</v>
      </c>
      <c r="B598" s="34">
        <v>987683</v>
      </c>
      <c r="C598" s="39" t="s">
        <v>5515</v>
      </c>
      <c r="D598" s="21" t="s">
        <v>41</v>
      </c>
      <c r="E598" s="21" t="s">
        <v>41</v>
      </c>
      <c r="F598" s="24" t="s">
        <v>6014</v>
      </c>
      <c r="G598" s="31">
        <v>1998</v>
      </c>
      <c r="H598" s="22" t="s">
        <v>31</v>
      </c>
      <c r="I598" s="31">
        <v>18700</v>
      </c>
      <c r="J598" s="19" t="e">
        <v>#N/A</v>
      </c>
      <c r="K598" s="16" t="e">
        <v>#N/A</v>
      </c>
    </row>
    <row r="599" spans="1:11" x14ac:dyDescent="0.25">
      <c r="A599" s="28" t="s">
        <v>6020</v>
      </c>
      <c r="B599" s="34">
        <v>982133</v>
      </c>
      <c r="C599" s="39" t="s">
        <v>5514</v>
      </c>
      <c r="D599" s="21" t="s">
        <v>4112</v>
      </c>
      <c r="E599" s="21" t="s">
        <v>180</v>
      </c>
      <c r="F599" s="24" t="s">
        <v>0</v>
      </c>
      <c r="G599" s="31">
        <v>1998</v>
      </c>
      <c r="H599" s="22" t="s">
        <v>26</v>
      </c>
      <c r="I599" s="31">
        <v>60300</v>
      </c>
      <c r="J599" s="19" t="e">
        <v>#N/A</v>
      </c>
      <c r="K599" s="16" t="e">
        <v>#N/A</v>
      </c>
    </row>
    <row r="600" spans="1:11" x14ac:dyDescent="0.25">
      <c r="A600" s="28" t="s">
        <v>6020</v>
      </c>
      <c r="B600" s="34">
        <v>983384</v>
      </c>
      <c r="C600" s="39" t="s">
        <v>5513</v>
      </c>
      <c r="D600" s="21" t="s">
        <v>4112</v>
      </c>
      <c r="E600" s="21" t="s">
        <v>600</v>
      </c>
      <c r="F600" s="24" t="s">
        <v>8</v>
      </c>
      <c r="G600" s="31">
        <v>1998</v>
      </c>
      <c r="H600" s="22" t="s">
        <v>27</v>
      </c>
      <c r="I600" s="31">
        <v>37500</v>
      </c>
      <c r="J600" s="19" t="e">
        <v>#N/A</v>
      </c>
      <c r="K600" s="16" t="e">
        <v>#N/A</v>
      </c>
    </row>
    <row r="601" spans="1:11" x14ac:dyDescent="0.25">
      <c r="A601" s="28" t="s">
        <v>6020</v>
      </c>
      <c r="B601" s="34">
        <v>989660</v>
      </c>
      <c r="C601" s="39" t="s">
        <v>5512</v>
      </c>
      <c r="D601" s="21" t="s">
        <v>187</v>
      </c>
      <c r="E601" s="21" t="s">
        <v>186</v>
      </c>
      <c r="F601" s="24" t="s">
        <v>8</v>
      </c>
      <c r="G601" s="31">
        <v>1998</v>
      </c>
      <c r="H601" s="22" t="s">
        <v>34</v>
      </c>
      <c r="I601" s="31">
        <v>40000</v>
      </c>
      <c r="J601" s="19" t="e">
        <v>#N/A</v>
      </c>
      <c r="K601" s="16" t="e">
        <v>#N/A</v>
      </c>
    </row>
    <row r="602" spans="1:11" x14ac:dyDescent="0.25">
      <c r="A602" s="28" t="s">
        <v>6020</v>
      </c>
      <c r="B602" s="34">
        <v>981291</v>
      </c>
      <c r="C602" s="39" t="s">
        <v>5511</v>
      </c>
      <c r="D602" s="21" t="s">
        <v>4112</v>
      </c>
      <c r="E602" s="21" t="s">
        <v>590</v>
      </c>
      <c r="F602" s="24" t="s">
        <v>8</v>
      </c>
      <c r="G602" s="31">
        <v>1998</v>
      </c>
      <c r="H602" s="22" t="s">
        <v>29</v>
      </c>
      <c r="I602" s="31">
        <v>17606</v>
      </c>
      <c r="J602" s="19" t="e">
        <v>#N/A</v>
      </c>
      <c r="K602" s="16" t="e">
        <v>#N/A</v>
      </c>
    </row>
    <row r="603" spans="1:11" x14ac:dyDescent="0.25">
      <c r="A603" s="28" t="s">
        <v>6020</v>
      </c>
      <c r="B603" s="34">
        <v>981252</v>
      </c>
      <c r="C603" s="39" t="s">
        <v>5510</v>
      </c>
      <c r="D603" s="21" t="s">
        <v>4112</v>
      </c>
      <c r="E603" s="21" t="s">
        <v>590</v>
      </c>
      <c r="F603" s="24" t="s">
        <v>8</v>
      </c>
      <c r="G603" s="31">
        <v>1998</v>
      </c>
      <c r="H603" s="22" t="s">
        <v>12</v>
      </c>
      <c r="I603" s="31">
        <v>46716</v>
      </c>
      <c r="J603" s="19" t="e">
        <v>#N/A</v>
      </c>
      <c r="K603" s="16" t="e">
        <v>#N/A</v>
      </c>
    </row>
    <row r="604" spans="1:11" x14ac:dyDescent="0.25">
      <c r="A604" s="28" t="s">
        <v>6020</v>
      </c>
      <c r="B604" s="34">
        <v>976496</v>
      </c>
      <c r="C604" s="39" t="s">
        <v>5509</v>
      </c>
      <c r="D604" s="21" t="s">
        <v>4112</v>
      </c>
      <c r="E604" s="21" t="s">
        <v>180</v>
      </c>
      <c r="F604" s="24" t="s">
        <v>0</v>
      </c>
      <c r="G604" s="31">
        <v>1998</v>
      </c>
      <c r="H604" s="22" t="s">
        <v>30</v>
      </c>
      <c r="I604" s="31">
        <v>12821.6</v>
      </c>
      <c r="J604" s="19" t="e">
        <v>#N/A</v>
      </c>
      <c r="K604" s="16" t="e">
        <v>#N/A</v>
      </c>
    </row>
    <row r="605" spans="1:11" x14ac:dyDescent="0.25">
      <c r="A605" s="28" t="s">
        <v>6020</v>
      </c>
      <c r="B605" s="34">
        <v>983388</v>
      </c>
      <c r="C605" s="39" t="s">
        <v>5508</v>
      </c>
      <c r="D605" s="21" t="s">
        <v>4112</v>
      </c>
      <c r="E605" s="21" t="s">
        <v>590</v>
      </c>
      <c r="F605" s="24" t="s">
        <v>8</v>
      </c>
      <c r="G605" s="31">
        <v>1998</v>
      </c>
      <c r="H605" s="22" t="s">
        <v>27</v>
      </c>
      <c r="I605" s="31">
        <v>28672</v>
      </c>
      <c r="J605" s="19" t="e">
        <v>#N/A</v>
      </c>
      <c r="K605" s="16" t="e">
        <v>#N/A</v>
      </c>
    </row>
    <row r="606" spans="1:11" x14ac:dyDescent="0.25">
      <c r="A606" s="28" t="s">
        <v>6020</v>
      </c>
      <c r="B606" s="34">
        <v>981258</v>
      </c>
      <c r="C606" s="39" t="s">
        <v>5507</v>
      </c>
      <c r="D606" s="21" t="s">
        <v>4112</v>
      </c>
      <c r="E606" s="21" t="s">
        <v>590</v>
      </c>
      <c r="F606" s="24" t="s">
        <v>8</v>
      </c>
      <c r="G606" s="31">
        <v>1998</v>
      </c>
      <c r="H606" s="22" t="s">
        <v>31</v>
      </c>
      <c r="I606" s="31">
        <v>100000</v>
      </c>
      <c r="J606" s="19" t="e">
        <v>#N/A</v>
      </c>
      <c r="K606" s="16" t="e">
        <v>#N/A</v>
      </c>
    </row>
    <row r="607" spans="1:11" x14ac:dyDescent="0.25">
      <c r="A607" s="28" t="s">
        <v>6020</v>
      </c>
      <c r="B607" s="34">
        <v>983402</v>
      </c>
      <c r="C607" s="39" t="s">
        <v>5506</v>
      </c>
      <c r="D607" s="21" t="s">
        <v>4112</v>
      </c>
      <c r="E607" s="21" t="s">
        <v>180</v>
      </c>
      <c r="F607" s="24" t="s">
        <v>0</v>
      </c>
      <c r="G607" s="31">
        <v>1998</v>
      </c>
      <c r="H607" s="22" t="s">
        <v>33</v>
      </c>
      <c r="I607" s="31">
        <v>15000</v>
      </c>
      <c r="J607" s="19" t="e">
        <v>#N/A</v>
      </c>
      <c r="K607" s="16" t="e">
        <v>#N/A</v>
      </c>
    </row>
    <row r="608" spans="1:11" x14ac:dyDescent="0.25">
      <c r="A608" s="28" t="s">
        <v>6020</v>
      </c>
      <c r="B608" s="34">
        <v>987911</v>
      </c>
      <c r="C608" s="39" t="s">
        <v>5505</v>
      </c>
      <c r="D608" s="21" t="s">
        <v>4112</v>
      </c>
      <c r="E608" s="21" t="s">
        <v>180</v>
      </c>
      <c r="F608" s="24" t="s">
        <v>0</v>
      </c>
      <c r="G608" s="31">
        <v>1998</v>
      </c>
      <c r="H608" s="22" t="s">
        <v>19</v>
      </c>
      <c r="I608" s="31">
        <v>54974</v>
      </c>
      <c r="J608" s="19" t="e">
        <v>#N/A</v>
      </c>
      <c r="K608" s="16" t="e">
        <v>#N/A</v>
      </c>
    </row>
    <row r="609" spans="1:11" x14ac:dyDescent="0.25">
      <c r="A609" s="28" t="s">
        <v>6020</v>
      </c>
      <c r="B609" s="34">
        <v>987294</v>
      </c>
      <c r="C609" s="39" t="s">
        <v>5504</v>
      </c>
      <c r="D609" s="21" t="s">
        <v>7</v>
      </c>
      <c r="E609" s="21" t="s">
        <v>84</v>
      </c>
      <c r="F609" s="24" t="s">
        <v>7</v>
      </c>
      <c r="G609" s="31">
        <v>1998</v>
      </c>
      <c r="H609" s="22" t="s">
        <v>27</v>
      </c>
      <c r="I609" s="31">
        <v>25000</v>
      </c>
      <c r="J609" s="19" t="e">
        <v>#N/A</v>
      </c>
      <c r="K609" s="16" t="e">
        <v>#N/A</v>
      </c>
    </row>
    <row r="610" spans="1:11" x14ac:dyDescent="0.25">
      <c r="A610" s="28" t="s">
        <v>6020</v>
      </c>
      <c r="B610" s="34">
        <v>987612</v>
      </c>
      <c r="C610" s="39" t="s">
        <v>5503</v>
      </c>
      <c r="D610" s="21" t="s">
        <v>7</v>
      </c>
      <c r="E610" s="21" t="s">
        <v>84</v>
      </c>
      <c r="F610" s="24" t="s">
        <v>7</v>
      </c>
      <c r="G610" s="31">
        <v>1998</v>
      </c>
      <c r="H610" s="22" t="s">
        <v>27</v>
      </c>
      <c r="I610" s="31">
        <v>25000</v>
      </c>
      <c r="J610" s="19" t="e">
        <v>#N/A</v>
      </c>
      <c r="K610" s="16" t="e">
        <v>#N/A</v>
      </c>
    </row>
    <row r="611" spans="1:11" x14ac:dyDescent="0.25">
      <c r="A611" s="28" t="s">
        <v>6020</v>
      </c>
      <c r="B611" s="34">
        <v>989948</v>
      </c>
      <c r="C611" s="39" t="s">
        <v>5502</v>
      </c>
      <c r="D611" s="21" t="s">
        <v>4112</v>
      </c>
      <c r="E611" s="21" t="s">
        <v>709</v>
      </c>
      <c r="F611" s="24" t="s">
        <v>8</v>
      </c>
      <c r="G611" s="31">
        <v>1998</v>
      </c>
      <c r="H611" s="22" t="s">
        <v>37</v>
      </c>
      <c r="I611" s="31">
        <v>40000</v>
      </c>
      <c r="J611" s="19" t="e">
        <v>#N/A</v>
      </c>
      <c r="K611" s="16" t="e">
        <v>#N/A</v>
      </c>
    </row>
    <row r="612" spans="1:11" x14ac:dyDescent="0.25">
      <c r="A612" s="28" t="s">
        <v>6020</v>
      </c>
      <c r="B612" s="34">
        <v>988482</v>
      </c>
      <c r="C612" s="39" t="s">
        <v>5501</v>
      </c>
      <c r="D612" s="21" t="s">
        <v>41</v>
      </c>
      <c r="E612" s="21" t="s">
        <v>41</v>
      </c>
      <c r="F612" s="24" t="s">
        <v>6014</v>
      </c>
      <c r="G612" s="31">
        <v>1998</v>
      </c>
      <c r="H612" s="22" t="s">
        <v>30</v>
      </c>
      <c r="I612" s="31">
        <v>37500</v>
      </c>
      <c r="J612" s="19" t="e">
        <v>#N/A</v>
      </c>
      <c r="K612" s="16" t="e">
        <v>#N/A</v>
      </c>
    </row>
    <row r="613" spans="1:11" x14ac:dyDescent="0.25">
      <c r="A613" s="28" t="s">
        <v>6020</v>
      </c>
      <c r="B613" s="34">
        <v>987796</v>
      </c>
      <c r="C613" s="39" t="s">
        <v>1678</v>
      </c>
      <c r="D613" s="21" t="s">
        <v>4112</v>
      </c>
      <c r="E613" s="21" t="s">
        <v>180</v>
      </c>
      <c r="F613" s="24" t="s">
        <v>0</v>
      </c>
      <c r="G613" s="31">
        <v>1998</v>
      </c>
      <c r="H613" s="22" t="s">
        <v>27</v>
      </c>
      <c r="I613" s="31">
        <v>23325</v>
      </c>
      <c r="J613" s="19" t="e">
        <v>#N/A</v>
      </c>
      <c r="K613" s="16" t="e">
        <v>#N/A</v>
      </c>
    </row>
    <row r="614" spans="1:11" x14ac:dyDescent="0.25">
      <c r="A614" s="28" t="s">
        <v>6020</v>
      </c>
      <c r="B614" s="34">
        <v>987801</v>
      </c>
      <c r="C614" s="39" t="s">
        <v>5500</v>
      </c>
      <c r="D614" s="21" t="s">
        <v>4112</v>
      </c>
      <c r="E614" s="21" t="s">
        <v>180</v>
      </c>
      <c r="F614" s="24" t="s">
        <v>0</v>
      </c>
      <c r="G614" s="31">
        <v>1998</v>
      </c>
      <c r="H614" s="22" t="s">
        <v>30</v>
      </c>
      <c r="I614" s="31">
        <v>35000</v>
      </c>
      <c r="J614" s="19" t="e">
        <v>#N/A</v>
      </c>
      <c r="K614" s="16" t="e">
        <v>#N/A</v>
      </c>
    </row>
    <row r="615" spans="1:11" x14ac:dyDescent="0.25">
      <c r="A615" s="28" t="s">
        <v>6020</v>
      </c>
      <c r="B615" s="34">
        <v>986420</v>
      </c>
      <c r="C615" s="39" t="s">
        <v>5499</v>
      </c>
      <c r="D615" s="21" t="s">
        <v>187</v>
      </c>
      <c r="E615" s="21" t="s">
        <v>263</v>
      </c>
      <c r="F615" s="24" t="s">
        <v>8</v>
      </c>
      <c r="G615" s="31">
        <v>1998</v>
      </c>
      <c r="H615" s="22" t="s">
        <v>30</v>
      </c>
      <c r="I615" s="31">
        <v>38053.5</v>
      </c>
      <c r="J615" s="19" t="e">
        <v>#N/A</v>
      </c>
      <c r="K615" s="16" t="e">
        <v>#N/A</v>
      </c>
    </row>
    <row r="616" spans="1:11" x14ac:dyDescent="0.25">
      <c r="A616" s="28" t="s">
        <v>6020</v>
      </c>
      <c r="B616" s="34">
        <v>980167</v>
      </c>
      <c r="C616" s="39" t="s">
        <v>5498</v>
      </c>
      <c r="D616" s="21" t="s">
        <v>4112</v>
      </c>
      <c r="E616" s="21" t="s">
        <v>180</v>
      </c>
      <c r="F616" s="24" t="s">
        <v>0</v>
      </c>
      <c r="G616" s="31">
        <v>1998</v>
      </c>
      <c r="H616" s="22" t="s">
        <v>26</v>
      </c>
      <c r="I616" s="31">
        <v>37500</v>
      </c>
      <c r="J616" s="19" t="e">
        <v>#N/A</v>
      </c>
      <c r="K616" s="16" t="e">
        <v>#N/A</v>
      </c>
    </row>
    <row r="617" spans="1:11" x14ac:dyDescent="0.25">
      <c r="A617" s="28" t="s">
        <v>6020</v>
      </c>
      <c r="B617" s="34">
        <v>987031</v>
      </c>
      <c r="C617" s="39" t="s">
        <v>5497</v>
      </c>
      <c r="D617" s="21" t="s">
        <v>2</v>
      </c>
      <c r="E617" s="21" t="s">
        <v>249</v>
      </c>
      <c r="F617" s="24" t="s">
        <v>2</v>
      </c>
      <c r="G617" s="31">
        <v>1998</v>
      </c>
      <c r="H617" s="22" t="s">
        <v>27</v>
      </c>
      <c r="I617" s="31">
        <v>170000</v>
      </c>
      <c r="J617" s="19" t="e">
        <v>#N/A</v>
      </c>
      <c r="K617" s="16" t="e">
        <v>#N/A</v>
      </c>
    </row>
    <row r="618" spans="1:11" x14ac:dyDescent="0.25">
      <c r="A618" s="28" t="s">
        <v>6020</v>
      </c>
      <c r="B618" s="34">
        <v>987599</v>
      </c>
      <c r="C618" s="39" t="s">
        <v>5496</v>
      </c>
      <c r="D618" s="21" t="s">
        <v>5818</v>
      </c>
      <c r="E618" s="21" t="s">
        <v>230</v>
      </c>
      <c r="F618" s="24" t="s">
        <v>6014</v>
      </c>
      <c r="G618" s="36">
        <v>1998</v>
      </c>
      <c r="H618" s="22" t="s">
        <v>36</v>
      </c>
      <c r="I618" s="36">
        <v>62500</v>
      </c>
      <c r="J618" s="19" t="e">
        <v>#N/A</v>
      </c>
      <c r="K618" s="16" t="e">
        <v>#N/A</v>
      </c>
    </row>
    <row r="619" spans="1:11" x14ac:dyDescent="0.25">
      <c r="A619" s="28" t="s">
        <v>6020</v>
      </c>
      <c r="B619" s="34">
        <v>989947</v>
      </c>
      <c r="C619" s="39" t="s">
        <v>5495</v>
      </c>
      <c r="D619" s="21" t="s">
        <v>187</v>
      </c>
      <c r="E619" s="21" t="s">
        <v>282</v>
      </c>
      <c r="F619" s="24" t="s">
        <v>4</v>
      </c>
      <c r="G619" s="31">
        <v>1998</v>
      </c>
      <c r="H619" s="22" t="s">
        <v>37</v>
      </c>
      <c r="I619" s="31">
        <v>49635</v>
      </c>
      <c r="J619" s="19" t="e">
        <v>#N/A</v>
      </c>
      <c r="K619" s="16" t="e">
        <v>#N/A</v>
      </c>
    </row>
    <row r="620" spans="1:11" x14ac:dyDescent="0.25">
      <c r="A620" s="28" t="s">
        <v>6020</v>
      </c>
      <c r="B620" s="34">
        <v>977565</v>
      </c>
      <c r="C620" s="39" t="s">
        <v>5494</v>
      </c>
      <c r="D620" s="21" t="s">
        <v>4112</v>
      </c>
      <c r="E620" s="21" t="s">
        <v>600</v>
      </c>
      <c r="F620" s="24" t="s">
        <v>8</v>
      </c>
      <c r="G620" s="31">
        <v>1998</v>
      </c>
      <c r="H620" s="22" t="s">
        <v>37</v>
      </c>
      <c r="I620" s="31">
        <v>80000</v>
      </c>
      <c r="J620" s="19" t="e">
        <v>#N/A</v>
      </c>
      <c r="K620" s="16" t="e">
        <v>#N/A</v>
      </c>
    </row>
    <row r="621" spans="1:11" x14ac:dyDescent="0.25">
      <c r="A621" s="28" t="s">
        <v>6020</v>
      </c>
      <c r="B621" s="34">
        <v>987551</v>
      </c>
      <c r="C621" s="39" t="s">
        <v>1663</v>
      </c>
      <c r="D621" s="21" t="s">
        <v>4112</v>
      </c>
      <c r="E621" s="21" t="s">
        <v>180</v>
      </c>
      <c r="F621" s="24" t="s">
        <v>0</v>
      </c>
      <c r="G621" s="31">
        <v>1998</v>
      </c>
      <c r="H621" s="22" t="s">
        <v>17</v>
      </c>
      <c r="I621" s="31">
        <v>100000</v>
      </c>
      <c r="J621" s="19" t="e">
        <v>#N/A</v>
      </c>
      <c r="K621" s="16" t="e">
        <v>#N/A</v>
      </c>
    </row>
    <row r="622" spans="1:11" x14ac:dyDescent="0.25">
      <c r="A622" s="28" t="s">
        <v>6020</v>
      </c>
      <c r="B622" s="34">
        <v>988866</v>
      </c>
      <c r="C622" s="39" t="s">
        <v>5493</v>
      </c>
      <c r="D622" s="21" t="s">
        <v>4112</v>
      </c>
      <c r="E622" s="21" t="s">
        <v>180</v>
      </c>
      <c r="F622" s="24" t="s">
        <v>0</v>
      </c>
      <c r="G622" s="31">
        <v>1998</v>
      </c>
      <c r="H622" s="22" t="s">
        <v>30</v>
      </c>
      <c r="I622" s="31">
        <v>17500</v>
      </c>
      <c r="J622" s="19" t="e">
        <v>#N/A</v>
      </c>
      <c r="K622" s="16" t="e">
        <v>#N/A</v>
      </c>
    </row>
    <row r="623" spans="1:11" x14ac:dyDescent="0.25">
      <c r="A623" s="28" t="s">
        <v>6020</v>
      </c>
      <c r="B623" s="34">
        <v>987292</v>
      </c>
      <c r="C623" s="39" t="s">
        <v>5492</v>
      </c>
      <c r="D623" s="21" t="s">
        <v>4112</v>
      </c>
      <c r="E623" s="21" t="s">
        <v>180</v>
      </c>
      <c r="F623" s="24" t="s">
        <v>0</v>
      </c>
      <c r="G623" s="31">
        <v>1998</v>
      </c>
      <c r="H623" s="22" t="s">
        <v>13</v>
      </c>
      <c r="I623" s="31">
        <v>50000</v>
      </c>
      <c r="J623" s="19" t="e">
        <v>#N/A</v>
      </c>
      <c r="K623" s="16" t="e">
        <v>#N/A</v>
      </c>
    </row>
    <row r="624" spans="1:11" x14ac:dyDescent="0.25">
      <c r="A624" s="28" t="s">
        <v>6020</v>
      </c>
      <c r="B624" s="34">
        <v>987460</v>
      </c>
      <c r="C624" s="39" t="s">
        <v>5491</v>
      </c>
      <c r="D624" s="21" t="s">
        <v>4112</v>
      </c>
      <c r="E624" s="21" t="s">
        <v>180</v>
      </c>
      <c r="F624" s="24" t="s">
        <v>0</v>
      </c>
      <c r="G624" s="31">
        <v>1998</v>
      </c>
      <c r="H624" s="22" t="s">
        <v>36</v>
      </c>
      <c r="I624" s="31">
        <v>143333.48000000001</v>
      </c>
      <c r="J624" s="19" t="e">
        <v>#N/A</v>
      </c>
      <c r="K624" s="16" t="e">
        <v>#N/A</v>
      </c>
    </row>
    <row r="625" spans="1:11" x14ac:dyDescent="0.25">
      <c r="A625" s="28" t="s">
        <v>6020</v>
      </c>
      <c r="B625" s="34">
        <v>986920</v>
      </c>
      <c r="C625" s="39" t="s">
        <v>5490</v>
      </c>
      <c r="D625" s="21" t="s">
        <v>4112</v>
      </c>
      <c r="E625" s="21" t="s">
        <v>180</v>
      </c>
      <c r="F625" s="24" t="s">
        <v>0</v>
      </c>
      <c r="G625" s="31">
        <v>1998</v>
      </c>
      <c r="H625" s="22" t="s">
        <v>13</v>
      </c>
      <c r="I625" s="31">
        <v>62500</v>
      </c>
      <c r="J625" s="19" t="e">
        <v>#N/A</v>
      </c>
      <c r="K625" s="16" t="e">
        <v>#N/A</v>
      </c>
    </row>
    <row r="626" spans="1:11" x14ac:dyDescent="0.25">
      <c r="A626" s="28" t="s">
        <v>6020</v>
      </c>
      <c r="B626" s="34">
        <v>988790</v>
      </c>
      <c r="C626" s="39" t="s">
        <v>5489</v>
      </c>
      <c r="D626" s="21" t="s">
        <v>4112</v>
      </c>
      <c r="E626" s="21" t="s">
        <v>803</v>
      </c>
      <c r="F626" s="24" t="s">
        <v>6014</v>
      </c>
      <c r="G626" s="31">
        <v>1998</v>
      </c>
      <c r="H626" s="22" t="s">
        <v>30</v>
      </c>
      <c r="I626" s="31">
        <v>142116</v>
      </c>
      <c r="J626" s="19" t="e">
        <v>#N/A</v>
      </c>
      <c r="K626" s="16" t="e">
        <v>#N/A</v>
      </c>
    </row>
    <row r="627" spans="1:11" x14ac:dyDescent="0.25">
      <c r="A627" s="28" t="s">
        <v>6020</v>
      </c>
      <c r="B627" s="34">
        <v>981216</v>
      </c>
      <c r="C627" s="39" t="s">
        <v>5488</v>
      </c>
      <c r="D627" s="21" t="s">
        <v>2</v>
      </c>
      <c r="E627" s="21" t="s">
        <v>224</v>
      </c>
      <c r="F627" s="24" t="s">
        <v>2</v>
      </c>
      <c r="G627" s="31">
        <v>1998</v>
      </c>
      <c r="H627" s="22" t="s">
        <v>20</v>
      </c>
      <c r="I627" s="31">
        <v>60000</v>
      </c>
      <c r="J627" s="19" t="e">
        <v>#N/A</v>
      </c>
      <c r="K627" s="16" t="e">
        <v>#N/A</v>
      </c>
    </row>
    <row r="628" spans="1:11" x14ac:dyDescent="0.25">
      <c r="A628" s="28" t="s">
        <v>6020</v>
      </c>
      <c r="B628" s="34">
        <v>967671</v>
      </c>
      <c r="C628" s="39" t="s">
        <v>5487</v>
      </c>
      <c r="D628" s="21" t="s">
        <v>4112</v>
      </c>
      <c r="E628" s="21" t="s">
        <v>180</v>
      </c>
      <c r="F628" s="24" t="s">
        <v>0</v>
      </c>
      <c r="G628" s="31">
        <v>1998</v>
      </c>
      <c r="H628" s="22" t="s">
        <v>31</v>
      </c>
      <c r="I628" s="31">
        <v>350000</v>
      </c>
      <c r="J628" s="19" t="e">
        <v>#N/A</v>
      </c>
      <c r="K628" s="16" t="e">
        <v>#N/A</v>
      </c>
    </row>
    <row r="629" spans="1:11" x14ac:dyDescent="0.25">
      <c r="A629" s="28" t="s">
        <v>6020</v>
      </c>
      <c r="B629" s="34">
        <v>987636</v>
      </c>
      <c r="C629" s="39" t="s">
        <v>5486</v>
      </c>
      <c r="D629" s="21" t="s">
        <v>4112</v>
      </c>
      <c r="E629" s="21" t="s">
        <v>180</v>
      </c>
      <c r="F629" s="24" t="s">
        <v>0</v>
      </c>
      <c r="G629" s="31">
        <v>1998</v>
      </c>
      <c r="H629" s="22" t="s">
        <v>31</v>
      </c>
      <c r="I629" s="31">
        <v>312500</v>
      </c>
      <c r="J629" s="19" t="e">
        <v>#N/A</v>
      </c>
      <c r="K629" s="16" t="e">
        <v>#N/A</v>
      </c>
    </row>
    <row r="630" spans="1:11" x14ac:dyDescent="0.25">
      <c r="A630" s="28" t="s">
        <v>6020</v>
      </c>
      <c r="B630" s="34">
        <v>975126</v>
      </c>
      <c r="C630" s="39" t="s">
        <v>5485</v>
      </c>
      <c r="D630" s="21" t="s">
        <v>4112</v>
      </c>
      <c r="E630" s="21" t="s">
        <v>180</v>
      </c>
      <c r="F630" s="24" t="s">
        <v>0</v>
      </c>
      <c r="G630" s="31">
        <v>1998</v>
      </c>
      <c r="H630" s="22" t="s">
        <v>25</v>
      </c>
      <c r="I630" s="31">
        <v>122395</v>
      </c>
      <c r="J630" s="19" t="e">
        <v>#N/A</v>
      </c>
      <c r="K630" s="16" t="e">
        <v>#N/A</v>
      </c>
    </row>
    <row r="631" spans="1:11" x14ac:dyDescent="0.25">
      <c r="A631" s="28" t="s">
        <v>6020</v>
      </c>
      <c r="B631" s="34">
        <v>968351</v>
      </c>
      <c r="C631" s="39" t="s">
        <v>5484</v>
      </c>
      <c r="D631" s="21" t="s">
        <v>5818</v>
      </c>
      <c r="E631" s="21" t="s">
        <v>465</v>
      </c>
      <c r="F631" s="24" t="s">
        <v>6014</v>
      </c>
      <c r="G631" s="36">
        <v>1998</v>
      </c>
      <c r="H631" s="22" t="s">
        <v>27</v>
      </c>
      <c r="I631" s="36">
        <v>60000</v>
      </c>
      <c r="J631" s="19" t="e">
        <v>#N/A</v>
      </c>
      <c r="K631" s="16" t="e">
        <v>#N/A</v>
      </c>
    </row>
    <row r="632" spans="1:11" x14ac:dyDescent="0.25">
      <c r="A632" s="28" t="s">
        <v>6020</v>
      </c>
      <c r="B632" s="34">
        <v>986200</v>
      </c>
      <c r="C632" s="39" t="s">
        <v>5483</v>
      </c>
      <c r="D632" s="21" t="s">
        <v>41</v>
      </c>
      <c r="E632" s="21" t="s">
        <v>41</v>
      </c>
      <c r="F632" s="24" t="s">
        <v>6014</v>
      </c>
      <c r="G632" s="31">
        <v>1998</v>
      </c>
      <c r="H632" s="22" t="s">
        <v>34</v>
      </c>
      <c r="I632" s="31">
        <v>27000</v>
      </c>
      <c r="J632" s="19" t="e">
        <v>#N/A</v>
      </c>
      <c r="K632" s="16" t="e">
        <v>#N/A</v>
      </c>
    </row>
    <row r="633" spans="1:11" x14ac:dyDescent="0.25">
      <c r="A633" s="28" t="s">
        <v>6020</v>
      </c>
      <c r="B633" s="34">
        <v>981210</v>
      </c>
      <c r="C633" s="39" t="s">
        <v>5482</v>
      </c>
      <c r="D633" s="21" t="s">
        <v>2</v>
      </c>
      <c r="E633" s="21" t="s">
        <v>224</v>
      </c>
      <c r="F633" s="24" t="s">
        <v>2</v>
      </c>
      <c r="G633" s="31">
        <v>1998</v>
      </c>
      <c r="H633" s="22" t="s">
        <v>20</v>
      </c>
      <c r="I633" s="31">
        <v>30000</v>
      </c>
      <c r="J633" s="19" t="e">
        <v>#N/A</v>
      </c>
      <c r="K633" s="16" t="e">
        <v>#N/A</v>
      </c>
    </row>
    <row r="634" spans="1:11" x14ac:dyDescent="0.25">
      <c r="A634" s="28" t="s">
        <v>6020</v>
      </c>
      <c r="B634" s="34">
        <v>981290</v>
      </c>
      <c r="C634" s="39" t="s">
        <v>5481</v>
      </c>
      <c r="D634" s="21" t="s">
        <v>4112</v>
      </c>
      <c r="E634" s="21" t="s">
        <v>709</v>
      </c>
      <c r="F634" s="24" t="s">
        <v>8</v>
      </c>
      <c r="G634" s="31">
        <v>1998</v>
      </c>
      <c r="H634" s="22" t="s">
        <v>29</v>
      </c>
      <c r="I634" s="31">
        <v>47600</v>
      </c>
      <c r="J634" s="19" t="e">
        <v>#N/A</v>
      </c>
      <c r="K634" s="16" t="e">
        <v>#N/A</v>
      </c>
    </row>
    <row r="635" spans="1:11" x14ac:dyDescent="0.25">
      <c r="A635" s="28" t="s">
        <v>6020</v>
      </c>
      <c r="B635" s="34">
        <v>983386</v>
      </c>
      <c r="C635" s="39" t="s">
        <v>5480</v>
      </c>
      <c r="D635" s="21" t="s">
        <v>4112</v>
      </c>
      <c r="E635" s="21" t="s">
        <v>180</v>
      </c>
      <c r="F635" s="24" t="s">
        <v>0</v>
      </c>
      <c r="G635" s="31">
        <v>1998</v>
      </c>
      <c r="H635" s="22" t="s">
        <v>27</v>
      </c>
      <c r="I635" s="31">
        <v>1000000</v>
      </c>
      <c r="J635" s="19" t="e">
        <v>#N/A</v>
      </c>
      <c r="K635" s="16" t="e">
        <v>#N/A</v>
      </c>
    </row>
    <row r="636" spans="1:11" x14ac:dyDescent="0.25">
      <c r="A636" s="28" t="s">
        <v>6020</v>
      </c>
      <c r="B636" s="34">
        <v>983255</v>
      </c>
      <c r="C636" s="39" t="s">
        <v>5479</v>
      </c>
      <c r="D636" s="21" t="s">
        <v>4112</v>
      </c>
      <c r="E636" s="21" t="s">
        <v>590</v>
      </c>
      <c r="F636" s="24" t="s">
        <v>8</v>
      </c>
      <c r="G636" s="31">
        <v>1998</v>
      </c>
      <c r="H636" s="22" t="s">
        <v>36</v>
      </c>
      <c r="I636" s="31">
        <v>100000</v>
      </c>
      <c r="J636" s="19" t="e">
        <v>#N/A</v>
      </c>
      <c r="K636" s="16" t="e">
        <v>#N/A</v>
      </c>
    </row>
    <row r="637" spans="1:11" x14ac:dyDescent="0.25">
      <c r="A637" s="28" t="s">
        <v>6020</v>
      </c>
      <c r="B637" s="34">
        <v>986754</v>
      </c>
      <c r="C637" s="39" t="s">
        <v>5478</v>
      </c>
      <c r="D637" s="21" t="s">
        <v>7</v>
      </c>
      <c r="E637" s="21" t="s">
        <v>330</v>
      </c>
      <c r="F637" s="24" t="s">
        <v>7</v>
      </c>
      <c r="G637" s="31">
        <v>1998</v>
      </c>
      <c r="H637" s="22" t="s">
        <v>23</v>
      </c>
      <c r="I637" s="31">
        <v>62500</v>
      </c>
      <c r="J637" s="19" t="e">
        <v>#N/A</v>
      </c>
      <c r="K637" s="16" t="e">
        <v>#N/A</v>
      </c>
    </row>
    <row r="638" spans="1:11" x14ac:dyDescent="0.25">
      <c r="A638" s="28" t="s">
        <v>6020</v>
      </c>
      <c r="B638" s="34">
        <v>983430</v>
      </c>
      <c r="C638" s="39" t="s">
        <v>5477</v>
      </c>
      <c r="D638" s="21" t="s">
        <v>4112</v>
      </c>
      <c r="E638" s="21" t="s">
        <v>180</v>
      </c>
      <c r="F638" s="24" t="s">
        <v>0</v>
      </c>
      <c r="G638" s="31">
        <v>1998</v>
      </c>
      <c r="H638" s="22" t="s">
        <v>29</v>
      </c>
      <c r="I638" s="31">
        <v>75000</v>
      </c>
      <c r="J638" s="19" t="e">
        <v>#N/A</v>
      </c>
      <c r="K638" s="16" t="e">
        <v>#N/A</v>
      </c>
    </row>
    <row r="639" spans="1:11" x14ac:dyDescent="0.25">
      <c r="A639" s="28" t="s">
        <v>6020</v>
      </c>
      <c r="B639" s="34">
        <v>987724</v>
      </c>
      <c r="C639" s="39" t="s">
        <v>5476</v>
      </c>
      <c r="D639" s="21" t="s">
        <v>4112</v>
      </c>
      <c r="E639" s="21" t="s">
        <v>180</v>
      </c>
      <c r="F639" s="24" t="s">
        <v>0</v>
      </c>
      <c r="G639" s="31">
        <v>1998</v>
      </c>
      <c r="H639" s="22" t="s">
        <v>26</v>
      </c>
      <c r="I639" s="31">
        <v>75000</v>
      </c>
      <c r="J639" s="19" t="e">
        <v>#N/A</v>
      </c>
      <c r="K639" s="16" t="e">
        <v>#N/A</v>
      </c>
    </row>
    <row r="640" spans="1:11" x14ac:dyDescent="0.25">
      <c r="A640" s="28" t="s">
        <v>6020</v>
      </c>
      <c r="B640" s="34">
        <v>981175</v>
      </c>
      <c r="C640" s="39" t="s">
        <v>5475</v>
      </c>
      <c r="D640" s="21" t="s">
        <v>187</v>
      </c>
      <c r="E640" s="21" t="s">
        <v>186</v>
      </c>
      <c r="F640" s="24" t="s">
        <v>8</v>
      </c>
      <c r="G640" s="31">
        <v>1998</v>
      </c>
      <c r="H640" s="22" t="s">
        <v>11</v>
      </c>
      <c r="I640" s="31">
        <v>60000</v>
      </c>
      <c r="J640" s="19" t="e">
        <v>#N/A</v>
      </c>
      <c r="K640" s="16" t="e">
        <v>#N/A</v>
      </c>
    </row>
    <row r="641" spans="1:11" x14ac:dyDescent="0.25">
      <c r="A641" s="28" t="s">
        <v>6020</v>
      </c>
      <c r="B641" s="34">
        <v>983416</v>
      </c>
      <c r="C641" s="39" t="s">
        <v>5474</v>
      </c>
      <c r="D641" s="21" t="s">
        <v>4112</v>
      </c>
      <c r="E641" s="21" t="s">
        <v>180</v>
      </c>
      <c r="F641" s="24" t="s">
        <v>0</v>
      </c>
      <c r="G641" s="31">
        <v>1998</v>
      </c>
      <c r="H641" s="22" t="s">
        <v>30</v>
      </c>
      <c r="I641" s="31">
        <v>40000</v>
      </c>
      <c r="J641" s="19" t="e">
        <v>#N/A</v>
      </c>
      <c r="K641" s="16" t="e">
        <v>#N/A</v>
      </c>
    </row>
    <row r="642" spans="1:11" x14ac:dyDescent="0.25">
      <c r="A642" s="28" t="s">
        <v>6020</v>
      </c>
      <c r="B642" s="34">
        <v>983415</v>
      </c>
      <c r="C642" s="39" t="s">
        <v>5473</v>
      </c>
      <c r="D642" s="21" t="s">
        <v>4112</v>
      </c>
      <c r="E642" s="21" t="s">
        <v>180</v>
      </c>
      <c r="F642" s="24" t="s">
        <v>0</v>
      </c>
      <c r="G642" s="31">
        <v>1998</v>
      </c>
      <c r="H642" s="22" t="s">
        <v>30</v>
      </c>
      <c r="I642" s="31">
        <v>45000</v>
      </c>
      <c r="J642" s="19" t="e">
        <v>#N/A</v>
      </c>
      <c r="K642" s="16" t="e">
        <v>#N/A</v>
      </c>
    </row>
    <row r="643" spans="1:11" x14ac:dyDescent="0.25">
      <c r="A643" s="28" t="s">
        <v>6020</v>
      </c>
      <c r="B643" s="34">
        <v>981275</v>
      </c>
      <c r="C643" s="39" t="s">
        <v>5472</v>
      </c>
      <c r="D643" s="21" t="s">
        <v>4112</v>
      </c>
      <c r="E643" s="21" t="s">
        <v>180</v>
      </c>
      <c r="F643" s="24" t="s">
        <v>0</v>
      </c>
      <c r="G643" s="31">
        <v>1998</v>
      </c>
      <c r="H643" s="22" t="s">
        <v>31</v>
      </c>
      <c r="I643" s="31">
        <v>75000</v>
      </c>
      <c r="J643" s="19" t="e">
        <v>#N/A</v>
      </c>
      <c r="K643" s="16" t="e">
        <v>#N/A</v>
      </c>
    </row>
    <row r="644" spans="1:11" x14ac:dyDescent="0.25">
      <c r="A644" s="28" t="s">
        <v>6020</v>
      </c>
      <c r="B644" s="34">
        <v>981647</v>
      </c>
      <c r="C644" s="39" t="s">
        <v>5471</v>
      </c>
      <c r="D644" s="21" t="s">
        <v>4112</v>
      </c>
      <c r="E644" s="21" t="s">
        <v>180</v>
      </c>
      <c r="F644" s="24" t="s">
        <v>0</v>
      </c>
      <c r="G644" s="31">
        <v>1998</v>
      </c>
      <c r="H644" s="22" t="s">
        <v>26</v>
      </c>
      <c r="I644" s="31">
        <v>30000</v>
      </c>
      <c r="J644" s="19" t="e">
        <v>#N/A</v>
      </c>
      <c r="K644" s="16" t="e">
        <v>#N/A</v>
      </c>
    </row>
    <row r="645" spans="1:11" x14ac:dyDescent="0.25">
      <c r="A645" s="28" t="s">
        <v>6020</v>
      </c>
      <c r="B645" s="34">
        <v>981276</v>
      </c>
      <c r="C645" s="39" t="s">
        <v>5470</v>
      </c>
      <c r="D645" s="21" t="s">
        <v>4112</v>
      </c>
      <c r="E645" s="21" t="s">
        <v>180</v>
      </c>
      <c r="F645" s="24" t="s">
        <v>0</v>
      </c>
      <c r="G645" s="31">
        <v>1998</v>
      </c>
      <c r="H645" s="22" t="s">
        <v>31</v>
      </c>
      <c r="I645" s="31">
        <v>150000</v>
      </c>
      <c r="J645" s="19" t="e">
        <v>#N/A</v>
      </c>
      <c r="K645" s="16" t="e">
        <v>#N/A</v>
      </c>
    </row>
    <row r="646" spans="1:11" x14ac:dyDescent="0.25">
      <c r="A646" s="28" t="s">
        <v>6020</v>
      </c>
      <c r="B646" s="34">
        <v>983427</v>
      </c>
      <c r="C646" s="39" t="s">
        <v>5469</v>
      </c>
      <c r="D646" s="21" t="s">
        <v>4112</v>
      </c>
      <c r="E646" s="21" t="s">
        <v>180</v>
      </c>
      <c r="F646" s="24" t="s">
        <v>0</v>
      </c>
      <c r="G646" s="31">
        <v>1998</v>
      </c>
      <c r="H646" s="22" t="s">
        <v>17</v>
      </c>
      <c r="I646" s="31">
        <v>150000</v>
      </c>
      <c r="J646" s="19" t="e">
        <v>#N/A</v>
      </c>
      <c r="K646" s="16" t="e">
        <v>#N/A</v>
      </c>
    </row>
    <row r="647" spans="1:11" x14ac:dyDescent="0.25">
      <c r="A647" s="28" t="s">
        <v>6020</v>
      </c>
      <c r="B647" s="34">
        <v>981251</v>
      </c>
      <c r="C647" s="39" t="s">
        <v>5468</v>
      </c>
      <c r="D647" s="21" t="s">
        <v>4112</v>
      </c>
      <c r="E647" s="21" t="s">
        <v>180</v>
      </c>
      <c r="F647" s="24" t="s">
        <v>0</v>
      </c>
      <c r="G647" s="31">
        <v>1998</v>
      </c>
      <c r="H647" s="22" t="s">
        <v>23</v>
      </c>
      <c r="I647" s="31">
        <v>166700</v>
      </c>
      <c r="J647" s="19" t="e">
        <v>#N/A</v>
      </c>
      <c r="K647" s="16" t="e">
        <v>#N/A</v>
      </c>
    </row>
    <row r="648" spans="1:11" x14ac:dyDescent="0.25">
      <c r="A648" s="28" t="s">
        <v>6020</v>
      </c>
      <c r="B648" s="34">
        <v>981259</v>
      </c>
      <c r="C648" s="39" t="s">
        <v>5467</v>
      </c>
      <c r="D648" s="21" t="s">
        <v>4112</v>
      </c>
      <c r="E648" s="21" t="s">
        <v>180</v>
      </c>
      <c r="F648" s="24" t="s">
        <v>0</v>
      </c>
      <c r="G648" s="31">
        <v>1998</v>
      </c>
      <c r="H648" s="22" t="s">
        <v>31</v>
      </c>
      <c r="I648" s="31">
        <v>480000</v>
      </c>
      <c r="J648" s="19" t="e">
        <v>#N/A</v>
      </c>
      <c r="K648" s="16" t="e">
        <v>#N/A</v>
      </c>
    </row>
    <row r="649" spans="1:11" x14ac:dyDescent="0.25">
      <c r="A649" s="28" t="s">
        <v>6020</v>
      </c>
      <c r="B649" s="34">
        <v>983428</v>
      </c>
      <c r="C649" s="39" t="s">
        <v>5466</v>
      </c>
      <c r="D649" s="21" t="s">
        <v>4112</v>
      </c>
      <c r="E649" s="21" t="s">
        <v>180</v>
      </c>
      <c r="F649" s="24" t="s">
        <v>0</v>
      </c>
      <c r="G649" s="31">
        <v>1998</v>
      </c>
      <c r="H649" s="22" t="s">
        <v>17</v>
      </c>
      <c r="I649" s="31">
        <v>90000</v>
      </c>
      <c r="J649" s="19" t="e">
        <v>#N/A</v>
      </c>
      <c r="K649" s="16" t="e">
        <v>#N/A</v>
      </c>
    </row>
    <row r="650" spans="1:11" x14ac:dyDescent="0.25">
      <c r="A650" s="28" t="s">
        <v>6020</v>
      </c>
      <c r="B650" s="34">
        <v>983382</v>
      </c>
      <c r="C650" s="39" t="s">
        <v>5465</v>
      </c>
      <c r="D650" s="21" t="s">
        <v>4112</v>
      </c>
      <c r="E650" s="21" t="s">
        <v>180</v>
      </c>
      <c r="F650" s="24" t="s">
        <v>0</v>
      </c>
      <c r="G650" s="31">
        <v>1998</v>
      </c>
      <c r="H650" s="22" t="s">
        <v>27</v>
      </c>
      <c r="I650" s="31">
        <v>56250</v>
      </c>
      <c r="J650" s="19" t="e">
        <v>#N/A</v>
      </c>
      <c r="K650" s="16" t="e">
        <v>#N/A</v>
      </c>
    </row>
    <row r="651" spans="1:11" x14ac:dyDescent="0.25">
      <c r="A651" s="28" t="s">
        <v>6020</v>
      </c>
      <c r="B651" s="34">
        <v>981274</v>
      </c>
      <c r="C651" s="39" t="s">
        <v>5464</v>
      </c>
      <c r="D651" s="21" t="s">
        <v>4112</v>
      </c>
      <c r="E651" s="21" t="s">
        <v>180</v>
      </c>
      <c r="F651" s="24" t="s">
        <v>0</v>
      </c>
      <c r="G651" s="31">
        <v>1998</v>
      </c>
      <c r="H651" s="22" t="s">
        <v>31</v>
      </c>
      <c r="I651" s="31">
        <v>75000</v>
      </c>
      <c r="J651" s="19" t="e">
        <v>#N/A</v>
      </c>
      <c r="K651" s="16" t="e">
        <v>#N/A</v>
      </c>
    </row>
    <row r="652" spans="1:11" x14ac:dyDescent="0.25">
      <c r="A652" s="28" t="s">
        <v>6020</v>
      </c>
      <c r="B652" s="34">
        <v>987238</v>
      </c>
      <c r="C652" s="39" t="s">
        <v>5463</v>
      </c>
      <c r="D652" s="21" t="s">
        <v>4112</v>
      </c>
      <c r="E652" s="21" t="s">
        <v>180</v>
      </c>
      <c r="F652" s="24" t="s">
        <v>0</v>
      </c>
      <c r="G652" s="31">
        <v>1998</v>
      </c>
      <c r="H652" s="22" t="s">
        <v>12</v>
      </c>
      <c r="I652" s="31">
        <v>37500</v>
      </c>
      <c r="J652" s="19" t="e">
        <v>#N/A</v>
      </c>
      <c r="K652" s="16" t="e">
        <v>#N/A</v>
      </c>
    </row>
    <row r="653" spans="1:11" x14ac:dyDescent="0.25">
      <c r="A653" s="28" t="s">
        <v>6020</v>
      </c>
      <c r="B653" s="34">
        <v>981197</v>
      </c>
      <c r="C653" s="39" t="s">
        <v>5462</v>
      </c>
      <c r="D653" s="21" t="s">
        <v>187</v>
      </c>
      <c r="E653" s="21" t="s">
        <v>186</v>
      </c>
      <c r="F653" s="24" t="s">
        <v>8</v>
      </c>
      <c r="G653" s="31">
        <v>1998</v>
      </c>
      <c r="H653" s="22" t="s">
        <v>13</v>
      </c>
      <c r="I653" s="31">
        <v>180000</v>
      </c>
      <c r="J653" s="19" t="e">
        <v>#N/A</v>
      </c>
      <c r="K653" s="16" t="e">
        <v>#N/A</v>
      </c>
    </row>
    <row r="654" spans="1:11" x14ac:dyDescent="0.25">
      <c r="A654" s="28" t="s">
        <v>6020</v>
      </c>
      <c r="B654" s="34">
        <v>989772</v>
      </c>
      <c r="C654" s="39" t="s">
        <v>5462</v>
      </c>
      <c r="D654" s="21" t="s">
        <v>187</v>
      </c>
      <c r="E654" s="21" t="s">
        <v>186</v>
      </c>
      <c r="F654" s="24" t="s">
        <v>8</v>
      </c>
      <c r="G654" s="31">
        <v>1998</v>
      </c>
      <c r="H654" s="22" t="s">
        <v>11</v>
      </c>
      <c r="I654" s="31">
        <v>27000</v>
      </c>
      <c r="J654" s="19" t="e">
        <v>#N/A</v>
      </c>
      <c r="K654" s="16" t="e">
        <v>#N/A</v>
      </c>
    </row>
    <row r="655" spans="1:11" x14ac:dyDescent="0.25">
      <c r="A655" s="28" t="s">
        <v>6020</v>
      </c>
      <c r="B655" s="34">
        <v>981226</v>
      </c>
      <c r="C655" s="39" t="s">
        <v>5461</v>
      </c>
      <c r="D655" s="21" t="s">
        <v>187</v>
      </c>
      <c r="E655" s="21" t="s">
        <v>186</v>
      </c>
      <c r="F655" s="24" t="s">
        <v>8</v>
      </c>
      <c r="G655" s="31">
        <v>1998</v>
      </c>
      <c r="H655" s="22" t="s">
        <v>11</v>
      </c>
      <c r="I655" s="31">
        <v>30000</v>
      </c>
      <c r="J655" s="19" t="e">
        <v>#N/A</v>
      </c>
      <c r="K655" s="16" t="e">
        <v>#N/A</v>
      </c>
    </row>
    <row r="656" spans="1:11" x14ac:dyDescent="0.25">
      <c r="A656" s="28" t="s">
        <v>6020</v>
      </c>
      <c r="B656" s="34">
        <v>983440</v>
      </c>
      <c r="C656" s="39" t="s">
        <v>5460</v>
      </c>
      <c r="D656" s="21" t="s">
        <v>4112</v>
      </c>
      <c r="E656" s="21" t="s">
        <v>180</v>
      </c>
      <c r="F656" s="24" t="s">
        <v>0</v>
      </c>
      <c r="G656" s="31">
        <v>1998</v>
      </c>
      <c r="H656" s="22" t="s">
        <v>31</v>
      </c>
      <c r="I656" s="31">
        <v>150000</v>
      </c>
      <c r="J656" s="19" t="e">
        <v>#N/A</v>
      </c>
      <c r="K656" s="16" t="e">
        <v>#N/A</v>
      </c>
    </row>
    <row r="657" spans="1:11" x14ac:dyDescent="0.25">
      <c r="A657" s="28" t="s">
        <v>6020</v>
      </c>
      <c r="B657" s="34">
        <v>987644</v>
      </c>
      <c r="C657" s="39" t="s">
        <v>1631</v>
      </c>
      <c r="D657" s="21" t="s">
        <v>4112</v>
      </c>
      <c r="E657" s="21" t="s">
        <v>180</v>
      </c>
      <c r="F657" s="24" t="s">
        <v>0</v>
      </c>
      <c r="G657" s="31">
        <v>1998</v>
      </c>
      <c r="H657" s="22" t="s">
        <v>25</v>
      </c>
      <c r="I657" s="31">
        <v>210777.78</v>
      </c>
      <c r="J657" s="19" t="e">
        <v>#N/A</v>
      </c>
      <c r="K657" s="16" t="e">
        <v>#N/A</v>
      </c>
    </row>
    <row r="658" spans="1:11" x14ac:dyDescent="0.25">
      <c r="A658" s="28" t="s">
        <v>6020</v>
      </c>
      <c r="B658" s="34">
        <v>985951</v>
      </c>
      <c r="C658" s="39" t="s">
        <v>5459</v>
      </c>
      <c r="D658" s="21" t="s">
        <v>4112</v>
      </c>
      <c r="E658" s="21" t="s">
        <v>180</v>
      </c>
      <c r="F658" s="24" t="s">
        <v>0</v>
      </c>
      <c r="G658" s="31">
        <v>1998</v>
      </c>
      <c r="H658" s="22" t="s">
        <v>35</v>
      </c>
      <c r="I658" s="31">
        <v>177843.75</v>
      </c>
      <c r="J658" s="19" t="e">
        <v>#N/A</v>
      </c>
      <c r="K658" s="16" t="e">
        <v>#N/A</v>
      </c>
    </row>
    <row r="659" spans="1:11" x14ac:dyDescent="0.25">
      <c r="A659" s="28" t="s">
        <v>6020</v>
      </c>
      <c r="B659" s="34">
        <v>981223</v>
      </c>
      <c r="C659" s="39" t="s">
        <v>3858</v>
      </c>
      <c r="D659" s="21" t="s">
        <v>187</v>
      </c>
      <c r="E659" s="21" t="s">
        <v>186</v>
      </c>
      <c r="F659" s="24" t="s">
        <v>8</v>
      </c>
      <c r="G659" s="31">
        <v>1998</v>
      </c>
      <c r="H659" s="22" t="s">
        <v>33</v>
      </c>
      <c r="I659" s="31">
        <v>30000</v>
      </c>
      <c r="J659" s="19" t="e">
        <v>#N/A</v>
      </c>
      <c r="K659" s="16" t="e">
        <v>#N/A</v>
      </c>
    </row>
    <row r="660" spans="1:11" x14ac:dyDescent="0.25">
      <c r="A660" s="28" t="s">
        <v>6020</v>
      </c>
      <c r="B660" s="34">
        <v>981224</v>
      </c>
      <c r="C660" s="39" t="s">
        <v>3858</v>
      </c>
      <c r="D660" s="21" t="s">
        <v>187</v>
      </c>
      <c r="E660" s="21" t="s">
        <v>186</v>
      </c>
      <c r="F660" s="24" t="s">
        <v>8</v>
      </c>
      <c r="G660" s="31">
        <v>1998</v>
      </c>
      <c r="H660" s="22" t="s">
        <v>14</v>
      </c>
      <c r="I660" s="31">
        <v>60000</v>
      </c>
      <c r="J660" s="19" t="e">
        <v>#N/A</v>
      </c>
      <c r="K660" s="16" t="e">
        <v>#N/A</v>
      </c>
    </row>
    <row r="661" spans="1:11" x14ac:dyDescent="0.25">
      <c r="A661" s="28" t="s">
        <v>6020</v>
      </c>
      <c r="B661" s="34">
        <v>983432</v>
      </c>
      <c r="C661" s="39" t="s">
        <v>5458</v>
      </c>
      <c r="D661" s="21" t="s">
        <v>4112</v>
      </c>
      <c r="E661" s="21" t="s">
        <v>180</v>
      </c>
      <c r="F661" s="24" t="s">
        <v>0</v>
      </c>
      <c r="G661" s="31">
        <v>1998</v>
      </c>
      <c r="H661" s="22" t="s">
        <v>31</v>
      </c>
      <c r="I661" s="31">
        <v>60000</v>
      </c>
      <c r="J661" s="19" t="e">
        <v>#N/A</v>
      </c>
      <c r="K661" s="16" t="e">
        <v>#N/A</v>
      </c>
    </row>
    <row r="662" spans="1:11" x14ac:dyDescent="0.25">
      <c r="A662" s="28" t="s">
        <v>6020</v>
      </c>
      <c r="B662" s="34">
        <v>981261</v>
      </c>
      <c r="C662" s="39" t="s">
        <v>3416</v>
      </c>
      <c r="D662" s="21" t="s">
        <v>4112</v>
      </c>
      <c r="E662" s="21" t="s">
        <v>180</v>
      </c>
      <c r="F662" s="24" t="s">
        <v>0</v>
      </c>
      <c r="G662" s="31">
        <v>1998</v>
      </c>
      <c r="H662" s="22" t="s">
        <v>31</v>
      </c>
      <c r="I662" s="31">
        <v>30000</v>
      </c>
      <c r="J662" s="19" t="e">
        <v>#N/A</v>
      </c>
      <c r="K662" s="16" t="e">
        <v>#N/A</v>
      </c>
    </row>
    <row r="663" spans="1:11" x14ac:dyDescent="0.25">
      <c r="A663" s="28" t="s">
        <v>6020</v>
      </c>
      <c r="B663" s="34">
        <v>981262</v>
      </c>
      <c r="C663" s="39" t="s">
        <v>5457</v>
      </c>
      <c r="D663" s="21" t="s">
        <v>4112</v>
      </c>
      <c r="E663" s="21" t="s">
        <v>180</v>
      </c>
      <c r="F663" s="24" t="s">
        <v>0</v>
      </c>
      <c r="G663" s="31">
        <v>1998</v>
      </c>
      <c r="H663" s="22" t="s">
        <v>31</v>
      </c>
      <c r="I663" s="31">
        <v>56250</v>
      </c>
      <c r="J663" s="19" t="e">
        <v>#N/A</v>
      </c>
      <c r="K663" s="16" t="e">
        <v>#N/A</v>
      </c>
    </row>
    <row r="664" spans="1:11" x14ac:dyDescent="0.25">
      <c r="A664" s="28" t="s">
        <v>6020</v>
      </c>
      <c r="B664" s="34">
        <v>981264</v>
      </c>
      <c r="C664" s="39" t="s">
        <v>3416</v>
      </c>
      <c r="D664" s="21" t="s">
        <v>4112</v>
      </c>
      <c r="E664" s="21" t="s">
        <v>180</v>
      </c>
      <c r="F664" s="24" t="s">
        <v>0</v>
      </c>
      <c r="G664" s="31">
        <v>1998</v>
      </c>
      <c r="H664" s="22" t="s">
        <v>31</v>
      </c>
      <c r="I664" s="31">
        <v>56250</v>
      </c>
      <c r="J664" s="19" t="e">
        <v>#N/A</v>
      </c>
      <c r="K664" s="16" t="e">
        <v>#N/A</v>
      </c>
    </row>
    <row r="665" spans="1:11" x14ac:dyDescent="0.25">
      <c r="A665" s="28" t="s">
        <v>6020</v>
      </c>
      <c r="B665" s="34">
        <v>981269</v>
      </c>
      <c r="C665" s="39" t="s">
        <v>3416</v>
      </c>
      <c r="D665" s="21" t="s">
        <v>4112</v>
      </c>
      <c r="E665" s="21" t="s">
        <v>180</v>
      </c>
      <c r="F665" s="24" t="s">
        <v>0</v>
      </c>
      <c r="G665" s="31">
        <v>1998</v>
      </c>
      <c r="H665" s="22" t="s">
        <v>31</v>
      </c>
      <c r="I665" s="31">
        <v>45000</v>
      </c>
      <c r="J665" s="19" t="e">
        <v>#N/A</v>
      </c>
      <c r="K665" s="16" t="e">
        <v>#N/A</v>
      </c>
    </row>
    <row r="666" spans="1:11" x14ac:dyDescent="0.25">
      <c r="A666" s="28" t="s">
        <v>6020</v>
      </c>
      <c r="B666" s="34">
        <v>981270</v>
      </c>
      <c r="C666" s="39" t="s">
        <v>3416</v>
      </c>
      <c r="D666" s="21" t="s">
        <v>4112</v>
      </c>
      <c r="E666" s="21" t="s">
        <v>180</v>
      </c>
      <c r="F666" s="24" t="s">
        <v>0</v>
      </c>
      <c r="G666" s="31">
        <v>1998</v>
      </c>
      <c r="H666" s="22" t="s">
        <v>31</v>
      </c>
      <c r="I666" s="31">
        <v>45000</v>
      </c>
      <c r="J666" s="19" t="e">
        <v>#N/A</v>
      </c>
      <c r="K666" s="16" t="e">
        <v>#N/A</v>
      </c>
    </row>
    <row r="667" spans="1:11" x14ac:dyDescent="0.25">
      <c r="A667" s="28" t="s">
        <v>6020</v>
      </c>
      <c r="B667" s="34">
        <v>983380</v>
      </c>
      <c r="C667" s="39" t="s">
        <v>3416</v>
      </c>
      <c r="D667" s="21" t="s">
        <v>4112</v>
      </c>
      <c r="E667" s="21" t="s">
        <v>180</v>
      </c>
      <c r="F667" s="24" t="s">
        <v>0</v>
      </c>
      <c r="G667" s="31">
        <v>1998</v>
      </c>
      <c r="H667" s="22" t="s">
        <v>27</v>
      </c>
      <c r="I667" s="31">
        <v>37500</v>
      </c>
      <c r="J667" s="19" t="e">
        <v>#N/A</v>
      </c>
      <c r="K667" s="16" t="e">
        <v>#N/A</v>
      </c>
    </row>
    <row r="668" spans="1:11" x14ac:dyDescent="0.25">
      <c r="A668" s="28" t="s">
        <v>6020</v>
      </c>
      <c r="B668" s="34">
        <v>983399</v>
      </c>
      <c r="C668" s="39" t="s">
        <v>3416</v>
      </c>
      <c r="D668" s="21" t="s">
        <v>4112</v>
      </c>
      <c r="E668" s="21" t="s">
        <v>180</v>
      </c>
      <c r="F668" s="24" t="s">
        <v>0</v>
      </c>
      <c r="G668" s="31">
        <v>1998</v>
      </c>
      <c r="H668" s="22" t="s">
        <v>33</v>
      </c>
      <c r="I668" s="31">
        <v>66000</v>
      </c>
      <c r="J668" s="19" t="e">
        <v>#N/A</v>
      </c>
      <c r="K668" s="16" t="e">
        <v>#N/A</v>
      </c>
    </row>
    <row r="669" spans="1:11" x14ac:dyDescent="0.25">
      <c r="A669" s="28" t="s">
        <v>6020</v>
      </c>
      <c r="B669" s="34">
        <v>983400</v>
      </c>
      <c r="C669" s="39" t="s">
        <v>3416</v>
      </c>
      <c r="D669" s="21" t="s">
        <v>4112</v>
      </c>
      <c r="E669" s="21" t="s">
        <v>180</v>
      </c>
      <c r="F669" s="24" t="s">
        <v>0</v>
      </c>
      <c r="G669" s="31">
        <v>1998</v>
      </c>
      <c r="H669" s="22" t="s">
        <v>33</v>
      </c>
      <c r="I669" s="31">
        <v>66000</v>
      </c>
      <c r="J669" s="19" t="e">
        <v>#N/A</v>
      </c>
      <c r="K669" s="16" t="e">
        <v>#N/A</v>
      </c>
    </row>
    <row r="670" spans="1:11" x14ac:dyDescent="0.25">
      <c r="A670" s="28" t="s">
        <v>6020</v>
      </c>
      <c r="B670" s="34">
        <v>987513</v>
      </c>
      <c r="C670" s="39" t="s">
        <v>603</v>
      </c>
      <c r="D670" s="21" t="s">
        <v>4112</v>
      </c>
      <c r="E670" s="21" t="s">
        <v>180</v>
      </c>
      <c r="F670" s="24" t="s">
        <v>0</v>
      </c>
      <c r="G670" s="31">
        <v>1998</v>
      </c>
      <c r="H670" s="22" t="s">
        <v>30</v>
      </c>
      <c r="I670" s="31">
        <v>60000</v>
      </c>
      <c r="J670" s="19" t="e">
        <v>#N/A</v>
      </c>
      <c r="K670" s="16" t="e">
        <v>#N/A</v>
      </c>
    </row>
    <row r="671" spans="1:11" x14ac:dyDescent="0.25">
      <c r="A671" s="28" t="s">
        <v>6020</v>
      </c>
      <c r="B671" s="34">
        <v>987540</v>
      </c>
      <c r="C671" s="39" t="s">
        <v>603</v>
      </c>
      <c r="D671" s="21" t="s">
        <v>4112</v>
      </c>
      <c r="E671" s="21" t="s">
        <v>180</v>
      </c>
      <c r="F671" s="24" t="s">
        <v>0</v>
      </c>
      <c r="G671" s="31">
        <v>1998</v>
      </c>
      <c r="H671" s="22" t="s">
        <v>16</v>
      </c>
      <c r="I671" s="31">
        <v>50000</v>
      </c>
      <c r="J671" s="19" t="e">
        <v>#N/A</v>
      </c>
      <c r="K671" s="16" t="e">
        <v>#N/A</v>
      </c>
    </row>
    <row r="672" spans="1:11" x14ac:dyDescent="0.25">
      <c r="A672" s="28" t="s">
        <v>6020</v>
      </c>
      <c r="B672" s="34">
        <v>987642</v>
      </c>
      <c r="C672" s="39" t="s">
        <v>603</v>
      </c>
      <c r="D672" s="21" t="s">
        <v>4112</v>
      </c>
      <c r="E672" s="21" t="s">
        <v>180</v>
      </c>
      <c r="F672" s="24" t="s">
        <v>0</v>
      </c>
      <c r="G672" s="31">
        <v>1998</v>
      </c>
      <c r="H672" s="22" t="s">
        <v>29</v>
      </c>
      <c r="I672" s="31">
        <v>112500</v>
      </c>
      <c r="J672" s="19" t="e">
        <v>#N/A</v>
      </c>
      <c r="K672" s="16" t="e">
        <v>#N/A</v>
      </c>
    </row>
    <row r="673" spans="1:11" x14ac:dyDescent="0.25">
      <c r="A673" s="28" t="s">
        <v>6020</v>
      </c>
      <c r="B673" s="34">
        <v>987826</v>
      </c>
      <c r="C673" s="39" t="s">
        <v>603</v>
      </c>
      <c r="D673" s="21" t="s">
        <v>4112</v>
      </c>
      <c r="E673" s="21" t="s">
        <v>180</v>
      </c>
      <c r="F673" s="24" t="s">
        <v>0</v>
      </c>
      <c r="G673" s="31">
        <v>1998</v>
      </c>
      <c r="H673" s="22" t="s">
        <v>29</v>
      </c>
      <c r="I673" s="31">
        <v>50000</v>
      </c>
      <c r="J673" s="19" t="e">
        <v>#N/A</v>
      </c>
      <c r="K673" s="16" t="e">
        <v>#N/A</v>
      </c>
    </row>
    <row r="674" spans="1:11" x14ac:dyDescent="0.25">
      <c r="A674" s="28" t="s">
        <v>6020</v>
      </c>
      <c r="B674" s="34">
        <v>981199</v>
      </c>
      <c r="C674" s="39" t="s">
        <v>5456</v>
      </c>
      <c r="D674" s="21" t="s">
        <v>4112</v>
      </c>
      <c r="E674" s="21" t="s">
        <v>180</v>
      </c>
      <c r="F674" s="24" t="s">
        <v>0</v>
      </c>
      <c r="G674" s="31">
        <v>1998</v>
      </c>
      <c r="H674" s="22" t="s">
        <v>26</v>
      </c>
      <c r="I674" s="31">
        <v>60000</v>
      </c>
      <c r="J674" s="19" t="e">
        <v>#N/A</v>
      </c>
      <c r="K674" s="16" t="e">
        <v>#N/A</v>
      </c>
    </row>
    <row r="675" spans="1:11" x14ac:dyDescent="0.25">
      <c r="A675" s="28" t="s">
        <v>6020</v>
      </c>
      <c r="B675" s="34">
        <v>983395</v>
      </c>
      <c r="C675" s="39" t="s">
        <v>5455</v>
      </c>
      <c r="D675" s="21" t="s">
        <v>4112</v>
      </c>
      <c r="E675" s="21" t="s">
        <v>180</v>
      </c>
      <c r="F675" s="24" t="s">
        <v>0</v>
      </c>
      <c r="G675" s="31">
        <v>1998</v>
      </c>
      <c r="H675" s="22" t="s">
        <v>11</v>
      </c>
      <c r="I675" s="31">
        <v>300000</v>
      </c>
      <c r="J675" s="19" t="e">
        <v>#N/A</v>
      </c>
      <c r="K675" s="16" t="e">
        <v>#N/A</v>
      </c>
    </row>
    <row r="676" spans="1:11" x14ac:dyDescent="0.25">
      <c r="A676" s="28" t="s">
        <v>6020</v>
      </c>
      <c r="B676" s="34">
        <v>983431</v>
      </c>
      <c r="C676" s="39" t="s">
        <v>5454</v>
      </c>
      <c r="D676" s="21" t="s">
        <v>4112</v>
      </c>
      <c r="E676" s="21" t="s">
        <v>180</v>
      </c>
      <c r="F676" s="24" t="s">
        <v>0</v>
      </c>
      <c r="G676" s="31">
        <v>1998</v>
      </c>
      <c r="H676" s="22" t="s">
        <v>31</v>
      </c>
      <c r="I676" s="31">
        <v>50000</v>
      </c>
      <c r="J676" s="19" t="e">
        <v>#N/A</v>
      </c>
      <c r="K676" s="16" t="e">
        <v>#N/A</v>
      </c>
    </row>
    <row r="677" spans="1:11" x14ac:dyDescent="0.25">
      <c r="A677" s="28" t="s">
        <v>6020</v>
      </c>
      <c r="B677" s="34">
        <v>983445</v>
      </c>
      <c r="C677" s="39" t="s">
        <v>3841</v>
      </c>
      <c r="D677" s="21" t="s">
        <v>4112</v>
      </c>
      <c r="E677" s="21" t="s">
        <v>180</v>
      </c>
      <c r="F677" s="24" t="s">
        <v>0</v>
      </c>
      <c r="G677" s="31">
        <v>1998</v>
      </c>
      <c r="H677" s="22" t="s">
        <v>30</v>
      </c>
      <c r="I677" s="31">
        <v>45000</v>
      </c>
      <c r="J677" s="19" t="e">
        <v>#N/A</v>
      </c>
      <c r="K677" s="16" t="e">
        <v>#N/A</v>
      </c>
    </row>
    <row r="678" spans="1:11" x14ac:dyDescent="0.25">
      <c r="A678" s="28" t="s">
        <v>6020</v>
      </c>
      <c r="B678" s="34">
        <v>983446</v>
      </c>
      <c r="C678" s="39" t="s">
        <v>3841</v>
      </c>
      <c r="D678" s="21" t="s">
        <v>4112</v>
      </c>
      <c r="E678" s="21" t="s">
        <v>180</v>
      </c>
      <c r="F678" s="24" t="s">
        <v>0</v>
      </c>
      <c r="G678" s="31">
        <v>1998</v>
      </c>
      <c r="H678" s="22" t="s">
        <v>31</v>
      </c>
      <c r="I678" s="31">
        <v>80000</v>
      </c>
      <c r="J678" s="19" t="e">
        <v>#N/A</v>
      </c>
      <c r="K678" s="16" t="e">
        <v>#N/A</v>
      </c>
    </row>
    <row r="679" spans="1:11" x14ac:dyDescent="0.25">
      <c r="A679" s="28" t="s">
        <v>6020</v>
      </c>
      <c r="B679" s="34">
        <v>983444</v>
      </c>
      <c r="C679" s="39" t="s">
        <v>5453</v>
      </c>
      <c r="D679" s="21" t="s">
        <v>4112</v>
      </c>
      <c r="E679" s="21" t="s">
        <v>180</v>
      </c>
      <c r="F679" s="24" t="s">
        <v>0</v>
      </c>
      <c r="G679" s="31">
        <v>1998</v>
      </c>
      <c r="H679" s="22" t="s">
        <v>31</v>
      </c>
      <c r="I679" s="31">
        <v>40000</v>
      </c>
      <c r="J679" s="19" t="e">
        <v>#N/A</v>
      </c>
      <c r="K679" s="16" t="e">
        <v>#N/A</v>
      </c>
    </row>
    <row r="680" spans="1:11" x14ac:dyDescent="0.25">
      <c r="A680" s="28" t="s">
        <v>6020</v>
      </c>
      <c r="B680" s="34">
        <v>987770</v>
      </c>
      <c r="C680" s="39" t="s">
        <v>5452</v>
      </c>
      <c r="D680" s="21" t="s">
        <v>4112</v>
      </c>
      <c r="E680" s="21" t="s">
        <v>180</v>
      </c>
      <c r="F680" s="24" t="s">
        <v>0</v>
      </c>
      <c r="G680" s="31">
        <v>1998</v>
      </c>
      <c r="H680" s="22" t="s">
        <v>16</v>
      </c>
      <c r="I680" s="31">
        <v>41092</v>
      </c>
      <c r="J680" s="19" t="e">
        <v>#N/A</v>
      </c>
      <c r="K680" s="16" t="e">
        <v>#N/A</v>
      </c>
    </row>
    <row r="681" spans="1:11" x14ac:dyDescent="0.25">
      <c r="A681" s="28" t="s">
        <v>6020</v>
      </c>
      <c r="B681" s="34">
        <v>983391</v>
      </c>
      <c r="C681" s="39" t="s">
        <v>5451</v>
      </c>
      <c r="D681" s="21" t="s">
        <v>4112</v>
      </c>
      <c r="E681" s="21" t="s">
        <v>180</v>
      </c>
      <c r="F681" s="24" t="s">
        <v>0</v>
      </c>
      <c r="G681" s="31">
        <v>1998</v>
      </c>
      <c r="H681" s="22" t="s">
        <v>11</v>
      </c>
      <c r="I681" s="31">
        <v>40000</v>
      </c>
      <c r="J681" s="19" t="e">
        <v>#N/A</v>
      </c>
      <c r="K681" s="16" t="e">
        <v>#N/A</v>
      </c>
    </row>
    <row r="682" spans="1:11" x14ac:dyDescent="0.25">
      <c r="A682" s="28" t="s">
        <v>6020</v>
      </c>
      <c r="B682" s="34">
        <v>983392</v>
      </c>
      <c r="C682" s="39" t="s">
        <v>5451</v>
      </c>
      <c r="D682" s="21" t="s">
        <v>4112</v>
      </c>
      <c r="E682" s="21" t="s">
        <v>180</v>
      </c>
      <c r="F682" s="24" t="s">
        <v>0</v>
      </c>
      <c r="G682" s="31">
        <v>1998</v>
      </c>
      <c r="H682" s="22" t="s">
        <v>11</v>
      </c>
      <c r="I682" s="31">
        <v>44500</v>
      </c>
      <c r="J682" s="19" t="e">
        <v>#N/A</v>
      </c>
      <c r="K682" s="16" t="e">
        <v>#N/A</v>
      </c>
    </row>
    <row r="683" spans="1:11" x14ac:dyDescent="0.25">
      <c r="A683" s="28" t="s">
        <v>6020</v>
      </c>
      <c r="B683" s="34">
        <v>983394</v>
      </c>
      <c r="C683" s="39" t="s">
        <v>5451</v>
      </c>
      <c r="D683" s="21" t="s">
        <v>4112</v>
      </c>
      <c r="E683" s="21" t="s">
        <v>180</v>
      </c>
      <c r="F683" s="24" t="s">
        <v>0</v>
      </c>
      <c r="G683" s="31">
        <v>1998</v>
      </c>
      <c r="H683" s="22" t="s">
        <v>11</v>
      </c>
      <c r="I683" s="31">
        <v>53400</v>
      </c>
      <c r="J683" s="19" t="e">
        <v>#N/A</v>
      </c>
      <c r="K683" s="16" t="e">
        <v>#N/A</v>
      </c>
    </row>
    <row r="684" spans="1:11" x14ac:dyDescent="0.25">
      <c r="A684" s="28" t="s">
        <v>6020</v>
      </c>
      <c r="B684" s="34">
        <v>981733</v>
      </c>
      <c r="C684" s="39" t="s">
        <v>5450</v>
      </c>
      <c r="D684" s="21" t="s">
        <v>4112</v>
      </c>
      <c r="E684" s="21" t="s">
        <v>180</v>
      </c>
      <c r="F684" s="24" t="s">
        <v>0</v>
      </c>
      <c r="G684" s="31">
        <v>1998</v>
      </c>
      <c r="H684" s="22" t="s">
        <v>26</v>
      </c>
      <c r="I684" s="31">
        <v>60000</v>
      </c>
      <c r="J684" s="19" t="e">
        <v>#N/A</v>
      </c>
      <c r="K684" s="16" t="e">
        <v>#N/A</v>
      </c>
    </row>
    <row r="685" spans="1:11" x14ac:dyDescent="0.25">
      <c r="A685" s="28" t="s">
        <v>6020</v>
      </c>
      <c r="B685" s="34">
        <v>983417</v>
      </c>
      <c r="C685" s="39" t="s">
        <v>5449</v>
      </c>
      <c r="D685" s="21" t="s">
        <v>4112</v>
      </c>
      <c r="E685" s="21" t="s">
        <v>180</v>
      </c>
      <c r="F685" s="24" t="s">
        <v>0</v>
      </c>
      <c r="G685" s="31">
        <v>1998</v>
      </c>
      <c r="H685" s="22" t="s">
        <v>30</v>
      </c>
      <c r="I685" s="31">
        <v>35000</v>
      </c>
      <c r="J685" s="19" t="e">
        <v>#N/A</v>
      </c>
      <c r="K685" s="16" t="e">
        <v>#N/A</v>
      </c>
    </row>
    <row r="686" spans="1:11" x14ac:dyDescent="0.25">
      <c r="A686" s="28" t="s">
        <v>6020</v>
      </c>
      <c r="B686" s="34">
        <v>987657</v>
      </c>
      <c r="C686" s="39" t="s">
        <v>5448</v>
      </c>
      <c r="D686" s="21" t="s">
        <v>4112</v>
      </c>
      <c r="E686" s="21" t="s">
        <v>180</v>
      </c>
      <c r="F686" s="24" t="s">
        <v>0</v>
      </c>
      <c r="G686" s="31">
        <v>1998</v>
      </c>
      <c r="H686" s="22" t="s">
        <v>27</v>
      </c>
      <c r="I686" s="31">
        <v>50056</v>
      </c>
      <c r="J686" s="19" t="e">
        <v>#N/A</v>
      </c>
      <c r="K686" s="16" t="e">
        <v>#N/A</v>
      </c>
    </row>
    <row r="687" spans="1:11" x14ac:dyDescent="0.25">
      <c r="A687" s="28" t="s">
        <v>6020</v>
      </c>
      <c r="B687" s="34">
        <v>987066</v>
      </c>
      <c r="C687" s="39" t="s">
        <v>5447</v>
      </c>
      <c r="D687" s="21" t="s">
        <v>4112</v>
      </c>
      <c r="E687" s="21" t="s">
        <v>180</v>
      </c>
      <c r="F687" s="24" t="s">
        <v>0</v>
      </c>
      <c r="G687" s="31">
        <v>1998</v>
      </c>
      <c r="H687" s="22" t="s">
        <v>11</v>
      </c>
      <c r="I687" s="31">
        <v>62500</v>
      </c>
      <c r="J687" s="19" t="e">
        <v>#N/A</v>
      </c>
      <c r="K687" s="16" t="e">
        <v>#N/A</v>
      </c>
    </row>
    <row r="688" spans="1:11" x14ac:dyDescent="0.25">
      <c r="A688" s="28" t="s">
        <v>6020</v>
      </c>
      <c r="B688" s="34">
        <v>983397</v>
      </c>
      <c r="C688" s="39" t="s">
        <v>5446</v>
      </c>
      <c r="D688" s="21" t="s">
        <v>4112</v>
      </c>
      <c r="E688" s="21" t="s">
        <v>180</v>
      </c>
      <c r="F688" s="24" t="s">
        <v>0</v>
      </c>
      <c r="G688" s="31">
        <v>1998</v>
      </c>
      <c r="H688" s="22" t="s">
        <v>33</v>
      </c>
      <c r="I688" s="31">
        <v>60000</v>
      </c>
      <c r="J688" s="19" t="e">
        <v>#N/A</v>
      </c>
      <c r="K688" s="16" t="e">
        <v>#N/A</v>
      </c>
    </row>
    <row r="689" spans="1:11" x14ac:dyDescent="0.25">
      <c r="A689" s="28" t="s">
        <v>6020</v>
      </c>
      <c r="B689" s="34">
        <v>987650</v>
      </c>
      <c r="C689" s="39" t="s">
        <v>5445</v>
      </c>
      <c r="D689" s="21" t="s">
        <v>4112</v>
      </c>
      <c r="E689" s="21" t="s">
        <v>180</v>
      </c>
      <c r="F689" s="24" t="s">
        <v>0</v>
      </c>
      <c r="G689" s="31">
        <v>1998</v>
      </c>
      <c r="H689" s="22" t="s">
        <v>33</v>
      </c>
      <c r="I689" s="31">
        <v>75000</v>
      </c>
      <c r="J689" s="19" t="e">
        <v>#N/A</v>
      </c>
      <c r="K689" s="16" t="e">
        <v>#N/A</v>
      </c>
    </row>
    <row r="690" spans="1:11" x14ac:dyDescent="0.25">
      <c r="A690" s="28" t="s">
        <v>6020</v>
      </c>
      <c r="B690" s="34">
        <v>983401</v>
      </c>
      <c r="C690" s="39" t="s">
        <v>5444</v>
      </c>
      <c r="D690" s="21" t="s">
        <v>4112</v>
      </c>
      <c r="E690" s="21" t="s">
        <v>180</v>
      </c>
      <c r="F690" s="24" t="s">
        <v>0</v>
      </c>
      <c r="G690" s="31">
        <v>1998</v>
      </c>
      <c r="H690" s="22" t="s">
        <v>33</v>
      </c>
      <c r="I690" s="31">
        <v>18750</v>
      </c>
      <c r="J690" s="19" t="e">
        <v>#N/A</v>
      </c>
      <c r="K690" s="16" t="e">
        <v>#N/A</v>
      </c>
    </row>
    <row r="691" spans="1:11" x14ac:dyDescent="0.25">
      <c r="A691" s="28" t="s">
        <v>6020</v>
      </c>
      <c r="B691" s="34">
        <v>982066</v>
      </c>
      <c r="C691" s="39" t="s">
        <v>5443</v>
      </c>
      <c r="D691" s="21" t="s">
        <v>4112</v>
      </c>
      <c r="E691" s="21" t="s">
        <v>180</v>
      </c>
      <c r="F691" s="24" t="s">
        <v>0</v>
      </c>
      <c r="G691" s="31">
        <v>1998</v>
      </c>
      <c r="H691" s="22" t="s">
        <v>26</v>
      </c>
      <c r="I691" s="31">
        <v>144462.1</v>
      </c>
      <c r="J691" s="19" t="e">
        <v>#N/A</v>
      </c>
      <c r="K691" s="16" t="e">
        <v>#N/A</v>
      </c>
    </row>
    <row r="692" spans="1:11" x14ac:dyDescent="0.25">
      <c r="A692" s="28" t="s">
        <v>6020</v>
      </c>
      <c r="B692" s="34">
        <v>987160</v>
      </c>
      <c r="C692" s="39" t="s">
        <v>5442</v>
      </c>
      <c r="D692" s="21" t="s">
        <v>41</v>
      </c>
      <c r="E692" s="21" t="s">
        <v>41</v>
      </c>
      <c r="F692" s="24" t="s">
        <v>6014</v>
      </c>
      <c r="G692" s="31">
        <v>1998</v>
      </c>
      <c r="H692" s="22" t="s">
        <v>29</v>
      </c>
      <c r="I692" s="31">
        <v>291093.75</v>
      </c>
      <c r="J692" s="19" t="e">
        <v>#N/A</v>
      </c>
      <c r="K692" s="16" t="e">
        <v>#N/A</v>
      </c>
    </row>
    <row r="693" spans="1:11" x14ac:dyDescent="0.25">
      <c r="A693" s="28" t="s">
        <v>6020</v>
      </c>
      <c r="B693" s="34">
        <v>987161</v>
      </c>
      <c r="C693" s="39" t="s">
        <v>5442</v>
      </c>
      <c r="D693" s="21" t="s">
        <v>41</v>
      </c>
      <c r="E693" s="21" t="s">
        <v>41</v>
      </c>
      <c r="F693" s="24" t="s">
        <v>6014</v>
      </c>
      <c r="G693" s="31">
        <v>1998</v>
      </c>
      <c r="H693" s="22" t="s">
        <v>37</v>
      </c>
      <c r="I693" s="31">
        <v>103500</v>
      </c>
      <c r="J693" s="19" t="e">
        <v>#N/A</v>
      </c>
      <c r="K693" s="16" t="e">
        <v>#N/A</v>
      </c>
    </row>
    <row r="694" spans="1:11" x14ac:dyDescent="0.25">
      <c r="A694" s="28" t="s">
        <v>6020</v>
      </c>
      <c r="B694" s="34">
        <v>981236</v>
      </c>
      <c r="C694" s="39" t="s">
        <v>5441</v>
      </c>
      <c r="D694" s="21" t="s">
        <v>4112</v>
      </c>
      <c r="E694" s="21" t="s">
        <v>180</v>
      </c>
      <c r="F694" s="24" t="s">
        <v>0</v>
      </c>
      <c r="G694" s="31">
        <v>1998</v>
      </c>
      <c r="H694" s="22" t="s">
        <v>34</v>
      </c>
      <c r="I694" s="31">
        <v>41400</v>
      </c>
      <c r="J694" s="19" t="e">
        <v>#N/A</v>
      </c>
      <c r="K694" s="16" t="e">
        <v>#N/A</v>
      </c>
    </row>
    <row r="695" spans="1:11" x14ac:dyDescent="0.25">
      <c r="A695" s="28" t="s">
        <v>6020</v>
      </c>
      <c r="B695" s="34">
        <v>981239</v>
      </c>
      <c r="C695" s="39" t="s">
        <v>5440</v>
      </c>
      <c r="D695" s="21" t="s">
        <v>4112</v>
      </c>
      <c r="E695" s="21" t="s">
        <v>180</v>
      </c>
      <c r="F695" s="24" t="s">
        <v>0</v>
      </c>
      <c r="G695" s="31">
        <v>1998</v>
      </c>
      <c r="H695" s="22" t="s">
        <v>15</v>
      </c>
      <c r="I695" s="31">
        <v>33400</v>
      </c>
      <c r="J695" s="19" t="e">
        <v>#N/A</v>
      </c>
      <c r="K695" s="16" t="e">
        <v>#N/A</v>
      </c>
    </row>
    <row r="696" spans="1:11" x14ac:dyDescent="0.25">
      <c r="A696" s="28" t="s">
        <v>6020</v>
      </c>
      <c r="B696" s="34">
        <v>986559</v>
      </c>
      <c r="C696" s="39" t="s">
        <v>5439</v>
      </c>
      <c r="D696" s="21" t="s">
        <v>5818</v>
      </c>
      <c r="E696" s="21" t="s">
        <v>550</v>
      </c>
      <c r="F696" s="24" t="s">
        <v>6014</v>
      </c>
      <c r="G696" s="36">
        <v>1998</v>
      </c>
      <c r="H696" s="22" t="s">
        <v>34</v>
      </c>
      <c r="I696" s="36">
        <v>15200</v>
      </c>
      <c r="J696" s="19" t="e">
        <v>#N/A</v>
      </c>
      <c r="K696" s="16" t="e">
        <v>#N/A</v>
      </c>
    </row>
    <row r="697" spans="1:11" x14ac:dyDescent="0.25">
      <c r="A697" s="28" t="s">
        <v>6020</v>
      </c>
      <c r="B697" s="34">
        <v>988882</v>
      </c>
      <c r="C697" s="39" t="s">
        <v>5438</v>
      </c>
      <c r="D697" s="21" t="s">
        <v>5818</v>
      </c>
      <c r="E697" s="21" t="s">
        <v>230</v>
      </c>
      <c r="F697" s="24" t="s">
        <v>6014</v>
      </c>
      <c r="G697" s="36">
        <v>1998</v>
      </c>
      <c r="H697" s="22" t="s">
        <v>30</v>
      </c>
      <c r="I697" s="36">
        <v>70430.240000000005</v>
      </c>
      <c r="J697" s="19" t="e">
        <v>#N/A</v>
      </c>
      <c r="K697" s="16" t="e">
        <v>#N/A</v>
      </c>
    </row>
    <row r="698" spans="1:11" x14ac:dyDescent="0.25">
      <c r="A698" s="28" t="s">
        <v>6020</v>
      </c>
      <c r="B698" s="34">
        <v>987623</v>
      </c>
      <c r="C698" s="39" t="s">
        <v>5437</v>
      </c>
      <c r="D698" s="21" t="s">
        <v>187</v>
      </c>
      <c r="E698" s="21" t="s">
        <v>709</v>
      </c>
      <c r="F698" s="24" t="s">
        <v>8</v>
      </c>
      <c r="G698" s="31">
        <v>1998</v>
      </c>
      <c r="H698" s="22" t="s">
        <v>26</v>
      </c>
      <c r="I698" s="31">
        <v>10000</v>
      </c>
      <c r="J698" s="19" t="e">
        <v>#N/A</v>
      </c>
      <c r="K698" s="16" t="e">
        <v>#N/A</v>
      </c>
    </row>
    <row r="699" spans="1:11" x14ac:dyDescent="0.25">
      <c r="A699" s="28" t="s">
        <v>6020</v>
      </c>
      <c r="B699" s="34">
        <v>988469</v>
      </c>
      <c r="C699" s="39" t="s">
        <v>5436</v>
      </c>
      <c r="D699" s="21" t="s">
        <v>5818</v>
      </c>
      <c r="E699" s="21" t="s">
        <v>230</v>
      </c>
      <c r="F699" s="24" t="s">
        <v>6014</v>
      </c>
      <c r="G699" s="36">
        <v>1998</v>
      </c>
      <c r="H699" s="22" t="s">
        <v>26</v>
      </c>
      <c r="I699" s="36">
        <v>35120</v>
      </c>
      <c r="J699" s="19" t="e">
        <v>#N/A</v>
      </c>
      <c r="K699" s="16" t="e">
        <v>#N/A</v>
      </c>
    </row>
    <row r="700" spans="1:11" x14ac:dyDescent="0.25">
      <c r="A700" s="28" t="s">
        <v>6020</v>
      </c>
      <c r="B700" s="34">
        <v>987619</v>
      </c>
      <c r="C700" s="39" t="s">
        <v>5435</v>
      </c>
      <c r="D700" s="21" t="s">
        <v>187</v>
      </c>
      <c r="E700" s="21" t="s">
        <v>709</v>
      </c>
      <c r="F700" s="24" t="s">
        <v>8</v>
      </c>
      <c r="G700" s="31">
        <v>1998</v>
      </c>
      <c r="H700" s="22" t="s">
        <v>26</v>
      </c>
      <c r="I700" s="31">
        <v>12000</v>
      </c>
      <c r="J700" s="19" t="e">
        <v>#N/A</v>
      </c>
      <c r="K700" s="16" t="e">
        <v>#N/A</v>
      </c>
    </row>
    <row r="701" spans="1:11" x14ac:dyDescent="0.25">
      <c r="A701" s="28" t="s">
        <v>6020</v>
      </c>
      <c r="B701" s="34">
        <v>988948</v>
      </c>
      <c r="C701" s="39" t="s">
        <v>5434</v>
      </c>
      <c r="D701" s="21" t="s">
        <v>41</v>
      </c>
      <c r="E701" s="21" t="s">
        <v>41</v>
      </c>
      <c r="F701" s="24" t="s">
        <v>6014</v>
      </c>
      <c r="G701" s="31">
        <v>1998</v>
      </c>
      <c r="H701" s="22" t="s">
        <v>30</v>
      </c>
      <c r="I701" s="31">
        <v>60000</v>
      </c>
      <c r="J701" s="19" t="e">
        <v>#N/A</v>
      </c>
      <c r="K701" s="16" t="e">
        <v>#N/A</v>
      </c>
    </row>
    <row r="702" spans="1:11" x14ac:dyDescent="0.25">
      <c r="A702" s="28" t="s">
        <v>6020</v>
      </c>
      <c r="B702" s="34">
        <v>983435</v>
      </c>
      <c r="C702" s="39" t="s">
        <v>5433</v>
      </c>
      <c r="D702" s="21" t="s">
        <v>4112</v>
      </c>
      <c r="E702" s="21" t="s">
        <v>180</v>
      </c>
      <c r="F702" s="24" t="s">
        <v>0</v>
      </c>
      <c r="G702" s="31">
        <v>1998</v>
      </c>
      <c r="H702" s="22" t="s">
        <v>37</v>
      </c>
      <c r="I702" s="31">
        <v>50000</v>
      </c>
      <c r="J702" s="19" t="e">
        <v>#N/A</v>
      </c>
      <c r="K702" s="16" t="e">
        <v>#N/A</v>
      </c>
    </row>
    <row r="703" spans="1:11" x14ac:dyDescent="0.25">
      <c r="A703" s="28" t="s">
        <v>6020</v>
      </c>
      <c r="B703" s="34">
        <v>983374</v>
      </c>
      <c r="C703" s="39" t="s">
        <v>5432</v>
      </c>
      <c r="D703" s="21" t="s">
        <v>4112</v>
      </c>
      <c r="E703" s="21" t="s">
        <v>180</v>
      </c>
      <c r="F703" s="24" t="s">
        <v>0</v>
      </c>
      <c r="G703" s="31">
        <v>1998</v>
      </c>
      <c r="H703" s="22" t="s">
        <v>18</v>
      </c>
      <c r="I703" s="31">
        <v>167000</v>
      </c>
      <c r="J703" s="19" t="e">
        <v>#N/A</v>
      </c>
      <c r="K703" s="16" t="e">
        <v>#N/A</v>
      </c>
    </row>
    <row r="704" spans="1:11" x14ac:dyDescent="0.25">
      <c r="A704" s="28" t="s">
        <v>6020</v>
      </c>
      <c r="B704" s="34">
        <v>981235</v>
      </c>
      <c r="C704" s="39" t="s">
        <v>5431</v>
      </c>
      <c r="D704" s="21" t="s">
        <v>4112</v>
      </c>
      <c r="E704" s="21" t="s">
        <v>803</v>
      </c>
      <c r="F704" s="24" t="s">
        <v>6014</v>
      </c>
      <c r="G704" s="31">
        <v>1998</v>
      </c>
      <c r="H704" s="22" t="s">
        <v>34</v>
      </c>
      <c r="I704" s="31">
        <v>31500</v>
      </c>
      <c r="J704" s="19" t="e">
        <v>#N/A</v>
      </c>
      <c r="K704" s="16" t="e">
        <v>#N/A</v>
      </c>
    </row>
    <row r="705" spans="1:11" x14ac:dyDescent="0.25">
      <c r="A705" s="28" t="s">
        <v>6020</v>
      </c>
      <c r="B705" s="34">
        <v>981202</v>
      </c>
      <c r="C705" s="39" t="s">
        <v>5430</v>
      </c>
      <c r="D705" s="21" t="s">
        <v>2</v>
      </c>
      <c r="E705" s="21" t="s">
        <v>268</v>
      </c>
      <c r="F705" s="24" t="s">
        <v>2</v>
      </c>
      <c r="G705" s="36">
        <v>1998</v>
      </c>
      <c r="H705" s="22" t="s">
        <v>27</v>
      </c>
      <c r="I705" s="36">
        <v>24000</v>
      </c>
      <c r="J705" s="19" t="e">
        <v>#N/A</v>
      </c>
      <c r="K705" s="16" t="e">
        <v>#N/A</v>
      </c>
    </row>
    <row r="706" spans="1:11" x14ac:dyDescent="0.25">
      <c r="A706" s="28" t="s">
        <v>6020</v>
      </c>
      <c r="B706" s="34">
        <v>981205</v>
      </c>
      <c r="C706" s="39" t="s">
        <v>5429</v>
      </c>
      <c r="D706" s="21" t="s">
        <v>2</v>
      </c>
      <c r="E706" s="21" t="s">
        <v>224</v>
      </c>
      <c r="F706" s="24" t="s">
        <v>2</v>
      </c>
      <c r="G706" s="31">
        <v>1998</v>
      </c>
      <c r="H706" s="22" t="s">
        <v>30</v>
      </c>
      <c r="I706" s="31">
        <v>50000</v>
      </c>
      <c r="J706" s="19" t="e">
        <v>#N/A</v>
      </c>
      <c r="K706" s="16" t="e">
        <v>#N/A</v>
      </c>
    </row>
    <row r="707" spans="1:11" x14ac:dyDescent="0.25">
      <c r="A707" s="28" t="s">
        <v>6020</v>
      </c>
      <c r="B707" s="34">
        <v>983434</v>
      </c>
      <c r="C707" s="39" t="s">
        <v>5428</v>
      </c>
      <c r="D707" s="21" t="s">
        <v>4112</v>
      </c>
      <c r="E707" s="21" t="s">
        <v>590</v>
      </c>
      <c r="F707" s="24" t="s">
        <v>8</v>
      </c>
      <c r="G707" s="31">
        <v>1998</v>
      </c>
      <c r="H707" s="22" t="s">
        <v>25</v>
      </c>
      <c r="I707" s="31">
        <v>31000</v>
      </c>
      <c r="J707" s="19" t="e">
        <v>#N/A</v>
      </c>
      <c r="K707" s="16" t="e">
        <v>#N/A</v>
      </c>
    </row>
    <row r="708" spans="1:11" x14ac:dyDescent="0.25">
      <c r="A708" s="28" t="s">
        <v>6020</v>
      </c>
      <c r="B708" s="34">
        <v>981280</v>
      </c>
      <c r="C708" s="39" t="s">
        <v>5427</v>
      </c>
      <c r="D708" s="21" t="s">
        <v>4112</v>
      </c>
      <c r="E708" s="21" t="s">
        <v>590</v>
      </c>
      <c r="F708" s="24" t="s">
        <v>8</v>
      </c>
      <c r="G708" s="31">
        <v>1998</v>
      </c>
      <c r="H708" s="22" t="s">
        <v>31</v>
      </c>
      <c r="I708" s="31">
        <v>60000</v>
      </c>
      <c r="J708" s="19" t="e">
        <v>#N/A</v>
      </c>
      <c r="K708" s="16" t="e">
        <v>#N/A</v>
      </c>
    </row>
    <row r="709" spans="1:11" x14ac:dyDescent="0.25">
      <c r="A709" s="28" t="s">
        <v>6020</v>
      </c>
      <c r="B709" s="34">
        <v>981289</v>
      </c>
      <c r="C709" s="39" t="s">
        <v>5426</v>
      </c>
      <c r="D709" s="21" t="s">
        <v>4112</v>
      </c>
      <c r="E709" s="21" t="s">
        <v>590</v>
      </c>
      <c r="F709" s="24" t="s">
        <v>8</v>
      </c>
      <c r="G709" s="31">
        <v>1998</v>
      </c>
      <c r="H709" s="22" t="s">
        <v>29</v>
      </c>
      <c r="I709" s="31">
        <v>538685</v>
      </c>
      <c r="J709" s="19" t="e">
        <v>#N/A</v>
      </c>
      <c r="K709" s="16" t="e">
        <v>#N/A</v>
      </c>
    </row>
    <row r="710" spans="1:11" x14ac:dyDescent="0.25">
      <c r="A710" s="28" t="s">
        <v>6020</v>
      </c>
      <c r="B710" s="34">
        <v>987777</v>
      </c>
      <c r="C710" s="39" t="s">
        <v>5425</v>
      </c>
      <c r="D710" s="21" t="s">
        <v>41</v>
      </c>
      <c r="E710" s="21" t="s">
        <v>41</v>
      </c>
      <c r="F710" s="24" t="s">
        <v>6014</v>
      </c>
      <c r="G710" s="31">
        <v>1998</v>
      </c>
      <c r="H710" s="22" t="s">
        <v>26</v>
      </c>
      <c r="I710" s="31">
        <v>62500</v>
      </c>
      <c r="J710" s="19" t="e">
        <v>#N/A</v>
      </c>
      <c r="K710" s="16" t="e">
        <v>#N/A</v>
      </c>
    </row>
    <row r="711" spans="1:11" x14ac:dyDescent="0.25">
      <c r="A711" s="28" t="s">
        <v>6020</v>
      </c>
      <c r="B711" s="34">
        <v>987854</v>
      </c>
      <c r="C711" s="39" t="s">
        <v>5424</v>
      </c>
      <c r="D711" s="21" t="s">
        <v>5818</v>
      </c>
      <c r="E711" s="21" t="s">
        <v>550</v>
      </c>
      <c r="F711" s="24" t="s">
        <v>6014</v>
      </c>
      <c r="G711" s="36">
        <v>1998</v>
      </c>
      <c r="H711" s="22" t="s">
        <v>29</v>
      </c>
      <c r="I711" s="36">
        <v>50000</v>
      </c>
      <c r="J711" s="19" t="e">
        <v>#N/A</v>
      </c>
      <c r="K711" s="16" t="e">
        <v>#N/A</v>
      </c>
    </row>
    <row r="712" spans="1:11" x14ac:dyDescent="0.25">
      <c r="A712" s="28" t="s">
        <v>6020</v>
      </c>
      <c r="B712" s="34">
        <v>988492</v>
      </c>
      <c r="C712" s="39" t="s">
        <v>5423</v>
      </c>
      <c r="D712" s="21" t="s">
        <v>41</v>
      </c>
      <c r="E712" s="21" t="s">
        <v>41</v>
      </c>
      <c r="F712" s="24" t="s">
        <v>6014</v>
      </c>
      <c r="G712" s="31">
        <v>1998</v>
      </c>
      <c r="H712" s="22" t="s">
        <v>29</v>
      </c>
      <c r="I712" s="31">
        <v>84500</v>
      </c>
      <c r="J712" s="19" t="e">
        <v>#N/A</v>
      </c>
      <c r="K712" s="16" t="e">
        <v>#N/A</v>
      </c>
    </row>
    <row r="713" spans="1:11" x14ac:dyDescent="0.25">
      <c r="A713" s="28" t="s">
        <v>6020</v>
      </c>
      <c r="B713" s="34">
        <v>986385</v>
      </c>
      <c r="C713" s="39" t="s">
        <v>5422</v>
      </c>
      <c r="D713" s="21" t="s">
        <v>4112</v>
      </c>
      <c r="E713" s="21" t="s">
        <v>180</v>
      </c>
      <c r="F713" s="24" t="s">
        <v>0</v>
      </c>
      <c r="G713" s="31">
        <v>1998</v>
      </c>
      <c r="H713" s="22" t="s">
        <v>35</v>
      </c>
      <c r="I713" s="31">
        <v>88922.5</v>
      </c>
      <c r="J713" s="19" t="e">
        <v>#N/A</v>
      </c>
      <c r="K713" s="16" t="e">
        <v>#N/A</v>
      </c>
    </row>
    <row r="714" spans="1:11" x14ac:dyDescent="0.25">
      <c r="A714" s="28" t="s">
        <v>6020</v>
      </c>
      <c r="B714" s="34">
        <v>986744</v>
      </c>
      <c r="C714" s="39" t="s">
        <v>5421</v>
      </c>
      <c r="D714" s="21" t="s">
        <v>5818</v>
      </c>
      <c r="E714" s="21" t="s">
        <v>230</v>
      </c>
      <c r="F714" s="24" t="s">
        <v>6014</v>
      </c>
      <c r="G714" s="36">
        <v>1998</v>
      </c>
      <c r="H714" s="22" t="s">
        <v>31</v>
      </c>
      <c r="I714" s="36">
        <v>100000</v>
      </c>
      <c r="J714" s="19" t="e">
        <v>#N/A</v>
      </c>
      <c r="K714" s="16" t="e">
        <v>#N/A</v>
      </c>
    </row>
    <row r="715" spans="1:11" x14ac:dyDescent="0.25">
      <c r="A715" s="28" t="s">
        <v>6020</v>
      </c>
      <c r="B715" s="34">
        <v>987614</v>
      </c>
      <c r="C715" s="39" t="s">
        <v>5420</v>
      </c>
      <c r="D715" s="21" t="s">
        <v>187</v>
      </c>
      <c r="E715" s="21" t="s">
        <v>709</v>
      </c>
      <c r="F715" s="24" t="s">
        <v>8</v>
      </c>
      <c r="G715" s="31">
        <v>1998</v>
      </c>
      <c r="H715" s="22" t="s">
        <v>26</v>
      </c>
      <c r="I715" s="31">
        <v>65000</v>
      </c>
      <c r="J715" s="19" t="e">
        <v>#N/A</v>
      </c>
      <c r="K715" s="16" t="e">
        <v>#N/A</v>
      </c>
    </row>
    <row r="716" spans="1:11" x14ac:dyDescent="0.25">
      <c r="A716" s="28" t="s">
        <v>6020</v>
      </c>
      <c r="B716" s="34">
        <v>987615</v>
      </c>
      <c r="C716" s="39" t="s">
        <v>5419</v>
      </c>
      <c r="D716" s="21" t="s">
        <v>6031</v>
      </c>
      <c r="E716" s="21" t="s">
        <v>484</v>
      </c>
      <c r="F716" s="24" t="s">
        <v>8</v>
      </c>
      <c r="G716" s="31">
        <v>1998</v>
      </c>
      <c r="H716" s="22" t="s">
        <v>26</v>
      </c>
      <c r="I716" s="31">
        <v>45000</v>
      </c>
      <c r="J716" s="19" t="e">
        <v>#N/A</v>
      </c>
      <c r="K716" s="16" t="e">
        <v>#N/A</v>
      </c>
    </row>
    <row r="717" spans="1:11" x14ac:dyDescent="0.25">
      <c r="A717" s="28" t="s">
        <v>6020</v>
      </c>
      <c r="B717" s="34">
        <v>983438</v>
      </c>
      <c r="C717" s="39" t="s">
        <v>5418</v>
      </c>
      <c r="D717" s="21" t="s">
        <v>4112</v>
      </c>
      <c r="E717" s="21" t="s">
        <v>590</v>
      </c>
      <c r="F717" s="24" t="s">
        <v>8</v>
      </c>
      <c r="G717" s="31">
        <v>1998</v>
      </c>
      <c r="H717" s="22" t="s">
        <v>37</v>
      </c>
      <c r="I717" s="31">
        <v>9000</v>
      </c>
      <c r="J717" s="19" t="e">
        <v>#N/A</v>
      </c>
      <c r="K717" s="16" t="e">
        <v>#N/A</v>
      </c>
    </row>
    <row r="718" spans="1:11" x14ac:dyDescent="0.25">
      <c r="A718" s="28" t="s">
        <v>6020</v>
      </c>
      <c r="B718" s="34">
        <v>987613</v>
      </c>
      <c r="C718" s="39" t="s">
        <v>5417</v>
      </c>
      <c r="D718" s="21" t="s">
        <v>6031</v>
      </c>
      <c r="E718" s="21" t="s">
        <v>723</v>
      </c>
      <c r="F718" s="24" t="s">
        <v>5</v>
      </c>
      <c r="G718" s="31">
        <v>1998</v>
      </c>
      <c r="H718" s="22" t="s">
        <v>26</v>
      </c>
      <c r="I718" s="31">
        <v>20000</v>
      </c>
      <c r="J718" s="19" t="e">
        <v>#N/A</v>
      </c>
      <c r="K718" s="16" t="e">
        <v>#N/A</v>
      </c>
    </row>
    <row r="719" spans="1:11" x14ac:dyDescent="0.25">
      <c r="A719" s="28" t="s">
        <v>6020</v>
      </c>
      <c r="B719" s="34">
        <v>987370</v>
      </c>
      <c r="C719" s="39" t="s">
        <v>5416</v>
      </c>
      <c r="D719" s="21" t="s">
        <v>7</v>
      </c>
      <c r="E719" s="21" t="s">
        <v>84</v>
      </c>
      <c r="F719" s="24" t="s">
        <v>7</v>
      </c>
      <c r="G719" s="31">
        <v>1998</v>
      </c>
      <c r="H719" s="22" t="s">
        <v>27</v>
      </c>
      <c r="I719" s="31">
        <v>39992.160000000003</v>
      </c>
      <c r="J719" s="19" t="e">
        <v>#N/A</v>
      </c>
      <c r="K719" s="16" t="e">
        <v>#N/A</v>
      </c>
    </row>
    <row r="720" spans="1:11" x14ac:dyDescent="0.25">
      <c r="A720" s="28" t="s">
        <v>6020</v>
      </c>
      <c r="B720" s="34">
        <v>985489</v>
      </c>
      <c r="C720" s="39" t="s">
        <v>5415</v>
      </c>
      <c r="D720" s="21" t="s">
        <v>41</v>
      </c>
      <c r="E720" s="21" t="s">
        <v>41</v>
      </c>
      <c r="F720" s="24" t="s">
        <v>6014</v>
      </c>
      <c r="G720" s="31">
        <v>1998</v>
      </c>
      <c r="H720" s="22" t="s">
        <v>28</v>
      </c>
      <c r="I720" s="31">
        <v>31250</v>
      </c>
      <c r="J720" s="19" t="e">
        <v>#N/A</v>
      </c>
      <c r="K720" s="16" t="e">
        <v>#N/A</v>
      </c>
    </row>
    <row r="721" spans="1:11" x14ac:dyDescent="0.25">
      <c r="A721" s="28" t="s">
        <v>6020</v>
      </c>
      <c r="B721" s="34">
        <v>981253</v>
      </c>
      <c r="C721" s="39" t="s">
        <v>5414</v>
      </c>
      <c r="D721" s="21" t="s">
        <v>4112</v>
      </c>
      <c r="E721" s="21" t="s">
        <v>803</v>
      </c>
      <c r="F721" s="24" t="s">
        <v>6014</v>
      </c>
      <c r="G721" s="31">
        <v>1998</v>
      </c>
      <c r="H721" s="22" t="s">
        <v>23</v>
      </c>
      <c r="I721" s="31">
        <v>200000</v>
      </c>
      <c r="J721" s="19" t="e">
        <v>#N/A</v>
      </c>
      <c r="K721" s="16" t="e">
        <v>#N/A</v>
      </c>
    </row>
    <row r="722" spans="1:11" x14ac:dyDescent="0.25">
      <c r="A722" s="28" t="s">
        <v>6020</v>
      </c>
      <c r="B722" s="34">
        <v>987588</v>
      </c>
      <c r="C722" s="39" t="s">
        <v>5413</v>
      </c>
      <c r="D722" s="21" t="s">
        <v>41</v>
      </c>
      <c r="E722" s="21" t="s">
        <v>41</v>
      </c>
      <c r="F722" s="24" t="s">
        <v>6014</v>
      </c>
      <c r="G722" s="31">
        <v>1998</v>
      </c>
      <c r="H722" s="22" t="s">
        <v>25</v>
      </c>
      <c r="I722" s="31">
        <v>31000</v>
      </c>
      <c r="J722" s="19" t="e">
        <v>#N/A</v>
      </c>
      <c r="K722" s="16" t="e">
        <v>#N/A</v>
      </c>
    </row>
    <row r="723" spans="1:11" x14ac:dyDescent="0.25">
      <c r="A723" s="28" t="s">
        <v>6020</v>
      </c>
      <c r="B723" s="34">
        <v>981222</v>
      </c>
      <c r="C723" s="39" t="s">
        <v>5412</v>
      </c>
      <c r="D723" s="21" t="s">
        <v>2</v>
      </c>
      <c r="E723" s="21" t="s">
        <v>224</v>
      </c>
      <c r="F723" s="24" t="s">
        <v>2</v>
      </c>
      <c r="G723" s="31">
        <v>1998</v>
      </c>
      <c r="H723" s="22" t="s">
        <v>37</v>
      </c>
      <c r="I723" s="31">
        <v>150000</v>
      </c>
      <c r="J723" s="19" t="e">
        <v>#N/A</v>
      </c>
      <c r="K723" s="16" t="e">
        <v>#N/A</v>
      </c>
    </row>
    <row r="724" spans="1:11" x14ac:dyDescent="0.25">
      <c r="A724" s="28" t="s">
        <v>6020</v>
      </c>
      <c r="B724" s="34">
        <v>981203</v>
      </c>
      <c r="C724" s="39" t="s">
        <v>5411</v>
      </c>
      <c r="D724" s="21" t="s">
        <v>2</v>
      </c>
      <c r="E724" s="21" t="s">
        <v>224</v>
      </c>
      <c r="F724" s="24" t="s">
        <v>2</v>
      </c>
      <c r="G724" s="31">
        <v>1998</v>
      </c>
      <c r="H724" s="22" t="s">
        <v>21</v>
      </c>
      <c r="I724" s="31">
        <v>40000</v>
      </c>
      <c r="J724" s="19" t="e">
        <v>#N/A</v>
      </c>
      <c r="K724" s="16" t="e">
        <v>#N/A</v>
      </c>
    </row>
    <row r="725" spans="1:11" x14ac:dyDescent="0.25">
      <c r="A725" s="28" t="s">
        <v>6020</v>
      </c>
      <c r="B725" s="34">
        <v>981204</v>
      </c>
      <c r="C725" s="39" t="s">
        <v>5410</v>
      </c>
      <c r="D725" s="21" t="s">
        <v>2</v>
      </c>
      <c r="E725" s="21" t="s">
        <v>224</v>
      </c>
      <c r="F725" s="24" t="s">
        <v>2</v>
      </c>
      <c r="G725" s="31">
        <v>1998</v>
      </c>
      <c r="H725" s="22" t="s">
        <v>31</v>
      </c>
      <c r="I725" s="31">
        <v>50000</v>
      </c>
      <c r="J725" s="19" t="e">
        <v>#N/A</v>
      </c>
      <c r="K725" s="16" t="e">
        <v>#N/A</v>
      </c>
    </row>
    <row r="726" spans="1:11" x14ac:dyDescent="0.25">
      <c r="A726" s="28" t="s">
        <v>6020</v>
      </c>
      <c r="B726" s="34">
        <v>981206</v>
      </c>
      <c r="C726" s="39" t="s">
        <v>5409</v>
      </c>
      <c r="D726" s="21" t="s">
        <v>2</v>
      </c>
      <c r="E726" s="21" t="s">
        <v>224</v>
      </c>
      <c r="F726" s="24" t="s">
        <v>2</v>
      </c>
      <c r="G726" s="31">
        <v>1998</v>
      </c>
      <c r="H726" s="22" t="s">
        <v>23</v>
      </c>
      <c r="I726" s="31">
        <v>65000</v>
      </c>
      <c r="J726" s="19" t="e">
        <v>#N/A</v>
      </c>
      <c r="K726" s="16" t="e">
        <v>#N/A</v>
      </c>
    </row>
    <row r="727" spans="1:11" x14ac:dyDescent="0.25">
      <c r="A727" s="28" t="s">
        <v>6020</v>
      </c>
      <c r="B727" s="34">
        <v>981215</v>
      </c>
      <c r="C727" s="39" t="s">
        <v>5408</v>
      </c>
      <c r="D727" s="21" t="s">
        <v>2</v>
      </c>
      <c r="E727" s="21" t="s">
        <v>224</v>
      </c>
      <c r="F727" s="24" t="s">
        <v>2</v>
      </c>
      <c r="G727" s="31">
        <v>1998</v>
      </c>
      <c r="H727" s="22" t="s">
        <v>33</v>
      </c>
      <c r="I727" s="31">
        <v>150000</v>
      </c>
      <c r="J727" s="19" t="e">
        <v>#N/A</v>
      </c>
      <c r="K727" s="16" t="e">
        <v>#N/A</v>
      </c>
    </row>
    <row r="728" spans="1:11" x14ac:dyDescent="0.25">
      <c r="A728" s="28" t="s">
        <v>6020</v>
      </c>
      <c r="B728" s="34">
        <v>987371</v>
      </c>
      <c r="C728" s="39" t="s">
        <v>5407</v>
      </c>
      <c r="D728" s="21" t="s">
        <v>7</v>
      </c>
      <c r="E728" s="21" t="s">
        <v>84</v>
      </c>
      <c r="F728" s="24" t="s">
        <v>7</v>
      </c>
      <c r="G728" s="31">
        <v>1998</v>
      </c>
      <c r="H728" s="22" t="s">
        <v>28</v>
      </c>
      <c r="I728" s="31">
        <v>62500</v>
      </c>
      <c r="J728" s="19" t="e">
        <v>#N/A</v>
      </c>
      <c r="K728" s="16" t="e">
        <v>#N/A</v>
      </c>
    </row>
    <row r="729" spans="1:11" x14ac:dyDescent="0.25">
      <c r="A729" s="28" t="s">
        <v>6020</v>
      </c>
      <c r="B729" s="34">
        <v>987595</v>
      </c>
      <c r="C729" s="39" t="s">
        <v>5406</v>
      </c>
      <c r="D729" s="21" t="s">
        <v>7</v>
      </c>
      <c r="E729" s="21" t="s">
        <v>84</v>
      </c>
      <c r="F729" s="24" t="s">
        <v>7</v>
      </c>
      <c r="G729" s="31">
        <v>1998</v>
      </c>
      <c r="H729" s="22" t="s">
        <v>34</v>
      </c>
      <c r="I729" s="31">
        <v>23300</v>
      </c>
      <c r="J729" s="19" t="e">
        <v>#N/A</v>
      </c>
      <c r="K729" s="16" t="e">
        <v>#N/A</v>
      </c>
    </row>
    <row r="730" spans="1:11" x14ac:dyDescent="0.25">
      <c r="A730" s="28" t="s">
        <v>6020</v>
      </c>
      <c r="B730" s="34">
        <v>981208</v>
      </c>
      <c r="C730" s="39" t="s">
        <v>5405</v>
      </c>
      <c r="D730" s="21" t="s">
        <v>2</v>
      </c>
      <c r="E730" s="21" t="s">
        <v>224</v>
      </c>
      <c r="F730" s="24" t="s">
        <v>2</v>
      </c>
      <c r="G730" s="36">
        <v>1998</v>
      </c>
      <c r="H730" s="22" t="s">
        <v>19</v>
      </c>
      <c r="I730" s="36">
        <v>10000</v>
      </c>
      <c r="J730" s="19" t="e">
        <v>#N/A</v>
      </c>
      <c r="K730" s="16" t="e">
        <v>#N/A</v>
      </c>
    </row>
    <row r="731" spans="1:11" x14ac:dyDescent="0.25">
      <c r="A731" s="28" t="s">
        <v>6020</v>
      </c>
      <c r="B731" s="34">
        <v>987053</v>
      </c>
      <c r="C731" s="39" t="s">
        <v>5404</v>
      </c>
      <c r="D731" s="21" t="s">
        <v>4112</v>
      </c>
      <c r="E731" s="21" t="s">
        <v>803</v>
      </c>
      <c r="F731" s="24" t="s">
        <v>6014</v>
      </c>
      <c r="G731" s="31">
        <v>1998</v>
      </c>
      <c r="H731" s="22" t="s">
        <v>30</v>
      </c>
      <c r="I731" s="31">
        <v>125000</v>
      </c>
      <c r="J731" s="19" t="e">
        <v>#N/A</v>
      </c>
      <c r="K731" s="16" t="e">
        <v>#N/A</v>
      </c>
    </row>
    <row r="732" spans="1:11" x14ac:dyDescent="0.25">
      <c r="A732" s="28" t="s">
        <v>6020</v>
      </c>
      <c r="B732" s="34">
        <v>987768</v>
      </c>
      <c r="C732" s="39" t="s">
        <v>5403</v>
      </c>
      <c r="D732" s="21" t="s">
        <v>4112</v>
      </c>
      <c r="E732" s="21" t="s">
        <v>803</v>
      </c>
      <c r="F732" s="24" t="s">
        <v>6014</v>
      </c>
      <c r="G732" s="31">
        <v>1998</v>
      </c>
      <c r="H732" s="22" t="s">
        <v>13</v>
      </c>
      <c r="I732" s="31">
        <v>150000</v>
      </c>
      <c r="J732" s="19" t="e">
        <v>#N/A</v>
      </c>
      <c r="K732" s="16" t="e">
        <v>#N/A</v>
      </c>
    </row>
    <row r="733" spans="1:11" x14ac:dyDescent="0.25">
      <c r="A733" s="28" t="s">
        <v>6020</v>
      </c>
      <c r="B733" s="34">
        <v>987868</v>
      </c>
      <c r="C733" s="39" t="s">
        <v>5403</v>
      </c>
      <c r="D733" s="21" t="s">
        <v>4112</v>
      </c>
      <c r="E733" s="21" t="s">
        <v>803</v>
      </c>
      <c r="F733" s="24" t="s">
        <v>6014</v>
      </c>
      <c r="G733" s="31">
        <v>1998</v>
      </c>
      <c r="H733" s="22" t="s">
        <v>13</v>
      </c>
      <c r="I733" s="31">
        <v>150000</v>
      </c>
      <c r="J733" s="19" t="e">
        <v>#N/A</v>
      </c>
      <c r="K733" s="16" t="e">
        <v>#N/A</v>
      </c>
    </row>
    <row r="734" spans="1:11" x14ac:dyDescent="0.25">
      <c r="A734" s="28" t="s">
        <v>6020</v>
      </c>
      <c r="B734" s="34">
        <v>981200</v>
      </c>
      <c r="C734" s="39" t="s">
        <v>5402</v>
      </c>
      <c r="D734" s="21" t="s">
        <v>2</v>
      </c>
      <c r="E734" s="21" t="s">
        <v>224</v>
      </c>
      <c r="F734" s="24" t="s">
        <v>2</v>
      </c>
      <c r="G734" s="31">
        <v>1998</v>
      </c>
      <c r="H734" s="22" t="s">
        <v>18</v>
      </c>
      <c r="I734" s="31">
        <v>40000</v>
      </c>
      <c r="J734" s="19" t="e">
        <v>#N/A</v>
      </c>
      <c r="K734" s="16" t="e">
        <v>#N/A</v>
      </c>
    </row>
    <row r="735" spans="1:11" x14ac:dyDescent="0.25">
      <c r="A735" s="28" t="s">
        <v>6020</v>
      </c>
      <c r="B735" s="34">
        <v>981221</v>
      </c>
      <c r="C735" s="39" t="s">
        <v>5401</v>
      </c>
      <c r="D735" s="21" t="s">
        <v>2</v>
      </c>
      <c r="E735" s="21" t="s">
        <v>224</v>
      </c>
      <c r="F735" s="24" t="s">
        <v>2</v>
      </c>
      <c r="G735" s="31">
        <v>1998</v>
      </c>
      <c r="H735" s="22" t="s">
        <v>30</v>
      </c>
      <c r="I735" s="31">
        <v>50000</v>
      </c>
      <c r="J735" s="19" t="e">
        <v>#N/A</v>
      </c>
      <c r="K735" s="16" t="e">
        <v>#N/A</v>
      </c>
    </row>
    <row r="736" spans="1:11" x14ac:dyDescent="0.25">
      <c r="A736" s="28" t="s">
        <v>6020</v>
      </c>
      <c r="B736" s="34">
        <v>987758</v>
      </c>
      <c r="C736" s="39" t="s">
        <v>5400</v>
      </c>
      <c r="D736" s="21" t="s">
        <v>4112</v>
      </c>
      <c r="E736" s="21" t="s">
        <v>803</v>
      </c>
      <c r="F736" s="24" t="s">
        <v>6014</v>
      </c>
      <c r="G736" s="31">
        <v>1998</v>
      </c>
      <c r="H736" s="22" t="s">
        <v>33</v>
      </c>
      <c r="I736" s="31">
        <v>30000</v>
      </c>
      <c r="J736" s="19" t="e">
        <v>#N/A</v>
      </c>
      <c r="K736" s="16" t="e">
        <v>#N/A</v>
      </c>
    </row>
    <row r="737" spans="1:11" x14ac:dyDescent="0.25">
      <c r="A737" s="28" t="s">
        <v>6020</v>
      </c>
      <c r="B737" s="34">
        <v>985955</v>
      </c>
      <c r="C737" s="39" t="s">
        <v>3734</v>
      </c>
      <c r="D737" s="21" t="s">
        <v>41</v>
      </c>
      <c r="E737" s="21" t="s">
        <v>41</v>
      </c>
      <c r="F737" s="24" t="s">
        <v>6014</v>
      </c>
      <c r="G737" s="31">
        <v>1998</v>
      </c>
      <c r="H737" s="22" t="s">
        <v>33</v>
      </c>
      <c r="I737" s="31">
        <v>62500</v>
      </c>
      <c r="J737" s="19" t="e">
        <v>#N/A</v>
      </c>
      <c r="K737" s="16" t="e">
        <v>#N/A</v>
      </c>
    </row>
    <row r="738" spans="1:11" x14ac:dyDescent="0.25">
      <c r="A738" s="28" t="s">
        <v>6020</v>
      </c>
      <c r="B738" s="34">
        <v>983429</v>
      </c>
      <c r="C738" s="39" t="s">
        <v>5399</v>
      </c>
      <c r="D738" s="21" t="s">
        <v>4112</v>
      </c>
      <c r="E738" s="21" t="s">
        <v>180</v>
      </c>
      <c r="F738" s="24" t="s">
        <v>0</v>
      </c>
      <c r="G738" s="31">
        <v>1998</v>
      </c>
      <c r="H738" s="22" t="s">
        <v>29</v>
      </c>
      <c r="I738" s="31">
        <v>190400</v>
      </c>
      <c r="J738" s="19" t="e">
        <v>#N/A</v>
      </c>
      <c r="K738" s="16" t="e">
        <v>#N/A</v>
      </c>
    </row>
    <row r="739" spans="1:11" x14ac:dyDescent="0.25">
      <c r="A739" s="28" t="s">
        <v>6020</v>
      </c>
      <c r="B739" s="34">
        <v>981214</v>
      </c>
      <c r="C739" s="39" t="s">
        <v>5398</v>
      </c>
      <c r="D739" s="21" t="s">
        <v>2</v>
      </c>
      <c r="E739" s="21" t="s">
        <v>268</v>
      </c>
      <c r="F739" s="24" t="s">
        <v>2</v>
      </c>
      <c r="G739" s="36">
        <v>1998</v>
      </c>
      <c r="H739" s="22" t="s">
        <v>15</v>
      </c>
      <c r="I739" s="36">
        <v>35000</v>
      </c>
      <c r="J739" s="19" t="e">
        <v>#N/A</v>
      </c>
      <c r="K739" s="16" t="e">
        <v>#N/A</v>
      </c>
    </row>
    <row r="740" spans="1:11" ht="26.25" x14ac:dyDescent="0.25">
      <c r="A740" s="28" t="s">
        <v>6020</v>
      </c>
      <c r="B740" s="34">
        <v>988516</v>
      </c>
      <c r="C740" s="39" t="s">
        <v>5397</v>
      </c>
      <c r="D740" s="21" t="s">
        <v>4112</v>
      </c>
      <c r="E740" s="21" t="s">
        <v>803</v>
      </c>
      <c r="F740" s="24" t="s">
        <v>6014</v>
      </c>
      <c r="G740" s="31">
        <v>1998</v>
      </c>
      <c r="H740" s="22" t="s">
        <v>20</v>
      </c>
      <c r="I740" s="31">
        <v>50000</v>
      </c>
      <c r="J740" s="19" t="e">
        <v>#N/A</v>
      </c>
      <c r="K740" s="16" t="e">
        <v>#N/A</v>
      </c>
    </row>
    <row r="741" spans="1:11" x14ac:dyDescent="0.25">
      <c r="A741" s="28" t="s">
        <v>6020</v>
      </c>
      <c r="B741" s="34">
        <v>985696</v>
      </c>
      <c r="C741" s="39" t="s">
        <v>5396</v>
      </c>
      <c r="D741" s="21" t="s">
        <v>41</v>
      </c>
      <c r="E741" s="21" t="s">
        <v>41</v>
      </c>
      <c r="F741" s="24" t="s">
        <v>6014</v>
      </c>
      <c r="G741" s="31">
        <v>1998</v>
      </c>
      <c r="H741" s="22" t="s">
        <v>23</v>
      </c>
      <c r="I741" s="31">
        <v>238000</v>
      </c>
      <c r="J741" s="19" t="e">
        <v>#N/A</v>
      </c>
      <c r="K741" s="16" t="e">
        <v>#N/A</v>
      </c>
    </row>
    <row r="742" spans="1:11" x14ac:dyDescent="0.25">
      <c r="A742" s="28" t="s">
        <v>6020</v>
      </c>
      <c r="B742" s="34">
        <v>980157</v>
      </c>
      <c r="C742" s="39" t="s">
        <v>5395</v>
      </c>
      <c r="D742" s="21" t="s">
        <v>4112</v>
      </c>
      <c r="E742" s="21" t="s">
        <v>180</v>
      </c>
      <c r="F742" s="24" t="s">
        <v>0</v>
      </c>
      <c r="G742" s="31">
        <v>1998</v>
      </c>
      <c r="H742" s="22" t="s">
        <v>15</v>
      </c>
      <c r="I742" s="31">
        <v>53879.5</v>
      </c>
      <c r="J742" s="19" t="e">
        <v>#N/A</v>
      </c>
      <c r="K742" s="16" t="e">
        <v>#N/A</v>
      </c>
    </row>
    <row r="743" spans="1:11" x14ac:dyDescent="0.25">
      <c r="A743" s="28" t="s">
        <v>6020</v>
      </c>
      <c r="B743" s="34">
        <v>987162</v>
      </c>
      <c r="C743" s="39" t="s">
        <v>5394</v>
      </c>
      <c r="D743" s="21" t="s">
        <v>41</v>
      </c>
      <c r="E743" s="21" t="s">
        <v>41</v>
      </c>
      <c r="F743" s="24" t="s">
        <v>6014</v>
      </c>
      <c r="G743" s="31">
        <v>1998</v>
      </c>
      <c r="H743" s="22" t="s">
        <v>29</v>
      </c>
      <c r="I743" s="31">
        <v>312500</v>
      </c>
      <c r="J743" s="19" t="e">
        <v>#N/A</v>
      </c>
      <c r="K743" s="16" t="e">
        <v>#N/A</v>
      </c>
    </row>
    <row r="744" spans="1:11" x14ac:dyDescent="0.25">
      <c r="A744" s="28" t="s">
        <v>6020</v>
      </c>
      <c r="B744" s="34">
        <v>983422</v>
      </c>
      <c r="C744" s="39" t="s">
        <v>5393</v>
      </c>
      <c r="D744" s="21" t="s">
        <v>4112</v>
      </c>
      <c r="E744" s="21" t="s">
        <v>180</v>
      </c>
      <c r="F744" s="24" t="s">
        <v>0</v>
      </c>
      <c r="G744" s="31">
        <v>1998</v>
      </c>
      <c r="H744" s="22" t="s">
        <v>30</v>
      </c>
      <c r="I744" s="31">
        <v>100000</v>
      </c>
      <c r="J744" s="19" t="e">
        <v>#N/A</v>
      </c>
      <c r="K744" s="16" t="e">
        <v>#N/A</v>
      </c>
    </row>
    <row r="745" spans="1:11" x14ac:dyDescent="0.25">
      <c r="A745" s="28" t="s">
        <v>6020</v>
      </c>
      <c r="B745" s="34">
        <v>989694</v>
      </c>
      <c r="C745" s="39" t="s">
        <v>5392</v>
      </c>
      <c r="D745" s="21" t="s">
        <v>187</v>
      </c>
      <c r="E745" s="21" t="s">
        <v>186</v>
      </c>
      <c r="F745" s="24" t="s">
        <v>8</v>
      </c>
      <c r="G745" s="31">
        <v>1998</v>
      </c>
      <c r="H745" s="22" t="s">
        <v>32</v>
      </c>
      <c r="I745" s="31">
        <v>40000</v>
      </c>
      <c r="J745" s="19" t="e">
        <v>#N/A</v>
      </c>
      <c r="K745" s="16" t="e">
        <v>#N/A</v>
      </c>
    </row>
    <row r="746" spans="1:11" x14ac:dyDescent="0.25">
      <c r="A746" s="28" t="s">
        <v>6020</v>
      </c>
      <c r="B746" s="34">
        <v>989711</v>
      </c>
      <c r="C746" s="39" t="s">
        <v>5391</v>
      </c>
      <c r="D746" s="21" t="s">
        <v>187</v>
      </c>
      <c r="E746" s="21" t="s">
        <v>186</v>
      </c>
      <c r="F746" s="24" t="s">
        <v>8</v>
      </c>
      <c r="G746" s="31">
        <v>1998</v>
      </c>
      <c r="H746" s="22" t="s">
        <v>18</v>
      </c>
      <c r="I746" s="31">
        <v>40000</v>
      </c>
      <c r="J746" s="19" t="e">
        <v>#N/A</v>
      </c>
      <c r="K746" s="16" t="e">
        <v>#N/A</v>
      </c>
    </row>
    <row r="747" spans="1:11" x14ac:dyDescent="0.25">
      <c r="A747" s="28" t="s">
        <v>6020</v>
      </c>
      <c r="B747" s="34">
        <v>989746</v>
      </c>
      <c r="C747" s="39" t="s">
        <v>5390</v>
      </c>
      <c r="D747" s="21" t="s">
        <v>187</v>
      </c>
      <c r="E747" s="21" t="s">
        <v>186</v>
      </c>
      <c r="F747" s="24" t="s">
        <v>8</v>
      </c>
      <c r="G747" s="31">
        <v>1998</v>
      </c>
      <c r="H747" s="22" t="s">
        <v>15</v>
      </c>
      <c r="I747" s="31">
        <v>39600</v>
      </c>
      <c r="J747" s="19" t="e">
        <v>#N/A</v>
      </c>
      <c r="K747" s="16" t="e">
        <v>#N/A</v>
      </c>
    </row>
    <row r="748" spans="1:11" x14ac:dyDescent="0.25">
      <c r="A748" s="28" t="s">
        <v>6020</v>
      </c>
      <c r="B748" s="34">
        <v>989699</v>
      </c>
      <c r="C748" s="39" t="s">
        <v>5389</v>
      </c>
      <c r="D748" s="21" t="s">
        <v>187</v>
      </c>
      <c r="E748" s="21" t="s">
        <v>186</v>
      </c>
      <c r="F748" s="24" t="s">
        <v>8</v>
      </c>
      <c r="G748" s="31">
        <v>1998</v>
      </c>
      <c r="H748" s="22" t="s">
        <v>25</v>
      </c>
      <c r="I748" s="31">
        <v>40000</v>
      </c>
      <c r="J748" s="19" t="e">
        <v>#N/A</v>
      </c>
      <c r="K748" s="16" t="e">
        <v>#N/A</v>
      </c>
    </row>
    <row r="749" spans="1:11" x14ac:dyDescent="0.25">
      <c r="A749" s="28" t="s">
        <v>6020</v>
      </c>
      <c r="B749" s="34">
        <v>989704</v>
      </c>
      <c r="C749" s="39" t="s">
        <v>5388</v>
      </c>
      <c r="D749" s="21" t="s">
        <v>187</v>
      </c>
      <c r="E749" s="21" t="s">
        <v>186</v>
      </c>
      <c r="F749" s="24" t="s">
        <v>8</v>
      </c>
      <c r="G749" s="31">
        <v>1998</v>
      </c>
      <c r="H749" s="22" t="s">
        <v>27</v>
      </c>
      <c r="I749" s="31">
        <v>40000</v>
      </c>
      <c r="J749" s="19" t="e">
        <v>#N/A</v>
      </c>
      <c r="K749" s="16" t="e">
        <v>#N/A</v>
      </c>
    </row>
    <row r="750" spans="1:11" x14ac:dyDescent="0.25">
      <c r="A750" s="28" t="s">
        <v>6020</v>
      </c>
      <c r="B750" s="34">
        <v>981194</v>
      </c>
      <c r="C750" s="39" t="s">
        <v>5387</v>
      </c>
      <c r="D750" s="21" t="s">
        <v>187</v>
      </c>
      <c r="E750" s="21" t="s">
        <v>186</v>
      </c>
      <c r="F750" s="24" t="s">
        <v>8</v>
      </c>
      <c r="G750" s="31">
        <v>1998</v>
      </c>
      <c r="H750" s="22" t="s">
        <v>27</v>
      </c>
      <c r="I750" s="31">
        <v>40000</v>
      </c>
      <c r="J750" s="19" t="e">
        <v>#N/A</v>
      </c>
      <c r="K750" s="16" t="e">
        <v>#N/A</v>
      </c>
    </row>
    <row r="751" spans="1:11" x14ac:dyDescent="0.25">
      <c r="A751" s="28" t="s">
        <v>6020</v>
      </c>
      <c r="B751" s="34">
        <v>989722</v>
      </c>
      <c r="C751" s="39" t="s">
        <v>5386</v>
      </c>
      <c r="D751" s="21" t="s">
        <v>187</v>
      </c>
      <c r="E751" s="21" t="s">
        <v>186</v>
      </c>
      <c r="F751" s="24" t="s">
        <v>8</v>
      </c>
      <c r="G751" s="31">
        <v>1998</v>
      </c>
      <c r="H751" s="22" t="s">
        <v>36</v>
      </c>
      <c r="I751" s="31">
        <v>40000</v>
      </c>
      <c r="J751" s="19" t="e">
        <v>#N/A</v>
      </c>
      <c r="K751" s="16" t="e">
        <v>#N/A</v>
      </c>
    </row>
    <row r="752" spans="1:11" x14ac:dyDescent="0.25">
      <c r="A752" s="28" t="s">
        <v>6020</v>
      </c>
      <c r="B752" s="34">
        <v>989706</v>
      </c>
      <c r="C752" s="39" t="s">
        <v>5385</v>
      </c>
      <c r="D752" s="21" t="s">
        <v>187</v>
      </c>
      <c r="E752" s="21" t="s">
        <v>186</v>
      </c>
      <c r="F752" s="24" t="s">
        <v>8</v>
      </c>
      <c r="G752" s="31">
        <v>1998</v>
      </c>
      <c r="H752" s="22" t="s">
        <v>18</v>
      </c>
      <c r="I752" s="31">
        <v>39600</v>
      </c>
      <c r="J752" s="19" t="e">
        <v>#N/A</v>
      </c>
      <c r="K752" s="16" t="e">
        <v>#N/A</v>
      </c>
    </row>
    <row r="753" spans="1:11" x14ac:dyDescent="0.25">
      <c r="A753" s="28" t="s">
        <v>6020</v>
      </c>
      <c r="B753" s="34">
        <v>989758</v>
      </c>
      <c r="C753" s="39" t="s">
        <v>5384</v>
      </c>
      <c r="D753" s="21" t="s">
        <v>187</v>
      </c>
      <c r="E753" s="21" t="s">
        <v>186</v>
      </c>
      <c r="F753" s="24" t="s">
        <v>8</v>
      </c>
      <c r="G753" s="31">
        <v>1998</v>
      </c>
      <c r="H753" s="22" t="s">
        <v>33</v>
      </c>
      <c r="I753" s="31">
        <v>27664</v>
      </c>
      <c r="J753" s="19" t="e">
        <v>#N/A</v>
      </c>
      <c r="K753" s="16" t="e">
        <v>#N/A</v>
      </c>
    </row>
    <row r="754" spans="1:11" x14ac:dyDescent="0.25">
      <c r="A754" s="28" t="s">
        <v>6020</v>
      </c>
      <c r="B754" s="34">
        <v>989719</v>
      </c>
      <c r="C754" s="39" t="s">
        <v>5383</v>
      </c>
      <c r="D754" s="21" t="s">
        <v>187</v>
      </c>
      <c r="E754" s="21" t="s">
        <v>186</v>
      </c>
      <c r="F754" s="24" t="s">
        <v>8</v>
      </c>
      <c r="G754" s="31">
        <v>1998</v>
      </c>
      <c r="H754" s="22" t="s">
        <v>23</v>
      </c>
      <c r="I754" s="31">
        <v>40000</v>
      </c>
      <c r="J754" s="19" t="e">
        <v>#N/A</v>
      </c>
      <c r="K754" s="16" t="e">
        <v>#N/A</v>
      </c>
    </row>
    <row r="755" spans="1:11" x14ac:dyDescent="0.25">
      <c r="A755" s="28" t="s">
        <v>6020</v>
      </c>
      <c r="B755" s="34">
        <v>989751</v>
      </c>
      <c r="C755" s="39" t="s">
        <v>5382</v>
      </c>
      <c r="D755" s="21" t="s">
        <v>187</v>
      </c>
      <c r="E755" s="21" t="s">
        <v>186</v>
      </c>
      <c r="F755" s="24" t="s">
        <v>8</v>
      </c>
      <c r="G755" s="31">
        <v>1998</v>
      </c>
      <c r="H755" s="22" t="s">
        <v>25</v>
      </c>
      <c r="I755" s="31">
        <v>40000</v>
      </c>
      <c r="J755" s="19" t="e">
        <v>#N/A</v>
      </c>
      <c r="K755" s="16" t="e">
        <v>#N/A</v>
      </c>
    </row>
    <row r="756" spans="1:11" x14ac:dyDescent="0.25">
      <c r="A756" s="28" t="s">
        <v>6020</v>
      </c>
      <c r="B756" s="34">
        <v>989763</v>
      </c>
      <c r="C756" s="39" t="s">
        <v>5381</v>
      </c>
      <c r="D756" s="21" t="s">
        <v>187</v>
      </c>
      <c r="E756" s="21" t="s">
        <v>186</v>
      </c>
      <c r="F756" s="24" t="s">
        <v>8</v>
      </c>
      <c r="G756" s="31">
        <v>1998</v>
      </c>
      <c r="H756" s="22" t="s">
        <v>15</v>
      </c>
      <c r="I756" s="31">
        <v>40000</v>
      </c>
      <c r="J756" s="19" t="e">
        <v>#N/A</v>
      </c>
      <c r="K756" s="16" t="e">
        <v>#N/A</v>
      </c>
    </row>
    <row r="757" spans="1:11" x14ac:dyDescent="0.25">
      <c r="A757" s="28" t="s">
        <v>6020</v>
      </c>
      <c r="B757" s="34">
        <v>989782</v>
      </c>
      <c r="C757" s="39" t="s">
        <v>5380</v>
      </c>
      <c r="D757" s="21" t="s">
        <v>187</v>
      </c>
      <c r="E757" s="21" t="s">
        <v>186</v>
      </c>
      <c r="F757" s="24" t="s">
        <v>8</v>
      </c>
      <c r="G757" s="31">
        <v>1998</v>
      </c>
      <c r="H757" s="22" t="s">
        <v>33</v>
      </c>
      <c r="I757" s="31">
        <v>40000</v>
      </c>
      <c r="J757" s="19" t="e">
        <v>#N/A</v>
      </c>
      <c r="K757" s="16" t="e">
        <v>#N/A</v>
      </c>
    </row>
    <row r="758" spans="1:11" x14ac:dyDescent="0.25">
      <c r="A758" s="28" t="s">
        <v>6020</v>
      </c>
      <c r="B758" s="34">
        <v>989771</v>
      </c>
      <c r="C758" s="39" t="s">
        <v>5379</v>
      </c>
      <c r="D758" s="21" t="s">
        <v>187</v>
      </c>
      <c r="E758" s="21" t="s">
        <v>186</v>
      </c>
      <c r="F758" s="24" t="s">
        <v>8</v>
      </c>
      <c r="G758" s="31">
        <v>1998</v>
      </c>
      <c r="H758" s="22" t="s">
        <v>31</v>
      </c>
      <c r="I758" s="31">
        <v>40000</v>
      </c>
      <c r="J758" s="19" t="e">
        <v>#N/A</v>
      </c>
      <c r="K758" s="16" t="e">
        <v>#N/A</v>
      </c>
    </row>
    <row r="759" spans="1:11" x14ac:dyDescent="0.25">
      <c r="A759" s="28" t="s">
        <v>6020</v>
      </c>
      <c r="B759" s="34">
        <v>989656</v>
      </c>
      <c r="C759" s="39" t="s">
        <v>5378</v>
      </c>
      <c r="D759" s="21" t="s">
        <v>187</v>
      </c>
      <c r="E759" s="21" t="s">
        <v>186</v>
      </c>
      <c r="F759" s="24" t="s">
        <v>8</v>
      </c>
      <c r="G759" s="31">
        <v>1998</v>
      </c>
      <c r="H759" s="22" t="s">
        <v>20</v>
      </c>
      <c r="I759" s="31">
        <v>40000</v>
      </c>
      <c r="J759" s="19" t="e">
        <v>#N/A</v>
      </c>
      <c r="K759" s="16" t="e">
        <v>#N/A</v>
      </c>
    </row>
    <row r="760" spans="1:11" x14ac:dyDescent="0.25">
      <c r="A760" s="28" t="s">
        <v>6020</v>
      </c>
      <c r="B760" s="34">
        <v>989688</v>
      </c>
      <c r="C760" s="39" t="s">
        <v>5377</v>
      </c>
      <c r="D760" s="21" t="s">
        <v>187</v>
      </c>
      <c r="E760" s="21" t="s">
        <v>186</v>
      </c>
      <c r="F760" s="24" t="s">
        <v>8</v>
      </c>
      <c r="G760" s="31">
        <v>1998</v>
      </c>
      <c r="H760" s="22" t="s">
        <v>23</v>
      </c>
      <c r="I760" s="31">
        <v>40000</v>
      </c>
      <c r="J760" s="19" t="e">
        <v>#N/A</v>
      </c>
      <c r="K760" s="16" t="e">
        <v>#N/A</v>
      </c>
    </row>
    <row r="761" spans="1:11" x14ac:dyDescent="0.25">
      <c r="A761" s="28" t="s">
        <v>6020</v>
      </c>
      <c r="B761" s="34">
        <v>989755</v>
      </c>
      <c r="C761" s="39" t="s">
        <v>5376</v>
      </c>
      <c r="D761" s="21" t="s">
        <v>187</v>
      </c>
      <c r="E761" s="21" t="s">
        <v>186</v>
      </c>
      <c r="F761" s="24" t="s">
        <v>8</v>
      </c>
      <c r="G761" s="31">
        <v>1998</v>
      </c>
      <c r="H761" s="22" t="s">
        <v>20</v>
      </c>
      <c r="I761" s="31">
        <v>40000</v>
      </c>
      <c r="J761" s="19" t="e">
        <v>#N/A</v>
      </c>
      <c r="K761" s="16" t="e">
        <v>#N/A</v>
      </c>
    </row>
    <row r="762" spans="1:11" x14ac:dyDescent="0.25">
      <c r="A762" s="28" t="s">
        <v>6020</v>
      </c>
      <c r="B762" s="34">
        <v>989741</v>
      </c>
      <c r="C762" s="39" t="s">
        <v>5375</v>
      </c>
      <c r="D762" s="21" t="s">
        <v>187</v>
      </c>
      <c r="E762" s="21" t="s">
        <v>186</v>
      </c>
      <c r="F762" s="24" t="s">
        <v>8</v>
      </c>
      <c r="G762" s="31">
        <v>1998</v>
      </c>
      <c r="H762" s="22" t="s">
        <v>22</v>
      </c>
      <c r="I762" s="31">
        <v>40000</v>
      </c>
      <c r="J762" s="19" t="e">
        <v>#N/A</v>
      </c>
      <c r="K762" s="16" t="e">
        <v>#N/A</v>
      </c>
    </row>
    <row r="763" spans="1:11" x14ac:dyDescent="0.25">
      <c r="A763" s="28" t="s">
        <v>6020</v>
      </c>
      <c r="B763" s="34">
        <v>981233</v>
      </c>
      <c r="C763" s="39" t="s">
        <v>5374</v>
      </c>
      <c r="D763" s="21" t="s">
        <v>187</v>
      </c>
      <c r="E763" s="21" t="s">
        <v>186</v>
      </c>
      <c r="F763" s="24" t="s">
        <v>8</v>
      </c>
      <c r="G763" s="31">
        <v>1998</v>
      </c>
      <c r="H763" s="22" t="s">
        <v>25</v>
      </c>
      <c r="I763" s="31">
        <v>40000</v>
      </c>
      <c r="J763" s="19" t="e">
        <v>#N/A</v>
      </c>
      <c r="K763" s="16" t="e">
        <v>#N/A</v>
      </c>
    </row>
    <row r="764" spans="1:11" x14ac:dyDescent="0.25">
      <c r="A764" s="28" t="s">
        <v>6020</v>
      </c>
      <c r="B764" s="34">
        <v>989695</v>
      </c>
      <c r="C764" s="39" t="s">
        <v>5373</v>
      </c>
      <c r="D764" s="21" t="s">
        <v>187</v>
      </c>
      <c r="E764" s="21" t="s">
        <v>186</v>
      </c>
      <c r="F764" s="24" t="s">
        <v>8</v>
      </c>
      <c r="G764" s="31">
        <v>1998</v>
      </c>
      <c r="H764" s="22" t="s">
        <v>31</v>
      </c>
      <c r="I764" s="31">
        <v>45000</v>
      </c>
      <c r="J764" s="19" t="e">
        <v>#N/A</v>
      </c>
      <c r="K764" s="16" t="e">
        <v>#N/A</v>
      </c>
    </row>
    <row r="765" spans="1:11" x14ac:dyDescent="0.25">
      <c r="A765" s="28" t="s">
        <v>6020</v>
      </c>
      <c r="B765" s="34">
        <v>989724</v>
      </c>
      <c r="C765" s="39" t="s">
        <v>5372</v>
      </c>
      <c r="D765" s="21" t="s">
        <v>187</v>
      </c>
      <c r="E765" s="21" t="s">
        <v>186</v>
      </c>
      <c r="F765" s="24" t="s">
        <v>8</v>
      </c>
      <c r="G765" s="31">
        <v>1998</v>
      </c>
      <c r="H765" s="22" t="s">
        <v>27</v>
      </c>
      <c r="I765" s="31">
        <v>40000</v>
      </c>
      <c r="J765" s="19" t="e">
        <v>#N/A</v>
      </c>
      <c r="K765" s="16" t="e">
        <v>#N/A</v>
      </c>
    </row>
    <row r="766" spans="1:11" x14ac:dyDescent="0.25">
      <c r="A766" s="28" t="s">
        <v>6020</v>
      </c>
      <c r="B766" s="34">
        <v>989721</v>
      </c>
      <c r="C766" s="39" t="s">
        <v>5371</v>
      </c>
      <c r="D766" s="21" t="s">
        <v>187</v>
      </c>
      <c r="E766" s="21" t="s">
        <v>186</v>
      </c>
      <c r="F766" s="24" t="s">
        <v>8</v>
      </c>
      <c r="G766" s="31">
        <v>1998</v>
      </c>
      <c r="H766" s="22" t="s">
        <v>20</v>
      </c>
      <c r="I766" s="31">
        <v>40000</v>
      </c>
      <c r="J766" s="19" t="e">
        <v>#N/A</v>
      </c>
      <c r="K766" s="16" t="e">
        <v>#N/A</v>
      </c>
    </row>
    <row r="767" spans="1:11" x14ac:dyDescent="0.25">
      <c r="A767" s="28" t="s">
        <v>6020</v>
      </c>
      <c r="B767" s="34">
        <v>989664</v>
      </c>
      <c r="C767" s="39" t="s">
        <v>5370</v>
      </c>
      <c r="D767" s="21" t="s">
        <v>187</v>
      </c>
      <c r="E767" s="21" t="s">
        <v>186</v>
      </c>
      <c r="F767" s="24" t="s">
        <v>8</v>
      </c>
      <c r="G767" s="31">
        <v>1998</v>
      </c>
      <c r="H767" s="22" t="s">
        <v>17</v>
      </c>
      <c r="I767" s="31">
        <v>40000</v>
      </c>
      <c r="J767" s="19" t="e">
        <v>#N/A</v>
      </c>
      <c r="K767" s="16" t="e">
        <v>#N/A</v>
      </c>
    </row>
    <row r="768" spans="1:11" x14ac:dyDescent="0.25">
      <c r="A768" s="28" t="s">
        <v>6020</v>
      </c>
      <c r="B768" s="34">
        <v>989762</v>
      </c>
      <c r="C768" s="39" t="s">
        <v>5369</v>
      </c>
      <c r="D768" s="21" t="s">
        <v>187</v>
      </c>
      <c r="E768" s="21" t="s">
        <v>186</v>
      </c>
      <c r="F768" s="24" t="s">
        <v>8</v>
      </c>
      <c r="G768" s="31">
        <v>1998</v>
      </c>
      <c r="H768" s="22" t="s">
        <v>30</v>
      </c>
      <c r="I768" s="31">
        <v>40000</v>
      </c>
      <c r="J768" s="19" t="e">
        <v>#N/A</v>
      </c>
      <c r="K768" s="16" t="e">
        <v>#N/A</v>
      </c>
    </row>
    <row r="769" spans="1:11" x14ac:dyDescent="0.25">
      <c r="A769" s="28" t="s">
        <v>6020</v>
      </c>
      <c r="B769" s="34">
        <v>989747</v>
      </c>
      <c r="C769" s="39" t="s">
        <v>5368</v>
      </c>
      <c r="D769" s="21" t="s">
        <v>187</v>
      </c>
      <c r="E769" s="21" t="s">
        <v>186</v>
      </c>
      <c r="F769" s="24" t="s">
        <v>8</v>
      </c>
      <c r="G769" s="31">
        <v>1998</v>
      </c>
      <c r="H769" s="22" t="s">
        <v>35</v>
      </c>
      <c r="I769" s="31">
        <v>40000</v>
      </c>
      <c r="J769" s="19" t="e">
        <v>#N/A</v>
      </c>
      <c r="K769" s="16" t="e">
        <v>#N/A</v>
      </c>
    </row>
    <row r="770" spans="1:11" x14ac:dyDescent="0.25">
      <c r="A770" s="28" t="s">
        <v>6020</v>
      </c>
      <c r="B770" s="34">
        <v>989671</v>
      </c>
      <c r="C770" s="39" t="s">
        <v>5367</v>
      </c>
      <c r="D770" s="21" t="s">
        <v>187</v>
      </c>
      <c r="E770" s="21" t="s">
        <v>186</v>
      </c>
      <c r="F770" s="24" t="s">
        <v>8</v>
      </c>
      <c r="G770" s="31">
        <v>1998</v>
      </c>
      <c r="H770" s="22" t="s">
        <v>17</v>
      </c>
      <c r="I770" s="31">
        <v>40000</v>
      </c>
      <c r="J770" s="19" t="e">
        <v>#N/A</v>
      </c>
      <c r="K770" s="16" t="e">
        <v>#N/A</v>
      </c>
    </row>
    <row r="771" spans="1:11" x14ac:dyDescent="0.25">
      <c r="A771" s="28" t="s">
        <v>6020</v>
      </c>
      <c r="B771" s="34">
        <v>989650</v>
      </c>
      <c r="C771" s="39" t="s">
        <v>5366</v>
      </c>
      <c r="D771" s="21" t="s">
        <v>187</v>
      </c>
      <c r="E771" s="21" t="s">
        <v>186</v>
      </c>
      <c r="F771" s="24" t="s">
        <v>8</v>
      </c>
      <c r="G771" s="31">
        <v>1998</v>
      </c>
      <c r="H771" s="22" t="s">
        <v>27</v>
      </c>
      <c r="I771" s="31">
        <v>40000</v>
      </c>
      <c r="J771" s="19" t="e">
        <v>#N/A</v>
      </c>
      <c r="K771" s="16" t="e">
        <v>#N/A</v>
      </c>
    </row>
    <row r="772" spans="1:11" x14ac:dyDescent="0.25">
      <c r="A772" s="28" t="s">
        <v>6020</v>
      </c>
      <c r="B772" s="34">
        <v>989774</v>
      </c>
      <c r="C772" s="39" t="s">
        <v>5365</v>
      </c>
      <c r="D772" s="21" t="s">
        <v>187</v>
      </c>
      <c r="E772" s="21" t="s">
        <v>186</v>
      </c>
      <c r="F772" s="24" t="s">
        <v>8</v>
      </c>
      <c r="G772" s="31">
        <v>1998</v>
      </c>
      <c r="H772" s="22" t="s">
        <v>34</v>
      </c>
      <c r="I772" s="31">
        <v>40000</v>
      </c>
      <c r="J772" s="19" t="e">
        <v>#N/A</v>
      </c>
      <c r="K772" s="16" t="e">
        <v>#N/A</v>
      </c>
    </row>
    <row r="773" spans="1:11" x14ac:dyDescent="0.25">
      <c r="A773" s="28" t="s">
        <v>6020</v>
      </c>
      <c r="B773" s="34">
        <v>989701</v>
      </c>
      <c r="C773" s="39" t="s">
        <v>5364</v>
      </c>
      <c r="D773" s="21" t="s">
        <v>187</v>
      </c>
      <c r="E773" s="21" t="s">
        <v>186</v>
      </c>
      <c r="F773" s="24" t="s">
        <v>8</v>
      </c>
      <c r="G773" s="31">
        <v>1998</v>
      </c>
      <c r="H773" s="22" t="s">
        <v>21</v>
      </c>
      <c r="I773" s="31">
        <v>40000</v>
      </c>
      <c r="J773" s="19" t="e">
        <v>#N/A</v>
      </c>
      <c r="K773" s="16" t="e">
        <v>#N/A</v>
      </c>
    </row>
    <row r="774" spans="1:11" x14ac:dyDescent="0.25">
      <c r="A774" s="28" t="s">
        <v>6020</v>
      </c>
      <c r="B774" s="34">
        <v>989684</v>
      </c>
      <c r="C774" s="39" t="s">
        <v>5363</v>
      </c>
      <c r="D774" s="21" t="s">
        <v>187</v>
      </c>
      <c r="E774" s="21" t="s">
        <v>186</v>
      </c>
      <c r="F774" s="24" t="s">
        <v>8</v>
      </c>
      <c r="G774" s="31">
        <v>1998</v>
      </c>
      <c r="H774" s="22" t="s">
        <v>33</v>
      </c>
      <c r="I774" s="31">
        <v>40000</v>
      </c>
      <c r="J774" s="19" t="e">
        <v>#N/A</v>
      </c>
      <c r="K774" s="16" t="e">
        <v>#N/A</v>
      </c>
    </row>
    <row r="775" spans="1:11" x14ac:dyDescent="0.25">
      <c r="A775" s="28" t="s">
        <v>6020</v>
      </c>
      <c r="B775" s="34">
        <v>981178</v>
      </c>
      <c r="C775" s="39" t="s">
        <v>5362</v>
      </c>
      <c r="D775" s="21" t="s">
        <v>187</v>
      </c>
      <c r="E775" s="21" t="s">
        <v>186</v>
      </c>
      <c r="F775" s="24" t="s">
        <v>8</v>
      </c>
      <c r="G775" s="31">
        <v>1998</v>
      </c>
      <c r="H775" s="22" t="s">
        <v>15</v>
      </c>
      <c r="I775" s="31">
        <v>40000</v>
      </c>
      <c r="J775" s="19" t="e">
        <v>#N/A</v>
      </c>
      <c r="K775" s="16" t="e">
        <v>#N/A</v>
      </c>
    </row>
    <row r="776" spans="1:11" x14ac:dyDescent="0.25">
      <c r="A776" s="28" t="s">
        <v>6020</v>
      </c>
      <c r="B776" s="34">
        <v>989720</v>
      </c>
      <c r="C776" s="39" t="s">
        <v>5361</v>
      </c>
      <c r="D776" s="21" t="s">
        <v>187</v>
      </c>
      <c r="E776" s="21" t="s">
        <v>186</v>
      </c>
      <c r="F776" s="24" t="s">
        <v>8</v>
      </c>
      <c r="G776" s="31">
        <v>1998</v>
      </c>
      <c r="H776" s="22" t="s">
        <v>31</v>
      </c>
      <c r="I776" s="31">
        <v>40000</v>
      </c>
      <c r="J776" s="19" t="e">
        <v>#N/A</v>
      </c>
      <c r="K776" s="16" t="e">
        <v>#N/A</v>
      </c>
    </row>
    <row r="777" spans="1:11" x14ac:dyDescent="0.25">
      <c r="A777" s="28" t="s">
        <v>6020</v>
      </c>
      <c r="B777" s="34">
        <v>981192</v>
      </c>
      <c r="C777" s="39" t="s">
        <v>5360</v>
      </c>
      <c r="D777" s="21" t="s">
        <v>187</v>
      </c>
      <c r="E777" s="21" t="s">
        <v>186</v>
      </c>
      <c r="F777" s="24" t="s">
        <v>8</v>
      </c>
      <c r="G777" s="31">
        <v>1998</v>
      </c>
      <c r="H777" s="22" t="s">
        <v>20</v>
      </c>
      <c r="I777" s="31">
        <v>40000</v>
      </c>
      <c r="J777" s="19" t="e">
        <v>#N/A</v>
      </c>
      <c r="K777" s="16" t="e">
        <v>#N/A</v>
      </c>
    </row>
    <row r="778" spans="1:11" x14ac:dyDescent="0.25">
      <c r="A778" s="28" t="s">
        <v>6020</v>
      </c>
      <c r="B778" s="34">
        <v>981183</v>
      </c>
      <c r="C778" s="39" t="s">
        <v>5359</v>
      </c>
      <c r="D778" s="21" t="s">
        <v>187</v>
      </c>
      <c r="E778" s="21" t="s">
        <v>186</v>
      </c>
      <c r="F778" s="24" t="s">
        <v>8</v>
      </c>
      <c r="G778" s="31">
        <v>1998</v>
      </c>
      <c r="H778" s="22" t="s">
        <v>20</v>
      </c>
      <c r="I778" s="31">
        <v>40000</v>
      </c>
      <c r="J778" s="19" t="e">
        <v>#N/A</v>
      </c>
      <c r="K778" s="16" t="e">
        <v>#N/A</v>
      </c>
    </row>
    <row r="779" spans="1:11" x14ac:dyDescent="0.25">
      <c r="A779" s="28" t="s">
        <v>6020</v>
      </c>
      <c r="B779" s="34">
        <v>989687</v>
      </c>
      <c r="C779" s="39" t="s">
        <v>5358</v>
      </c>
      <c r="D779" s="21" t="s">
        <v>187</v>
      </c>
      <c r="E779" s="21" t="s">
        <v>186</v>
      </c>
      <c r="F779" s="24" t="s">
        <v>8</v>
      </c>
      <c r="G779" s="31">
        <v>1998</v>
      </c>
      <c r="H779" s="22" t="s">
        <v>27</v>
      </c>
      <c r="I779" s="31">
        <v>40000</v>
      </c>
      <c r="J779" s="19" t="e">
        <v>#N/A</v>
      </c>
      <c r="K779" s="16" t="e">
        <v>#N/A</v>
      </c>
    </row>
    <row r="780" spans="1:11" x14ac:dyDescent="0.25">
      <c r="A780" s="28" t="s">
        <v>6020</v>
      </c>
      <c r="B780" s="34">
        <v>989683</v>
      </c>
      <c r="C780" s="39" t="s">
        <v>5357</v>
      </c>
      <c r="D780" s="21" t="s">
        <v>187</v>
      </c>
      <c r="E780" s="21" t="s">
        <v>186</v>
      </c>
      <c r="F780" s="24" t="s">
        <v>8</v>
      </c>
      <c r="G780" s="31">
        <v>1998</v>
      </c>
      <c r="H780" s="22" t="s">
        <v>29</v>
      </c>
      <c r="I780" s="31">
        <v>40000</v>
      </c>
      <c r="J780" s="19" t="e">
        <v>#N/A</v>
      </c>
      <c r="K780" s="16" t="e">
        <v>#N/A</v>
      </c>
    </row>
    <row r="781" spans="1:11" x14ac:dyDescent="0.25">
      <c r="A781" s="28" t="s">
        <v>6020</v>
      </c>
      <c r="B781" s="34">
        <v>989733</v>
      </c>
      <c r="C781" s="39" t="s">
        <v>5356</v>
      </c>
      <c r="D781" s="21" t="s">
        <v>187</v>
      </c>
      <c r="E781" s="21" t="s">
        <v>186</v>
      </c>
      <c r="F781" s="24" t="s">
        <v>8</v>
      </c>
      <c r="G781" s="31">
        <v>1998</v>
      </c>
      <c r="H781" s="22" t="s">
        <v>11</v>
      </c>
      <c r="I781" s="31">
        <v>40000</v>
      </c>
      <c r="J781" s="19" t="e">
        <v>#N/A</v>
      </c>
      <c r="K781" s="16" t="e">
        <v>#N/A</v>
      </c>
    </row>
    <row r="782" spans="1:11" x14ac:dyDescent="0.25">
      <c r="A782" s="28" t="s">
        <v>6020</v>
      </c>
      <c r="B782" s="34">
        <v>981234</v>
      </c>
      <c r="C782" s="39" t="s">
        <v>5355</v>
      </c>
      <c r="D782" s="21" t="s">
        <v>187</v>
      </c>
      <c r="E782" s="21" t="s">
        <v>186</v>
      </c>
      <c r="F782" s="24" t="s">
        <v>8</v>
      </c>
      <c r="G782" s="31">
        <v>1998</v>
      </c>
      <c r="H782" s="22" t="s">
        <v>21</v>
      </c>
      <c r="I782" s="31">
        <v>40000</v>
      </c>
      <c r="J782" s="19" t="e">
        <v>#N/A</v>
      </c>
      <c r="K782" s="16" t="e">
        <v>#N/A</v>
      </c>
    </row>
    <row r="783" spans="1:11" x14ac:dyDescent="0.25">
      <c r="A783" s="28" t="s">
        <v>6020</v>
      </c>
      <c r="B783" s="34">
        <v>989765</v>
      </c>
      <c r="C783" s="39" t="s">
        <v>5354</v>
      </c>
      <c r="D783" s="21" t="s">
        <v>187</v>
      </c>
      <c r="E783" s="21" t="s">
        <v>186</v>
      </c>
      <c r="F783" s="24" t="s">
        <v>8</v>
      </c>
      <c r="G783" s="31">
        <v>1998</v>
      </c>
      <c r="H783" s="22" t="s">
        <v>25</v>
      </c>
      <c r="I783" s="31">
        <v>40000</v>
      </c>
      <c r="J783" s="19" t="e">
        <v>#N/A</v>
      </c>
      <c r="K783" s="16" t="e">
        <v>#N/A</v>
      </c>
    </row>
    <row r="784" spans="1:11" x14ac:dyDescent="0.25">
      <c r="A784" s="28" t="s">
        <v>6020</v>
      </c>
      <c r="B784" s="34">
        <v>989654</v>
      </c>
      <c r="C784" s="39" t="s">
        <v>5353</v>
      </c>
      <c r="D784" s="21" t="s">
        <v>187</v>
      </c>
      <c r="E784" s="21" t="s">
        <v>186</v>
      </c>
      <c r="F784" s="24" t="s">
        <v>8</v>
      </c>
      <c r="G784" s="31">
        <v>1998</v>
      </c>
      <c r="H784" s="22" t="s">
        <v>27</v>
      </c>
      <c r="I784" s="31">
        <v>40000</v>
      </c>
      <c r="J784" s="19" t="e">
        <v>#N/A</v>
      </c>
      <c r="K784" s="16" t="e">
        <v>#N/A</v>
      </c>
    </row>
    <row r="785" spans="1:11" x14ac:dyDescent="0.25">
      <c r="A785" s="28" t="s">
        <v>6020</v>
      </c>
      <c r="B785" s="34">
        <v>981230</v>
      </c>
      <c r="C785" s="39" t="s">
        <v>5352</v>
      </c>
      <c r="D785" s="21" t="s">
        <v>187</v>
      </c>
      <c r="E785" s="21" t="s">
        <v>186</v>
      </c>
      <c r="F785" s="24" t="s">
        <v>8</v>
      </c>
      <c r="G785" s="31">
        <v>1998</v>
      </c>
      <c r="H785" s="22" t="s">
        <v>25</v>
      </c>
      <c r="I785" s="31">
        <v>40000</v>
      </c>
      <c r="J785" s="19" t="e">
        <v>#N/A</v>
      </c>
      <c r="K785" s="16" t="e">
        <v>#N/A</v>
      </c>
    </row>
    <row r="786" spans="1:11" x14ac:dyDescent="0.25">
      <c r="A786" s="28" t="s">
        <v>6020</v>
      </c>
      <c r="B786" s="34">
        <v>981184</v>
      </c>
      <c r="C786" s="39" t="s">
        <v>5351</v>
      </c>
      <c r="D786" s="21" t="s">
        <v>187</v>
      </c>
      <c r="E786" s="21" t="s">
        <v>186</v>
      </c>
      <c r="F786" s="24" t="s">
        <v>8</v>
      </c>
      <c r="G786" s="31">
        <v>1998</v>
      </c>
      <c r="H786" s="22" t="s">
        <v>31</v>
      </c>
      <c r="I786" s="31">
        <v>40000</v>
      </c>
      <c r="J786" s="19" t="e">
        <v>#N/A</v>
      </c>
      <c r="K786" s="16" t="e">
        <v>#N/A</v>
      </c>
    </row>
    <row r="787" spans="1:11" x14ac:dyDescent="0.25">
      <c r="A787" s="28" t="s">
        <v>6020</v>
      </c>
      <c r="B787" s="34">
        <v>989780</v>
      </c>
      <c r="C787" s="39" t="s">
        <v>5350</v>
      </c>
      <c r="D787" s="21" t="s">
        <v>187</v>
      </c>
      <c r="E787" s="21" t="s">
        <v>186</v>
      </c>
      <c r="F787" s="24" t="s">
        <v>8</v>
      </c>
      <c r="G787" s="31">
        <v>1998</v>
      </c>
      <c r="H787" s="22" t="s">
        <v>33</v>
      </c>
      <c r="I787" s="31">
        <v>19000</v>
      </c>
      <c r="J787" s="19" t="e">
        <v>#N/A</v>
      </c>
      <c r="K787" s="16" t="e">
        <v>#N/A</v>
      </c>
    </row>
    <row r="788" spans="1:11" x14ac:dyDescent="0.25">
      <c r="A788" s="28" t="s">
        <v>6020</v>
      </c>
      <c r="B788" s="34">
        <v>989727</v>
      </c>
      <c r="C788" s="39" t="s">
        <v>5349</v>
      </c>
      <c r="D788" s="21" t="s">
        <v>187</v>
      </c>
      <c r="E788" s="21" t="s">
        <v>186</v>
      </c>
      <c r="F788" s="24" t="s">
        <v>8</v>
      </c>
      <c r="G788" s="31">
        <v>1998</v>
      </c>
      <c r="H788" s="22" t="s">
        <v>15</v>
      </c>
      <c r="I788" s="31">
        <v>40000</v>
      </c>
      <c r="J788" s="19" t="e">
        <v>#N/A</v>
      </c>
      <c r="K788" s="16" t="e">
        <v>#N/A</v>
      </c>
    </row>
    <row r="789" spans="1:11" x14ac:dyDescent="0.25">
      <c r="A789" s="28" t="s">
        <v>6020</v>
      </c>
      <c r="B789" s="34">
        <v>981182</v>
      </c>
      <c r="C789" s="39" t="s">
        <v>5348</v>
      </c>
      <c r="D789" s="21" t="s">
        <v>187</v>
      </c>
      <c r="E789" s="21" t="s">
        <v>186</v>
      </c>
      <c r="F789" s="24" t="s">
        <v>8</v>
      </c>
      <c r="G789" s="31">
        <v>1998</v>
      </c>
      <c r="H789" s="22" t="s">
        <v>20</v>
      </c>
      <c r="I789" s="31">
        <v>40000</v>
      </c>
      <c r="J789" s="19" t="e">
        <v>#N/A</v>
      </c>
      <c r="K789" s="16" t="e">
        <v>#N/A</v>
      </c>
    </row>
    <row r="790" spans="1:11" x14ac:dyDescent="0.25">
      <c r="A790" s="28" t="s">
        <v>6020</v>
      </c>
      <c r="B790" s="34">
        <v>989662</v>
      </c>
      <c r="C790" s="39" t="s">
        <v>5347</v>
      </c>
      <c r="D790" s="21" t="s">
        <v>187</v>
      </c>
      <c r="E790" s="21" t="s">
        <v>186</v>
      </c>
      <c r="F790" s="24" t="s">
        <v>8</v>
      </c>
      <c r="G790" s="31">
        <v>1998</v>
      </c>
      <c r="H790" s="22" t="s">
        <v>20</v>
      </c>
      <c r="I790" s="31">
        <v>40000</v>
      </c>
      <c r="J790" s="19" t="e">
        <v>#N/A</v>
      </c>
      <c r="K790" s="16" t="e">
        <v>#N/A</v>
      </c>
    </row>
    <row r="791" spans="1:11" x14ac:dyDescent="0.25">
      <c r="A791" s="28" t="s">
        <v>6020</v>
      </c>
      <c r="B791" s="34">
        <v>989750</v>
      </c>
      <c r="C791" s="39" t="s">
        <v>5346</v>
      </c>
      <c r="D791" s="21" t="s">
        <v>187</v>
      </c>
      <c r="E791" s="21" t="s">
        <v>186</v>
      </c>
      <c r="F791" s="24" t="s">
        <v>8</v>
      </c>
      <c r="G791" s="31">
        <v>1998</v>
      </c>
      <c r="H791" s="22" t="s">
        <v>34</v>
      </c>
      <c r="I791" s="31">
        <v>40000</v>
      </c>
      <c r="J791" s="19" t="e">
        <v>#N/A</v>
      </c>
      <c r="K791" s="16" t="e">
        <v>#N/A</v>
      </c>
    </row>
    <row r="792" spans="1:11" x14ac:dyDescent="0.25">
      <c r="A792" s="28" t="s">
        <v>6020</v>
      </c>
      <c r="B792" s="34">
        <v>989670</v>
      </c>
      <c r="C792" s="39" t="s">
        <v>5345</v>
      </c>
      <c r="D792" s="21" t="s">
        <v>187</v>
      </c>
      <c r="E792" s="21" t="s">
        <v>186</v>
      </c>
      <c r="F792" s="24" t="s">
        <v>8</v>
      </c>
      <c r="G792" s="31">
        <v>1998</v>
      </c>
      <c r="H792" s="22" t="s">
        <v>31</v>
      </c>
      <c r="I792" s="31">
        <v>40000</v>
      </c>
      <c r="J792" s="19" t="e">
        <v>#N/A</v>
      </c>
      <c r="K792" s="16" t="e">
        <v>#N/A</v>
      </c>
    </row>
    <row r="793" spans="1:11" x14ac:dyDescent="0.25">
      <c r="A793" s="28" t="s">
        <v>6020</v>
      </c>
      <c r="B793" s="34">
        <v>989659</v>
      </c>
      <c r="C793" s="39" t="s">
        <v>5344</v>
      </c>
      <c r="D793" s="21" t="s">
        <v>187</v>
      </c>
      <c r="E793" s="21" t="s">
        <v>186</v>
      </c>
      <c r="F793" s="24" t="s">
        <v>8</v>
      </c>
      <c r="G793" s="31">
        <v>1998</v>
      </c>
      <c r="H793" s="22" t="s">
        <v>35</v>
      </c>
      <c r="I793" s="31">
        <v>40000</v>
      </c>
      <c r="J793" s="19" t="e">
        <v>#N/A</v>
      </c>
      <c r="K793" s="16" t="e">
        <v>#N/A</v>
      </c>
    </row>
    <row r="794" spans="1:11" x14ac:dyDescent="0.25">
      <c r="A794" s="28" t="s">
        <v>6020</v>
      </c>
      <c r="B794" s="34">
        <v>989768</v>
      </c>
      <c r="C794" s="39" t="s">
        <v>5343</v>
      </c>
      <c r="D794" s="21" t="s">
        <v>187</v>
      </c>
      <c r="E794" s="21" t="s">
        <v>186</v>
      </c>
      <c r="F794" s="24" t="s">
        <v>8</v>
      </c>
      <c r="G794" s="31">
        <v>1998</v>
      </c>
      <c r="H794" s="22" t="s">
        <v>20</v>
      </c>
      <c r="I794" s="31">
        <v>40000</v>
      </c>
      <c r="J794" s="19" t="e">
        <v>#N/A</v>
      </c>
      <c r="K794" s="16" t="e">
        <v>#N/A</v>
      </c>
    </row>
    <row r="795" spans="1:11" x14ac:dyDescent="0.25">
      <c r="A795" s="28" t="s">
        <v>6020</v>
      </c>
      <c r="B795" s="34">
        <v>989652</v>
      </c>
      <c r="C795" s="39" t="s">
        <v>5342</v>
      </c>
      <c r="D795" s="21" t="s">
        <v>187</v>
      </c>
      <c r="E795" s="21" t="s">
        <v>186</v>
      </c>
      <c r="F795" s="24" t="s">
        <v>8</v>
      </c>
      <c r="G795" s="31">
        <v>1998</v>
      </c>
      <c r="H795" s="22" t="s">
        <v>20</v>
      </c>
      <c r="I795" s="31">
        <v>40000</v>
      </c>
      <c r="J795" s="19" t="e">
        <v>#N/A</v>
      </c>
      <c r="K795" s="16" t="e">
        <v>#N/A</v>
      </c>
    </row>
    <row r="796" spans="1:11" x14ac:dyDescent="0.25">
      <c r="A796" s="28" t="s">
        <v>6020</v>
      </c>
      <c r="B796" s="34">
        <v>989648</v>
      </c>
      <c r="C796" s="39" t="s">
        <v>5341</v>
      </c>
      <c r="D796" s="21" t="s">
        <v>187</v>
      </c>
      <c r="E796" s="21" t="s">
        <v>186</v>
      </c>
      <c r="F796" s="24" t="s">
        <v>8</v>
      </c>
      <c r="G796" s="31">
        <v>1998</v>
      </c>
      <c r="H796" s="22" t="s">
        <v>20</v>
      </c>
      <c r="I796" s="31">
        <v>40000</v>
      </c>
      <c r="J796" s="19" t="e">
        <v>#N/A</v>
      </c>
      <c r="K796" s="16" t="e">
        <v>#N/A</v>
      </c>
    </row>
    <row r="797" spans="1:11" x14ac:dyDescent="0.25">
      <c r="A797" s="28" t="s">
        <v>6020</v>
      </c>
      <c r="B797" s="34">
        <v>989702</v>
      </c>
      <c r="C797" s="39" t="s">
        <v>5340</v>
      </c>
      <c r="D797" s="21" t="s">
        <v>187</v>
      </c>
      <c r="E797" s="21" t="s">
        <v>186</v>
      </c>
      <c r="F797" s="24" t="s">
        <v>8</v>
      </c>
      <c r="G797" s="31">
        <v>1998</v>
      </c>
      <c r="H797" s="22" t="s">
        <v>25</v>
      </c>
      <c r="I797" s="31">
        <v>40000</v>
      </c>
      <c r="J797" s="19" t="e">
        <v>#N/A</v>
      </c>
      <c r="K797" s="16" t="e">
        <v>#N/A</v>
      </c>
    </row>
    <row r="798" spans="1:11" x14ac:dyDescent="0.25">
      <c r="A798" s="28" t="s">
        <v>6020</v>
      </c>
      <c r="B798" s="34">
        <v>981187</v>
      </c>
      <c r="C798" s="39" t="s">
        <v>5339</v>
      </c>
      <c r="D798" s="21" t="s">
        <v>187</v>
      </c>
      <c r="E798" s="21" t="s">
        <v>186</v>
      </c>
      <c r="F798" s="24" t="s">
        <v>8</v>
      </c>
      <c r="G798" s="31">
        <v>1998</v>
      </c>
      <c r="H798" s="22" t="s">
        <v>18</v>
      </c>
      <c r="I798" s="31">
        <v>40000</v>
      </c>
      <c r="J798" s="19" t="e">
        <v>#N/A</v>
      </c>
      <c r="K798" s="16" t="e">
        <v>#N/A</v>
      </c>
    </row>
    <row r="799" spans="1:11" x14ac:dyDescent="0.25">
      <c r="A799" s="28" t="s">
        <v>6020</v>
      </c>
      <c r="B799" s="34">
        <v>981231</v>
      </c>
      <c r="C799" s="39" t="s">
        <v>5338</v>
      </c>
      <c r="D799" s="21" t="s">
        <v>187</v>
      </c>
      <c r="E799" s="21" t="s">
        <v>186</v>
      </c>
      <c r="F799" s="24" t="s">
        <v>8</v>
      </c>
      <c r="G799" s="31">
        <v>1998</v>
      </c>
      <c r="H799" s="22" t="s">
        <v>15</v>
      </c>
      <c r="I799" s="31">
        <v>40000</v>
      </c>
      <c r="J799" s="19" t="e">
        <v>#N/A</v>
      </c>
      <c r="K799" s="16" t="e">
        <v>#N/A</v>
      </c>
    </row>
    <row r="800" spans="1:11" x14ac:dyDescent="0.25">
      <c r="A800" s="28" t="s">
        <v>6020</v>
      </c>
      <c r="B800" s="34">
        <v>981190</v>
      </c>
      <c r="C800" s="39" t="s">
        <v>5337</v>
      </c>
      <c r="D800" s="21" t="s">
        <v>187</v>
      </c>
      <c r="E800" s="21" t="s">
        <v>186</v>
      </c>
      <c r="F800" s="24" t="s">
        <v>8</v>
      </c>
      <c r="G800" s="31">
        <v>1998</v>
      </c>
      <c r="H800" s="22" t="s">
        <v>23</v>
      </c>
      <c r="I800" s="31">
        <v>40000</v>
      </c>
      <c r="J800" s="19" t="e">
        <v>#N/A</v>
      </c>
      <c r="K800" s="16" t="e">
        <v>#N/A</v>
      </c>
    </row>
    <row r="801" spans="1:11" x14ac:dyDescent="0.25">
      <c r="A801" s="28" t="s">
        <v>6020</v>
      </c>
      <c r="B801" s="34">
        <v>981196</v>
      </c>
      <c r="C801" s="39" t="s">
        <v>5336</v>
      </c>
      <c r="D801" s="21" t="s">
        <v>187</v>
      </c>
      <c r="E801" s="21" t="s">
        <v>186</v>
      </c>
      <c r="F801" s="24" t="s">
        <v>8</v>
      </c>
      <c r="G801" s="31">
        <v>1998</v>
      </c>
      <c r="H801" s="22" t="s">
        <v>31</v>
      </c>
      <c r="I801" s="31">
        <v>40000</v>
      </c>
      <c r="J801" s="19" t="e">
        <v>#N/A</v>
      </c>
      <c r="K801" s="16" t="e">
        <v>#N/A</v>
      </c>
    </row>
    <row r="802" spans="1:11" x14ac:dyDescent="0.25">
      <c r="A802" s="28" t="s">
        <v>6020</v>
      </c>
      <c r="B802" s="34">
        <v>989677</v>
      </c>
      <c r="C802" s="39" t="s">
        <v>5335</v>
      </c>
      <c r="D802" s="21" t="s">
        <v>187</v>
      </c>
      <c r="E802" s="21" t="s">
        <v>186</v>
      </c>
      <c r="F802" s="24" t="s">
        <v>8</v>
      </c>
      <c r="G802" s="31">
        <v>1998</v>
      </c>
      <c r="H802" s="22" t="s">
        <v>31</v>
      </c>
      <c r="I802" s="31">
        <v>40000</v>
      </c>
      <c r="J802" s="19" t="e">
        <v>#N/A</v>
      </c>
      <c r="K802" s="16" t="e">
        <v>#N/A</v>
      </c>
    </row>
    <row r="803" spans="1:11" x14ac:dyDescent="0.25">
      <c r="A803" s="28" t="s">
        <v>6020</v>
      </c>
      <c r="B803" s="34">
        <v>989649</v>
      </c>
      <c r="C803" s="39" t="s">
        <v>5334</v>
      </c>
      <c r="D803" s="21" t="s">
        <v>187</v>
      </c>
      <c r="E803" s="21" t="s">
        <v>186</v>
      </c>
      <c r="F803" s="24" t="s">
        <v>8</v>
      </c>
      <c r="G803" s="31">
        <v>1998</v>
      </c>
      <c r="H803" s="22" t="s">
        <v>27</v>
      </c>
      <c r="I803" s="31">
        <v>40000</v>
      </c>
      <c r="J803" s="19" t="e">
        <v>#N/A</v>
      </c>
      <c r="K803" s="16" t="e">
        <v>#N/A</v>
      </c>
    </row>
    <row r="804" spans="1:11" x14ac:dyDescent="0.25">
      <c r="A804" s="28" t="s">
        <v>6020</v>
      </c>
      <c r="B804" s="34">
        <v>981174</v>
      </c>
      <c r="C804" s="39" t="s">
        <v>5333</v>
      </c>
      <c r="D804" s="21" t="s">
        <v>187</v>
      </c>
      <c r="E804" s="21" t="s">
        <v>186</v>
      </c>
      <c r="F804" s="24" t="s">
        <v>8</v>
      </c>
      <c r="G804" s="31">
        <v>1998</v>
      </c>
      <c r="H804" s="22" t="s">
        <v>26</v>
      </c>
      <c r="I804" s="31">
        <v>40000</v>
      </c>
      <c r="J804" s="19" t="e">
        <v>#N/A</v>
      </c>
      <c r="K804" s="16" t="e">
        <v>#N/A</v>
      </c>
    </row>
    <row r="805" spans="1:11" x14ac:dyDescent="0.25">
      <c r="A805" s="28" t="s">
        <v>6020</v>
      </c>
      <c r="B805" s="34">
        <v>989705</v>
      </c>
      <c r="C805" s="39" t="s">
        <v>5332</v>
      </c>
      <c r="D805" s="21" t="s">
        <v>187</v>
      </c>
      <c r="E805" s="21" t="s">
        <v>186</v>
      </c>
      <c r="F805" s="24" t="s">
        <v>8</v>
      </c>
      <c r="G805" s="31">
        <v>1998</v>
      </c>
      <c r="H805" s="22" t="s">
        <v>30</v>
      </c>
      <c r="I805" s="31">
        <v>40000</v>
      </c>
      <c r="J805" s="19" t="e">
        <v>#N/A</v>
      </c>
      <c r="K805" s="16" t="e">
        <v>#N/A</v>
      </c>
    </row>
    <row r="806" spans="1:11" x14ac:dyDescent="0.25">
      <c r="A806" s="28" t="s">
        <v>6020</v>
      </c>
      <c r="B806" s="34">
        <v>989655</v>
      </c>
      <c r="C806" s="39" t="s">
        <v>5331</v>
      </c>
      <c r="D806" s="21" t="s">
        <v>187</v>
      </c>
      <c r="E806" s="21" t="s">
        <v>186</v>
      </c>
      <c r="F806" s="24" t="s">
        <v>8</v>
      </c>
      <c r="G806" s="31">
        <v>1998</v>
      </c>
      <c r="H806" s="22" t="s">
        <v>20</v>
      </c>
      <c r="I806" s="31">
        <v>40000</v>
      </c>
      <c r="J806" s="19" t="e">
        <v>#N/A</v>
      </c>
      <c r="K806" s="16" t="e">
        <v>#N/A</v>
      </c>
    </row>
    <row r="807" spans="1:11" x14ac:dyDescent="0.25">
      <c r="A807" s="28" t="s">
        <v>6020</v>
      </c>
      <c r="B807" s="34">
        <v>989742</v>
      </c>
      <c r="C807" s="39" t="s">
        <v>5330</v>
      </c>
      <c r="D807" s="21" t="s">
        <v>187</v>
      </c>
      <c r="E807" s="21" t="s">
        <v>186</v>
      </c>
      <c r="F807" s="24" t="s">
        <v>8</v>
      </c>
      <c r="G807" s="31">
        <v>1998</v>
      </c>
      <c r="H807" s="22" t="s">
        <v>22</v>
      </c>
      <c r="I807" s="31">
        <v>40000</v>
      </c>
      <c r="J807" s="19" t="e">
        <v>#N/A</v>
      </c>
      <c r="K807" s="16" t="e">
        <v>#N/A</v>
      </c>
    </row>
    <row r="808" spans="1:11" x14ac:dyDescent="0.25">
      <c r="A808" s="28" t="s">
        <v>6020</v>
      </c>
      <c r="B808" s="34">
        <v>989689</v>
      </c>
      <c r="C808" s="39" t="s">
        <v>5329</v>
      </c>
      <c r="D808" s="21" t="s">
        <v>187</v>
      </c>
      <c r="E808" s="21" t="s">
        <v>186</v>
      </c>
      <c r="F808" s="24" t="s">
        <v>8</v>
      </c>
      <c r="G808" s="31">
        <v>1998</v>
      </c>
      <c r="H808" s="22" t="s">
        <v>21</v>
      </c>
      <c r="I808" s="31">
        <v>40000</v>
      </c>
      <c r="J808" s="19" t="e">
        <v>#N/A</v>
      </c>
      <c r="K808" s="16" t="e">
        <v>#N/A</v>
      </c>
    </row>
    <row r="809" spans="1:11" x14ac:dyDescent="0.25">
      <c r="A809" s="28" t="s">
        <v>6020</v>
      </c>
      <c r="B809" s="34">
        <v>989693</v>
      </c>
      <c r="C809" s="39" t="s">
        <v>5328</v>
      </c>
      <c r="D809" s="21" t="s">
        <v>187</v>
      </c>
      <c r="E809" s="21" t="s">
        <v>186</v>
      </c>
      <c r="F809" s="24" t="s">
        <v>8</v>
      </c>
      <c r="G809" s="31">
        <v>1998</v>
      </c>
      <c r="H809" s="22" t="s">
        <v>18</v>
      </c>
      <c r="I809" s="31">
        <v>40000</v>
      </c>
      <c r="J809" s="19" t="e">
        <v>#N/A</v>
      </c>
      <c r="K809" s="16" t="e">
        <v>#N/A</v>
      </c>
    </row>
    <row r="810" spans="1:11" x14ac:dyDescent="0.25">
      <c r="A810" s="28" t="s">
        <v>6020</v>
      </c>
      <c r="B810" s="34">
        <v>989673</v>
      </c>
      <c r="C810" s="39" t="s">
        <v>5327</v>
      </c>
      <c r="D810" s="21" t="s">
        <v>187</v>
      </c>
      <c r="E810" s="21" t="s">
        <v>186</v>
      </c>
      <c r="F810" s="24" t="s">
        <v>8</v>
      </c>
      <c r="G810" s="31">
        <v>1998</v>
      </c>
      <c r="H810" s="22" t="s">
        <v>21</v>
      </c>
      <c r="I810" s="31">
        <v>40000</v>
      </c>
      <c r="J810" s="19" t="e">
        <v>#N/A</v>
      </c>
      <c r="K810" s="16" t="e">
        <v>#N/A</v>
      </c>
    </row>
    <row r="811" spans="1:11" x14ac:dyDescent="0.25">
      <c r="A811" s="28" t="s">
        <v>6020</v>
      </c>
      <c r="B811" s="34">
        <v>989754</v>
      </c>
      <c r="C811" s="39" t="s">
        <v>5326</v>
      </c>
      <c r="D811" s="21" t="s">
        <v>187</v>
      </c>
      <c r="E811" s="21" t="s">
        <v>186</v>
      </c>
      <c r="F811" s="24" t="s">
        <v>8</v>
      </c>
      <c r="G811" s="31">
        <v>1998</v>
      </c>
      <c r="H811" s="22" t="s">
        <v>33</v>
      </c>
      <c r="I811" s="31">
        <v>20000</v>
      </c>
      <c r="J811" s="19" t="e">
        <v>#N/A</v>
      </c>
      <c r="K811" s="16" t="e">
        <v>#N/A</v>
      </c>
    </row>
    <row r="812" spans="1:11" x14ac:dyDescent="0.25">
      <c r="A812" s="28" t="s">
        <v>6020</v>
      </c>
      <c r="B812" s="34">
        <v>989674</v>
      </c>
      <c r="C812" s="39" t="s">
        <v>5325</v>
      </c>
      <c r="D812" s="21" t="s">
        <v>187</v>
      </c>
      <c r="E812" s="21" t="s">
        <v>186</v>
      </c>
      <c r="F812" s="24" t="s">
        <v>8</v>
      </c>
      <c r="G812" s="31">
        <v>1998</v>
      </c>
      <c r="H812" s="22" t="s">
        <v>17</v>
      </c>
      <c r="I812" s="31">
        <v>40000</v>
      </c>
      <c r="J812" s="19" t="e">
        <v>#N/A</v>
      </c>
      <c r="K812" s="16" t="e">
        <v>#N/A</v>
      </c>
    </row>
    <row r="813" spans="1:11" x14ac:dyDescent="0.25">
      <c r="A813" s="28" t="s">
        <v>6020</v>
      </c>
      <c r="B813" s="34">
        <v>981198</v>
      </c>
      <c r="C813" s="39" t="s">
        <v>5324</v>
      </c>
      <c r="D813" s="21" t="s">
        <v>187</v>
      </c>
      <c r="E813" s="21" t="s">
        <v>186</v>
      </c>
      <c r="F813" s="24" t="s">
        <v>8</v>
      </c>
      <c r="G813" s="31">
        <v>1998</v>
      </c>
      <c r="H813" s="22" t="s">
        <v>33</v>
      </c>
      <c r="I813" s="31">
        <v>30000</v>
      </c>
      <c r="J813" s="19" t="e">
        <v>#N/A</v>
      </c>
      <c r="K813" s="16" t="e">
        <v>#N/A</v>
      </c>
    </row>
    <row r="814" spans="1:11" x14ac:dyDescent="0.25">
      <c r="A814" s="28" t="s">
        <v>6020</v>
      </c>
      <c r="B814" s="34">
        <v>981191</v>
      </c>
      <c r="C814" s="39" t="s">
        <v>5323</v>
      </c>
      <c r="D814" s="21" t="s">
        <v>187</v>
      </c>
      <c r="E814" s="21" t="s">
        <v>186</v>
      </c>
      <c r="F814" s="24" t="s">
        <v>8</v>
      </c>
      <c r="G814" s="31">
        <v>1998</v>
      </c>
      <c r="H814" s="22" t="s">
        <v>35</v>
      </c>
      <c r="I814" s="31">
        <v>40000</v>
      </c>
      <c r="J814" s="19" t="e">
        <v>#N/A</v>
      </c>
      <c r="K814" s="16" t="e">
        <v>#N/A</v>
      </c>
    </row>
    <row r="815" spans="1:11" x14ac:dyDescent="0.25">
      <c r="A815" s="28" t="s">
        <v>6020</v>
      </c>
      <c r="B815" s="34">
        <v>981186</v>
      </c>
      <c r="C815" s="39" t="s">
        <v>5322</v>
      </c>
      <c r="D815" s="21" t="s">
        <v>187</v>
      </c>
      <c r="E815" s="21" t="s">
        <v>186</v>
      </c>
      <c r="F815" s="24" t="s">
        <v>8</v>
      </c>
      <c r="G815" s="31">
        <v>1998</v>
      </c>
      <c r="H815" s="22" t="s">
        <v>23</v>
      </c>
      <c r="I815" s="31">
        <v>40000</v>
      </c>
      <c r="J815" s="19" t="e">
        <v>#N/A</v>
      </c>
      <c r="K815" s="16" t="e">
        <v>#N/A</v>
      </c>
    </row>
    <row r="816" spans="1:11" x14ac:dyDescent="0.25">
      <c r="A816" s="28" t="s">
        <v>6020</v>
      </c>
      <c r="B816" s="34">
        <v>989707</v>
      </c>
      <c r="C816" s="39" t="s">
        <v>5321</v>
      </c>
      <c r="D816" s="21" t="s">
        <v>187</v>
      </c>
      <c r="E816" s="21" t="s">
        <v>186</v>
      </c>
      <c r="F816" s="24" t="s">
        <v>8</v>
      </c>
      <c r="G816" s="31">
        <v>1998</v>
      </c>
      <c r="H816" s="22" t="s">
        <v>15</v>
      </c>
      <c r="I816" s="31">
        <v>40000</v>
      </c>
      <c r="J816" s="19" t="e">
        <v>#N/A</v>
      </c>
      <c r="K816" s="16" t="e">
        <v>#N/A</v>
      </c>
    </row>
    <row r="817" spans="1:11" x14ac:dyDescent="0.25">
      <c r="A817" s="28" t="s">
        <v>6020</v>
      </c>
      <c r="B817" s="34">
        <v>989667</v>
      </c>
      <c r="C817" s="39" t="s">
        <v>5320</v>
      </c>
      <c r="D817" s="21" t="s">
        <v>187</v>
      </c>
      <c r="E817" s="21" t="s">
        <v>186</v>
      </c>
      <c r="F817" s="24" t="s">
        <v>8</v>
      </c>
      <c r="G817" s="31">
        <v>1998</v>
      </c>
      <c r="H817" s="22" t="s">
        <v>20</v>
      </c>
      <c r="I817" s="31">
        <v>40000</v>
      </c>
      <c r="J817" s="19" t="e">
        <v>#N/A</v>
      </c>
      <c r="K817" s="16" t="e">
        <v>#N/A</v>
      </c>
    </row>
    <row r="818" spans="1:11" x14ac:dyDescent="0.25">
      <c r="A818" s="28" t="s">
        <v>6020</v>
      </c>
      <c r="B818" s="34">
        <v>989760</v>
      </c>
      <c r="C818" s="39" t="s">
        <v>5319</v>
      </c>
      <c r="D818" s="21" t="s">
        <v>187</v>
      </c>
      <c r="E818" s="21" t="s">
        <v>186</v>
      </c>
      <c r="F818" s="24" t="s">
        <v>8</v>
      </c>
      <c r="G818" s="31">
        <v>1998</v>
      </c>
      <c r="H818" s="22" t="s">
        <v>27</v>
      </c>
      <c r="I818" s="31">
        <v>40000</v>
      </c>
      <c r="J818" s="19" t="e">
        <v>#N/A</v>
      </c>
      <c r="K818" s="16" t="e">
        <v>#N/A</v>
      </c>
    </row>
    <row r="819" spans="1:11" x14ac:dyDescent="0.25">
      <c r="A819" s="28" t="s">
        <v>6020</v>
      </c>
      <c r="B819" s="34">
        <v>989703</v>
      </c>
      <c r="C819" s="39" t="s">
        <v>5318</v>
      </c>
      <c r="D819" s="21" t="s">
        <v>187</v>
      </c>
      <c r="E819" s="21" t="s">
        <v>186</v>
      </c>
      <c r="F819" s="24" t="s">
        <v>8</v>
      </c>
      <c r="G819" s="31">
        <v>1998</v>
      </c>
      <c r="H819" s="22" t="s">
        <v>18</v>
      </c>
      <c r="I819" s="31">
        <v>40000</v>
      </c>
      <c r="J819" s="19" t="e">
        <v>#N/A</v>
      </c>
      <c r="K819" s="16" t="e">
        <v>#N/A</v>
      </c>
    </row>
    <row r="820" spans="1:11" x14ac:dyDescent="0.25">
      <c r="A820" s="28" t="s">
        <v>6020</v>
      </c>
      <c r="B820" s="34">
        <v>988957</v>
      </c>
      <c r="C820" s="39" t="s">
        <v>5317</v>
      </c>
      <c r="D820" s="21" t="s">
        <v>187</v>
      </c>
      <c r="E820" s="21" t="s">
        <v>186</v>
      </c>
      <c r="F820" s="24" t="s">
        <v>8</v>
      </c>
      <c r="G820" s="31">
        <v>1998</v>
      </c>
      <c r="H820" s="22" t="s">
        <v>26</v>
      </c>
      <c r="I820" s="31">
        <v>30000</v>
      </c>
      <c r="J820" s="19" t="e">
        <v>#N/A</v>
      </c>
      <c r="K820" s="16" t="e">
        <v>#N/A</v>
      </c>
    </row>
    <row r="821" spans="1:11" x14ac:dyDescent="0.25">
      <c r="A821" s="28" t="s">
        <v>6020</v>
      </c>
      <c r="B821" s="34">
        <v>981179</v>
      </c>
      <c r="C821" s="39" t="s">
        <v>5316</v>
      </c>
      <c r="D821" s="21" t="s">
        <v>187</v>
      </c>
      <c r="E821" s="21" t="s">
        <v>186</v>
      </c>
      <c r="F821" s="24" t="s">
        <v>8</v>
      </c>
      <c r="G821" s="31">
        <v>1998</v>
      </c>
      <c r="H821" s="22" t="s">
        <v>15</v>
      </c>
      <c r="I821" s="31">
        <v>40000</v>
      </c>
      <c r="J821" s="19" t="e">
        <v>#N/A</v>
      </c>
      <c r="K821" s="16" t="e">
        <v>#N/A</v>
      </c>
    </row>
    <row r="822" spans="1:11" x14ac:dyDescent="0.25">
      <c r="A822" s="28" t="s">
        <v>6020</v>
      </c>
      <c r="B822" s="34">
        <v>989651</v>
      </c>
      <c r="C822" s="39" t="s">
        <v>5315</v>
      </c>
      <c r="D822" s="21" t="s">
        <v>187</v>
      </c>
      <c r="E822" s="21" t="s">
        <v>186</v>
      </c>
      <c r="F822" s="24" t="s">
        <v>8</v>
      </c>
      <c r="G822" s="31">
        <v>1998</v>
      </c>
      <c r="H822" s="22" t="s">
        <v>27</v>
      </c>
      <c r="I822" s="31">
        <v>40000</v>
      </c>
      <c r="J822" s="19" t="e">
        <v>#N/A</v>
      </c>
      <c r="K822" s="16" t="e">
        <v>#N/A</v>
      </c>
    </row>
    <row r="823" spans="1:11" x14ac:dyDescent="0.25">
      <c r="A823" s="28" t="s">
        <v>6020</v>
      </c>
      <c r="B823" s="34">
        <v>989740</v>
      </c>
      <c r="C823" s="39" t="s">
        <v>5314</v>
      </c>
      <c r="D823" s="21" t="s">
        <v>187</v>
      </c>
      <c r="E823" s="21" t="s">
        <v>186</v>
      </c>
      <c r="F823" s="24" t="s">
        <v>8</v>
      </c>
      <c r="G823" s="31">
        <v>1998</v>
      </c>
      <c r="H823" s="22" t="s">
        <v>22</v>
      </c>
      <c r="I823" s="31">
        <v>40000</v>
      </c>
      <c r="J823" s="19" t="e">
        <v>#N/A</v>
      </c>
      <c r="K823" s="16" t="e">
        <v>#N/A</v>
      </c>
    </row>
    <row r="824" spans="1:11" x14ac:dyDescent="0.25">
      <c r="A824" s="28" t="s">
        <v>6020</v>
      </c>
      <c r="B824" s="34">
        <v>989766</v>
      </c>
      <c r="C824" s="39" t="s">
        <v>5313</v>
      </c>
      <c r="D824" s="21" t="s">
        <v>187</v>
      </c>
      <c r="E824" s="21" t="s">
        <v>186</v>
      </c>
      <c r="F824" s="24" t="s">
        <v>8</v>
      </c>
      <c r="G824" s="31">
        <v>1998</v>
      </c>
      <c r="H824" s="22" t="s">
        <v>31</v>
      </c>
      <c r="I824" s="31">
        <v>40000</v>
      </c>
      <c r="J824" s="19" t="e">
        <v>#N/A</v>
      </c>
      <c r="K824" s="16" t="e">
        <v>#N/A</v>
      </c>
    </row>
    <row r="825" spans="1:11" x14ac:dyDescent="0.25">
      <c r="A825" s="28" t="s">
        <v>6020</v>
      </c>
      <c r="B825" s="34">
        <v>981195</v>
      </c>
      <c r="C825" s="39" t="s">
        <v>5312</v>
      </c>
      <c r="D825" s="21" t="s">
        <v>187</v>
      </c>
      <c r="E825" s="21" t="s">
        <v>186</v>
      </c>
      <c r="F825" s="24" t="s">
        <v>8</v>
      </c>
      <c r="G825" s="31">
        <v>1998</v>
      </c>
      <c r="H825" s="22" t="s">
        <v>31</v>
      </c>
      <c r="I825" s="31">
        <v>40000</v>
      </c>
      <c r="J825" s="19" t="e">
        <v>#N/A</v>
      </c>
      <c r="K825" s="16" t="e">
        <v>#N/A</v>
      </c>
    </row>
    <row r="826" spans="1:11" x14ac:dyDescent="0.25">
      <c r="A826" s="28" t="s">
        <v>6020</v>
      </c>
      <c r="B826" s="34">
        <v>981180</v>
      </c>
      <c r="C826" s="39" t="s">
        <v>5311</v>
      </c>
      <c r="D826" s="21" t="s">
        <v>187</v>
      </c>
      <c r="E826" s="21" t="s">
        <v>186</v>
      </c>
      <c r="F826" s="24" t="s">
        <v>8</v>
      </c>
      <c r="G826" s="31">
        <v>1998</v>
      </c>
      <c r="H826" s="22" t="s">
        <v>20</v>
      </c>
      <c r="I826" s="31">
        <v>40000</v>
      </c>
      <c r="J826" s="19" t="e">
        <v>#N/A</v>
      </c>
      <c r="K826" s="16" t="e">
        <v>#N/A</v>
      </c>
    </row>
    <row r="827" spans="1:11" x14ac:dyDescent="0.25">
      <c r="A827" s="28" t="s">
        <v>6020</v>
      </c>
      <c r="B827" s="34">
        <v>989745</v>
      </c>
      <c r="C827" s="39" t="s">
        <v>5310</v>
      </c>
      <c r="D827" s="21" t="s">
        <v>187</v>
      </c>
      <c r="E827" s="21" t="s">
        <v>186</v>
      </c>
      <c r="F827" s="24" t="s">
        <v>8</v>
      </c>
      <c r="G827" s="31">
        <v>1998</v>
      </c>
      <c r="H827" s="22" t="s">
        <v>35</v>
      </c>
      <c r="I827" s="31">
        <v>40000</v>
      </c>
      <c r="J827" s="19" t="e">
        <v>#N/A</v>
      </c>
      <c r="K827" s="16" t="e">
        <v>#N/A</v>
      </c>
    </row>
    <row r="828" spans="1:11" x14ac:dyDescent="0.25">
      <c r="A828" s="28" t="s">
        <v>6020</v>
      </c>
      <c r="B828" s="34">
        <v>989657</v>
      </c>
      <c r="C828" s="39" t="s">
        <v>5309</v>
      </c>
      <c r="D828" s="21" t="s">
        <v>187</v>
      </c>
      <c r="E828" s="21" t="s">
        <v>186</v>
      </c>
      <c r="F828" s="24" t="s">
        <v>8</v>
      </c>
      <c r="G828" s="31">
        <v>1998</v>
      </c>
      <c r="H828" s="22" t="s">
        <v>35</v>
      </c>
      <c r="I828" s="31">
        <v>40000</v>
      </c>
      <c r="J828" s="19" t="e">
        <v>#N/A</v>
      </c>
      <c r="K828" s="16" t="e">
        <v>#N/A</v>
      </c>
    </row>
    <row r="829" spans="1:11" x14ac:dyDescent="0.25">
      <c r="A829" s="28" t="s">
        <v>6020</v>
      </c>
      <c r="B829" s="34">
        <v>980192</v>
      </c>
      <c r="C829" s="39" t="s">
        <v>5308</v>
      </c>
      <c r="D829" s="21" t="s">
        <v>4112</v>
      </c>
      <c r="E829" s="21" t="s">
        <v>180</v>
      </c>
      <c r="F829" s="24" t="s">
        <v>0</v>
      </c>
      <c r="G829" s="31">
        <v>1998</v>
      </c>
      <c r="H829" s="22" t="s">
        <v>34</v>
      </c>
      <c r="I829" s="31">
        <v>225983.1</v>
      </c>
      <c r="J829" s="19" t="e">
        <v>#N/A</v>
      </c>
      <c r="K829" s="16" t="e">
        <v>#N/A</v>
      </c>
    </row>
    <row r="830" spans="1:11" x14ac:dyDescent="0.25">
      <c r="A830" s="28" t="s">
        <v>6020</v>
      </c>
      <c r="B830" s="34">
        <v>989697</v>
      </c>
      <c r="C830" s="39" t="s">
        <v>5307</v>
      </c>
      <c r="D830" s="21" t="s">
        <v>187</v>
      </c>
      <c r="E830" s="21" t="s">
        <v>186</v>
      </c>
      <c r="F830" s="24" t="s">
        <v>8</v>
      </c>
      <c r="G830" s="31">
        <v>1998</v>
      </c>
      <c r="H830" s="22" t="s">
        <v>28</v>
      </c>
      <c r="I830" s="31">
        <v>39779.199999999997</v>
      </c>
      <c r="J830" s="19" t="e">
        <v>#N/A</v>
      </c>
      <c r="K830" s="16" t="e">
        <v>#N/A</v>
      </c>
    </row>
    <row r="831" spans="1:11" x14ac:dyDescent="0.25">
      <c r="A831" s="28" t="s">
        <v>6020</v>
      </c>
      <c r="B831" s="34">
        <v>989698</v>
      </c>
      <c r="C831" s="39" t="s">
        <v>5306</v>
      </c>
      <c r="D831" s="21" t="s">
        <v>187</v>
      </c>
      <c r="E831" s="21" t="s">
        <v>186</v>
      </c>
      <c r="F831" s="24" t="s">
        <v>8</v>
      </c>
      <c r="G831" s="31">
        <v>1998</v>
      </c>
      <c r="H831" s="22" t="s">
        <v>28</v>
      </c>
      <c r="I831" s="31">
        <v>40000</v>
      </c>
      <c r="J831" s="19" t="e">
        <v>#N/A</v>
      </c>
      <c r="K831" s="16" t="e">
        <v>#N/A</v>
      </c>
    </row>
    <row r="832" spans="1:11" x14ac:dyDescent="0.25">
      <c r="A832" s="28" t="s">
        <v>6020</v>
      </c>
      <c r="B832" s="34">
        <v>989718</v>
      </c>
      <c r="C832" s="39" t="s">
        <v>5305</v>
      </c>
      <c r="D832" s="21" t="s">
        <v>187</v>
      </c>
      <c r="E832" s="21" t="s">
        <v>186</v>
      </c>
      <c r="F832" s="24" t="s">
        <v>8</v>
      </c>
      <c r="G832" s="31">
        <v>1998</v>
      </c>
      <c r="H832" s="22" t="s">
        <v>33</v>
      </c>
      <c r="I832" s="31">
        <v>20000</v>
      </c>
      <c r="J832" s="19" t="e">
        <v>#N/A</v>
      </c>
      <c r="K832" s="16" t="e">
        <v>#N/A</v>
      </c>
    </row>
    <row r="833" spans="1:11" x14ac:dyDescent="0.25">
      <c r="A833" s="28" t="s">
        <v>6020</v>
      </c>
      <c r="B833" s="34">
        <v>989680</v>
      </c>
      <c r="C833" s="39" t="s">
        <v>5304</v>
      </c>
      <c r="D833" s="21" t="s">
        <v>187</v>
      </c>
      <c r="E833" s="21" t="s">
        <v>186</v>
      </c>
      <c r="F833" s="24" t="s">
        <v>8</v>
      </c>
      <c r="G833" s="31">
        <v>1998</v>
      </c>
      <c r="H833" s="22" t="s">
        <v>33</v>
      </c>
      <c r="I833" s="31">
        <v>30000</v>
      </c>
      <c r="J833" s="19" t="e">
        <v>#N/A</v>
      </c>
      <c r="K833" s="16" t="e">
        <v>#N/A</v>
      </c>
    </row>
    <row r="834" spans="1:11" x14ac:dyDescent="0.25">
      <c r="A834" s="28" t="s">
        <v>6020</v>
      </c>
      <c r="B834" s="34">
        <v>989736</v>
      </c>
      <c r="C834" s="39" t="s">
        <v>5303</v>
      </c>
      <c r="D834" s="21" t="s">
        <v>187</v>
      </c>
      <c r="E834" s="21" t="s">
        <v>186</v>
      </c>
      <c r="F834" s="24" t="s">
        <v>8</v>
      </c>
      <c r="G834" s="31">
        <v>1998</v>
      </c>
      <c r="H834" s="22" t="s">
        <v>31</v>
      </c>
      <c r="I834" s="31">
        <v>40000</v>
      </c>
      <c r="J834" s="19" t="e">
        <v>#N/A</v>
      </c>
      <c r="K834" s="16" t="e">
        <v>#N/A</v>
      </c>
    </row>
    <row r="835" spans="1:11" x14ac:dyDescent="0.25">
      <c r="A835" s="28" t="s">
        <v>6020</v>
      </c>
      <c r="B835" s="34">
        <v>983403</v>
      </c>
      <c r="C835" s="39" t="s">
        <v>5302</v>
      </c>
      <c r="D835" s="21" t="s">
        <v>4112</v>
      </c>
      <c r="E835" s="21" t="s">
        <v>180</v>
      </c>
      <c r="F835" s="24" t="s">
        <v>0</v>
      </c>
      <c r="G835" s="31">
        <v>1998</v>
      </c>
      <c r="H835" s="22" t="s">
        <v>33</v>
      </c>
      <c r="I835" s="31">
        <v>9129.0400000000009</v>
      </c>
      <c r="J835" s="19" t="e">
        <v>#N/A</v>
      </c>
      <c r="K835" s="16" t="e">
        <v>#N/A</v>
      </c>
    </row>
    <row r="836" spans="1:11" x14ac:dyDescent="0.25">
      <c r="A836" s="28" t="s">
        <v>6020</v>
      </c>
      <c r="B836" s="34">
        <v>976575</v>
      </c>
      <c r="C836" s="39" t="s">
        <v>5301</v>
      </c>
      <c r="D836" s="21" t="s">
        <v>4112</v>
      </c>
      <c r="E836" s="21" t="s">
        <v>180</v>
      </c>
      <c r="F836" s="24" t="s">
        <v>0</v>
      </c>
      <c r="G836" s="31">
        <v>1998</v>
      </c>
      <c r="H836" s="22" t="s">
        <v>30</v>
      </c>
      <c r="I836" s="31">
        <v>50000</v>
      </c>
      <c r="J836" s="19" t="e">
        <v>#N/A</v>
      </c>
      <c r="K836" s="16" t="e">
        <v>#N/A</v>
      </c>
    </row>
    <row r="837" spans="1:11" x14ac:dyDescent="0.25">
      <c r="A837" s="28" t="s">
        <v>6020</v>
      </c>
      <c r="B837" s="34">
        <v>986938</v>
      </c>
      <c r="C837" s="39" t="s">
        <v>5300</v>
      </c>
      <c r="D837" s="21" t="s">
        <v>7</v>
      </c>
      <c r="E837" s="21" t="s">
        <v>84</v>
      </c>
      <c r="F837" s="24" t="s">
        <v>7</v>
      </c>
      <c r="G837" s="31">
        <v>1998</v>
      </c>
      <c r="H837" s="22" t="s">
        <v>27</v>
      </c>
      <c r="I837" s="31">
        <v>20000</v>
      </c>
      <c r="J837" s="19" t="e">
        <v>#N/A</v>
      </c>
      <c r="K837" s="16" t="e">
        <v>#N/A</v>
      </c>
    </row>
    <row r="838" spans="1:11" x14ac:dyDescent="0.25">
      <c r="A838" s="28" t="s">
        <v>6020</v>
      </c>
      <c r="B838" s="34">
        <v>977580</v>
      </c>
      <c r="C838" s="39" t="s">
        <v>4721</v>
      </c>
      <c r="D838" s="21" t="s">
        <v>187</v>
      </c>
      <c r="E838" s="21" t="s">
        <v>186</v>
      </c>
      <c r="F838" s="24" t="s">
        <v>8</v>
      </c>
      <c r="G838" s="31">
        <v>1998</v>
      </c>
      <c r="H838" s="22" t="s">
        <v>36</v>
      </c>
      <c r="I838" s="31">
        <v>40000</v>
      </c>
      <c r="J838" s="19" t="e">
        <v>#N/A</v>
      </c>
      <c r="K838" s="16" t="e">
        <v>#N/A</v>
      </c>
    </row>
    <row r="839" spans="1:11" x14ac:dyDescent="0.25">
      <c r="A839" s="28" t="s">
        <v>6020</v>
      </c>
      <c r="B839" s="34">
        <v>989969</v>
      </c>
      <c r="C839" s="39" t="s">
        <v>5299</v>
      </c>
      <c r="D839" s="21" t="s">
        <v>187</v>
      </c>
      <c r="E839" s="21" t="s">
        <v>186</v>
      </c>
      <c r="F839" s="24" t="s">
        <v>8</v>
      </c>
      <c r="G839" s="31">
        <v>1998</v>
      </c>
      <c r="H839" s="22" t="s">
        <v>36</v>
      </c>
      <c r="I839" s="31">
        <v>40000</v>
      </c>
      <c r="J839" s="19" t="e">
        <v>#N/A</v>
      </c>
      <c r="K839" s="16" t="e">
        <v>#N/A</v>
      </c>
    </row>
    <row r="840" spans="1:11" x14ac:dyDescent="0.25">
      <c r="A840" s="28" t="s">
        <v>6020</v>
      </c>
      <c r="B840" s="34">
        <v>989977</v>
      </c>
      <c r="C840" s="39" t="s">
        <v>4721</v>
      </c>
      <c r="D840" s="21" t="s">
        <v>187</v>
      </c>
      <c r="E840" s="21" t="s">
        <v>186</v>
      </c>
      <c r="F840" s="24" t="s">
        <v>8</v>
      </c>
      <c r="G840" s="31">
        <v>1998</v>
      </c>
      <c r="H840" s="22" t="s">
        <v>15</v>
      </c>
      <c r="I840" s="31">
        <v>39600</v>
      </c>
      <c r="J840" s="19" t="e">
        <v>#N/A</v>
      </c>
      <c r="K840" s="16" t="e">
        <v>#N/A</v>
      </c>
    </row>
    <row r="841" spans="1:11" x14ac:dyDescent="0.25">
      <c r="A841" s="28" t="s">
        <v>6020</v>
      </c>
      <c r="B841" s="34">
        <v>989978</v>
      </c>
      <c r="C841" s="39" t="s">
        <v>4721</v>
      </c>
      <c r="D841" s="21" t="s">
        <v>4112</v>
      </c>
      <c r="E841" s="21" t="s">
        <v>590</v>
      </c>
      <c r="F841" s="24" t="s">
        <v>8</v>
      </c>
      <c r="G841" s="31">
        <v>1998</v>
      </c>
      <c r="H841" s="22" t="s">
        <v>33</v>
      </c>
      <c r="I841" s="31">
        <v>30000</v>
      </c>
      <c r="J841" s="19" t="e">
        <v>#N/A</v>
      </c>
      <c r="K841" s="16" t="e">
        <v>#N/A</v>
      </c>
    </row>
    <row r="842" spans="1:11" x14ac:dyDescent="0.25">
      <c r="A842" s="28" t="s">
        <v>6020</v>
      </c>
      <c r="B842" s="34">
        <v>989981</v>
      </c>
      <c r="C842" s="39" t="s">
        <v>4721</v>
      </c>
      <c r="D842" s="21" t="s">
        <v>187</v>
      </c>
      <c r="E842" s="21" t="s">
        <v>186</v>
      </c>
      <c r="F842" s="24" t="s">
        <v>8</v>
      </c>
      <c r="G842" s="31">
        <v>1998</v>
      </c>
      <c r="H842" s="22" t="s">
        <v>22</v>
      </c>
      <c r="I842" s="31">
        <v>40000</v>
      </c>
      <c r="J842" s="19" t="e">
        <v>#N/A</v>
      </c>
      <c r="K842" s="16" t="e">
        <v>#N/A</v>
      </c>
    </row>
    <row r="843" spans="1:11" x14ac:dyDescent="0.25">
      <c r="A843" s="28" t="s">
        <v>6020</v>
      </c>
      <c r="B843" s="34">
        <v>989982</v>
      </c>
      <c r="C843" s="39" t="s">
        <v>4721</v>
      </c>
      <c r="D843" s="21" t="s">
        <v>187</v>
      </c>
      <c r="E843" s="21" t="s">
        <v>186</v>
      </c>
      <c r="F843" s="24" t="s">
        <v>8</v>
      </c>
      <c r="G843" s="31">
        <v>1998</v>
      </c>
      <c r="H843" s="22" t="s">
        <v>17</v>
      </c>
      <c r="I843" s="31">
        <v>40000</v>
      </c>
      <c r="J843" s="19" t="e">
        <v>#N/A</v>
      </c>
      <c r="K843" s="16" t="e">
        <v>#N/A</v>
      </c>
    </row>
    <row r="844" spans="1:11" x14ac:dyDescent="0.25">
      <c r="A844" s="28" t="s">
        <v>6020</v>
      </c>
      <c r="B844" s="34">
        <v>989983</v>
      </c>
      <c r="C844" s="39" t="s">
        <v>4721</v>
      </c>
      <c r="D844" s="21" t="s">
        <v>187</v>
      </c>
      <c r="E844" s="21" t="s">
        <v>186</v>
      </c>
      <c r="F844" s="24" t="s">
        <v>8</v>
      </c>
      <c r="G844" s="31">
        <v>1998</v>
      </c>
      <c r="H844" s="22" t="s">
        <v>17</v>
      </c>
      <c r="I844" s="31">
        <v>40000</v>
      </c>
      <c r="J844" s="19" t="e">
        <v>#N/A</v>
      </c>
      <c r="K844" s="16" t="e">
        <v>#N/A</v>
      </c>
    </row>
    <row r="845" spans="1:11" x14ac:dyDescent="0.25">
      <c r="A845" s="28" t="s">
        <v>6020</v>
      </c>
      <c r="B845" s="34">
        <v>989984</v>
      </c>
      <c r="C845" s="39" t="s">
        <v>4721</v>
      </c>
      <c r="D845" s="21" t="s">
        <v>187</v>
      </c>
      <c r="E845" s="21" t="s">
        <v>186</v>
      </c>
      <c r="F845" s="24" t="s">
        <v>8</v>
      </c>
      <c r="G845" s="31">
        <v>1998</v>
      </c>
      <c r="H845" s="22" t="s">
        <v>27</v>
      </c>
      <c r="I845" s="31">
        <v>40000</v>
      </c>
      <c r="J845" s="19" t="e">
        <v>#N/A</v>
      </c>
      <c r="K845" s="16" t="e">
        <v>#N/A</v>
      </c>
    </row>
    <row r="846" spans="1:11" x14ac:dyDescent="0.25">
      <c r="A846" s="28" t="s">
        <v>6020</v>
      </c>
      <c r="B846" s="34">
        <v>989985</v>
      </c>
      <c r="C846" s="39" t="s">
        <v>4721</v>
      </c>
      <c r="D846" s="21" t="s">
        <v>187</v>
      </c>
      <c r="E846" s="21" t="s">
        <v>186</v>
      </c>
      <c r="F846" s="24" t="s">
        <v>8</v>
      </c>
      <c r="G846" s="31">
        <v>1998</v>
      </c>
      <c r="H846" s="22" t="s">
        <v>23</v>
      </c>
      <c r="I846" s="31">
        <v>40000</v>
      </c>
      <c r="J846" s="19" t="e">
        <v>#N/A</v>
      </c>
      <c r="K846" s="16" t="e">
        <v>#N/A</v>
      </c>
    </row>
    <row r="847" spans="1:11" x14ac:dyDescent="0.25">
      <c r="A847" s="28" t="s">
        <v>6020</v>
      </c>
      <c r="B847" s="34">
        <v>989986</v>
      </c>
      <c r="C847" s="39" t="s">
        <v>4721</v>
      </c>
      <c r="D847" s="21" t="s">
        <v>187</v>
      </c>
      <c r="E847" s="21" t="s">
        <v>186</v>
      </c>
      <c r="F847" s="24" t="s">
        <v>8</v>
      </c>
      <c r="G847" s="31">
        <v>1998</v>
      </c>
      <c r="H847" s="22" t="s">
        <v>11</v>
      </c>
      <c r="I847" s="31">
        <v>27000</v>
      </c>
      <c r="J847" s="19" t="e">
        <v>#N/A</v>
      </c>
      <c r="K847" s="16" t="e">
        <v>#N/A</v>
      </c>
    </row>
    <row r="848" spans="1:11" x14ac:dyDescent="0.25">
      <c r="A848" s="28" t="s">
        <v>6020</v>
      </c>
      <c r="B848" s="34">
        <v>989987</v>
      </c>
      <c r="C848" s="39" t="s">
        <v>4721</v>
      </c>
      <c r="D848" s="21" t="s">
        <v>187</v>
      </c>
      <c r="E848" s="21" t="s">
        <v>186</v>
      </c>
      <c r="F848" s="24" t="s">
        <v>8</v>
      </c>
      <c r="G848" s="31">
        <v>1998</v>
      </c>
      <c r="H848" s="22" t="s">
        <v>27</v>
      </c>
      <c r="I848" s="31">
        <v>40000</v>
      </c>
      <c r="J848" s="19" t="e">
        <v>#N/A</v>
      </c>
      <c r="K848" s="16" t="e">
        <v>#N/A</v>
      </c>
    </row>
    <row r="849" spans="1:11" x14ac:dyDescent="0.25">
      <c r="A849" s="28" t="s">
        <v>6020</v>
      </c>
      <c r="B849" s="34">
        <v>989988</v>
      </c>
      <c r="C849" s="39" t="s">
        <v>4721</v>
      </c>
      <c r="D849" s="21" t="s">
        <v>187</v>
      </c>
      <c r="E849" s="21" t="s">
        <v>186</v>
      </c>
      <c r="F849" s="24" t="s">
        <v>8</v>
      </c>
      <c r="G849" s="31">
        <v>1998</v>
      </c>
      <c r="H849" s="22" t="s">
        <v>25</v>
      </c>
      <c r="I849" s="31">
        <v>40000</v>
      </c>
      <c r="J849" s="19" t="e">
        <v>#N/A</v>
      </c>
      <c r="K849" s="16" t="e">
        <v>#N/A</v>
      </c>
    </row>
    <row r="850" spans="1:11" x14ac:dyDescent="0.25">
      <c r="A850" s="28" t="s">
        <v>6020</v>
      </c>
      <c r="B850" s="34">
        <v>989989</v>
      </c>
      <c r="C850" s="39" t="s">
        <v>4721</v>
      </c>
      <c r="D850" s="21" t="s">
        <v>187</v>
      </c>
      <c r="E850" s="21" t="s">
        <v>186</v>
      </c>
      <c r="F850" s="24" t="s">
        <v>8</v>
      </c>
      <c r="G850" s="31">
        <v>1998</v>
      </c>
      <c r="H850" s="22" t="s">
        <v>27</v>
      </c>
      <c r="I850" s="31">
        <v>40000</v>
      </c>
      <c r="J850" s="19" t="e">
        <v>#N/A</v>
      </c>
      <c r="K850" s="16" t="e">
        <v>#N/A</v>
      </c>
    </row>
    <row r="851" spans="1:11" x14ac:dyDescent="0.25">
      <c r="A851" s="28" t="s">
        <v>6020</v>
      </c>
      <c r="B851" s="34">
        <v>989990</v>
      </c>
      <c r="C851" s="39" t="s">
        <v>4721</v>
      </c>
      <c r="D851" s="21" t="s">
        <v>187</v>
      </c>
      <c r="E851" s="21" t="s">
        <v>186</v>
      </c>
      <c r="F851" s="24" t="s">
        <v>8</v>
      </c>
      <c r="G851" s="31">
        <v>1998</v>
      </c>
      <c r="H851" s="22" t="s">
        <v>21</v>
      </c>
      <c r="I851" s="31">
        <v>40000</v>
      </c>
      <c r="J851" s="19" t="e">
        <v>#N/A</v>
      </c>
      <c r="K851" s="16" t="e">
        <v>#N/A</v>
      </c>
    </row>
    <row r="852" spans="1:11" x14ac:dyDescent="0.25">
      <c r="A852" s="28" t="s">
        <v>6020</v>
      </c>
      <c r="B852" s="34">
        <v>989991</v>
      </c>
      <c r="C852" s="39" t="s">
        <v>4721</v>
      </c>
      <c r="D852" s="21" t="s">
        <v>187</v>
      </c>
      <c r="E852" s="21" t="s">
        <v>186</v>
      </c>
      <c r="F852" s="24" t="s">
        <v>8</v>
      </c>
      <c r="G852" s="31">
        <v>1998</v>
      </c>
      <c r="H852" s="22" t="s">
        <v>21</v>
      </c>
      <c r="I852" s="31">
        <v>40000</v>
      </c>
      <c r="J852" s="19" t="e">
        <v>#N/A</v>
      </c>
      <c r="K852" s="16" t="e">
        <v>#N/A</v>
      </c>
    </row>
    <row r="853" spans="1:11" x14ac:dyDescent="0.25">
      <c r="A853" s="28" t="s">
        <v>6020</v>
      </c>
      <c r="B853" s="34">
        <v>989992</v>
      </c>
      <c r="C853" s="39" t="s">
        <v>4721</v>
      </c>
      <c r="D853" s="21" t="s">
        <v>187</v>
      </c>
      <c r="E853" s="21" t="s">
        <v>186</v>
      </c>
      <c r="F853" s="24" t="s">
        <v>8</v>
      </c>
      <c r="G853" s="31">
        <v>1998</v>
      </c>
      <c r="H853" s="22" t="s">
        <v>21</v>
      </c>
      <c r="I853" s="31">
        <v>40000</v>
      </c>
      <c r="J853" s="19" t="e">
        <v>#N/A</v>
      </c>
      <c r="K853" s="16" t="e">
        <v>#N/A</v>
      </c>
    </row>
    <row r="854" spans="1:11" x14ac:dyDescent="0.25">
      <c r="A854" s="28" t="s">
        <v>6020</v>
      </c>
      <c r="B854" s="34">
        <v>989993</v>
      </c>
      <c r="C854" s="39" t="s">
        <v>4721</v>
      </c>
      <c r="D854" s="21" t="s">
        <v>187</v>
      </c>
      <c r="E854" s="21" t="s">
        <v>186</v>
      </c>
      <c r="F854" s="24" t="s">
        <v>8</v>
      </c>
      <c r="G854" s="31">
        <v>1998</v>
      </c>
      <c r="H854" s="22" t="s">
        <v>27</v>
      </c>
      <c r="I854" s="31">
        <v>40000</v>
      </c>
      <c r="J854" s="19" t="e">
        <v>#N/A</v>
      </c>
      <c r="K854" s="16" t="e">
        <v>#N/A</v>
      </c>
    </row>
    <row r="855" spans="1:11" x14ac:dyDescent="0.25">
      <c r="A855" s="28" t="s">
        <v>6020</v>
      </c>
      <c r="B855" s="34">
        <v>989994</v>
      </c>
      <c r="C855" s="39" t="s">
        <v>4721</v>
      </c>
      <c r="D855" s="21" t="s">
        <v>187</v>
      </c>
      <c r="E855" s="21" t="s">
        <v>186</v>
      </c>
      <c r="F855" s="24" t="s">
        <v>8</v>
      </c>
      <c r="G855" s="31">
        <v>1998</v>
      </c>
      <c r="H855" s="22" t="s">
        <v>17</v>
      </c>
      <c r="I855" s="31">
        <v>40000</v>
      </c>
      <c r="J855" s="19" t="e">
        <v>#N/A</v>
      </c>
      <c r="K855" s="16" t="e">
        <v>#N/A</v>
      </c>
    </row>
    <row r="856" spans="1:11" x14ac:dyDescent="0.25">
      <c r="A856" s="28" t="s">
        <v>6020</v>
      </c>
      <c r="B856" s="34">
        <v>989995</v>
      </c>
      <c r="C856" s="39" t="s">
        <v>4721</v>
      </c>
      <c r="D856" s="21" t="s">
        <v>187</v>
      </c>
      <c r="E856" s="21" t="s">
        <v>186</v>
      </c>
      <c r="F856" s="24" t="s">
        <v>8</v>
      </c>
      <c r="G856" s="31">
        <v>1998</v>
      </c>
      <c r="H856" s="22" t="s">
        <v>30</v>
      </c>
      <c r="I856" s="31">
        <v>40000</v>
      </c>
      <c r="J856" s="19" t="e">
        <v>#N/A</v>
      </c>
      <c r="K856" s="16" t="e">
        <v>#N/A</v>
      </c>
    </row>
    <row r="857" spans="1:11" x14ac:dyDescent="0.25">
      <c r="A857" s="28" t="s">
        <v>6020</v>
      </c>
      <c r="B857" s="34">
        <v>989996</v>
      </c>
      <c r="C857" s="39" t="s">
        <v>4721</v>
      </c>
      <c r="D857" s="21" t="s">
        <v>187</v>
      </c>
      <c r="E857" s="21" t="s">
        <v>186</v>
      </c>
      <c r="F857" s="24" t="s">
        <v>8</v>
      </c>
      <c r="G857" s="31">
        <v>1998</v>
      </c>
      <c r="H857" s="22" t="s">
        <v>30</v>
      </c>
      <c r="I857" s="31">
        <v>20000</v>
      </c>
      <c r="J857" s="19" t="e">
        <v>#N/A</v>
      </c>
      <c r="K857" s="16" t="e">
        <v>#N/A</v>
      </c>
    </row>
    <row r="858" spans="1:11" x14ac:dyDescent="0.25">
      <c r="A858" s="28" t="s">
        <v>6020</v>
      </c>
      <c r="B858" s="34">
        <v>981176</v>
      </c>
      <c r="C858" s="39" t="s">
        <v>5297</v>
      </c>
      <c r="D858" s="21" t="s">
        <v>187</v>
      </c>
      <c r="E858" s="21" t="s">
        <v>186</v>
      </c>
      <c r="F858" s="24" t="s">
        <v>8</v>
      </c>
      <c r="G858" s="31">
        <v>1998</v>
      </c>
      <c r="H858" s="22" t="s">
        <v>33</v>
      </c>
      <c r="I858" s="31">
        <v>30000</v>
      </c>
      <c r="J858" s="19" t="e">
        <v>#N/A</v>
      </c>
      <c r="K858" s="16" t="e">
        <v>#N/A</v>
      </c>
    </row>
    <row r="859" spans="1:11" x14ac:dyDescent="0.25">
      <c r="A859" s="28" t="s">
        <v>6020</v>
      </c>
      <c r="B859" s="34">
        <v>981177</v>
      </c>
      <c r="C859" s="39" t="s">
        <v>4201</v>
      </c>
      <c r="D859" s="21" t="s">
        <v>187</v>
      </c>
      <c r="E859" s="21" t="s">
        <v>186</v>
      </c>
      <c r="F859" s="24" t="s">
        <v>8</v>
      </c>
      <c r="G859" s="31">
        <v>1998</v>
      </c>
      <c r="H859" s="22" t="s">
        <v>35</v>
      </c>
      <c r="I859" s="31">
        <v>38000</v>
      </c>
      <c r="J859" s="19" t="e">
        <v>#N/A</v>
      </c>
      <c r="K859" s="16" t="e">
        <v>#N/A</v>
      </c>
    </row>
    <row r="860" spans="1:11" x14ac:dyDescent="0.25">
      <c r="A860" s="28" t="s">
        <v>6020</v>
      </c>
      <c r="B860" s="34">
        <v>981181</v>
      </c>
      <c r="C860" s="39" t="s">
        <v>2494</v>
      </c>
      <c r="D860" s="21" t="s">
        <v>187</v>
      </c>
      <c r="E860" s="21" t="s">
        <v>186</v>
      </c>
      <c r="F860" s="24" t="s">
        <v>8</v>
      </c>
      <c r="G860" s="31">
        <v>1998</v>
      </c>
      <c r="H860" s="22" t="s">
        <v>20</v>
      </c>
      <c r="I860" s="31">
        <v>40000</v>
      </c>
      <c r="J860" s="19" t="e">
        <v>#N/A</v>
      </c>
      <c r="K860" s="16" t="e">
        <v>#N/A</v>
      </c>
    </row>
    <row r="861" spans="1:11" x14ac:dyDescent="0.25">
      <c r="A861" s="28" t="s">
        <v>6020</v>
      </c>
      <c r="B861" s="34">
        <v>981185</v>
      </c>
      <c r="C861" s="39" t="s">
        <v>4201</v>
      </c>
      <c r="D861" s="21" t="s">
        <v>187</v>
      </c>
      <c r="E861" s="21" t="s">
        <v>186</v>
      </c>
      <c r="F861" s="24" t="s">
        <v>8</v>
      </c>
      <c r="G861" s="31">
        <v>1998</v>
      </c>
      <c r="H861" s="22" t="s">
        <v>31</v>
      </c>
      <c r="I861" s="31">
        <v>40000</v>
      </c>
      <c r="J861" s="19" t="e">
        <v>#N/A</v>
      </c>
      <c r="K861" s="16" t="e">
        <v>#N/A</v>
      </c>
    </row>
    <row r="862" spans="1:11" x14ac:dyDescent="0.25">
      <c r="A862" s="28" t="s">
        <v>6020</v>
      </c>
      <c r="B862" s="34">
        <v>981188</v>
      </c>
      <c r="C862" s="39" t="s">
        <v>4201</v>
      </c>
      <c r="D862" s="21" t="s">
        <v>187</v>
      </c>
      <c r="E862" s="21" t="s">
        <v>186</v>
      </c>
      <c r="F862" s="24" t="s">
        <v>8</v>
      </c>
      <c r="G862" s="31">
        <v>1998</v>
      </c>
      <c r="H862" s="22" t="s">
        <v>27</v>
      </c>
      <c r="I862" s="31">
        <v>40000</v>
      </c>
      <c r="J862" s="19" t="e">
        <v>#N/A</v>
      </c>
      <c r="K862" s="16" t="e">
        <v>#N/A</v>
      </c>
    </row>
    <row r="863" spans="1:11" x14ac:dyDescent="0.25">
      <c r="A863" s="28" t="s">
        <v>6020</v>
      </c>
      <c r="B863" s="34">
        <v>981225</v>
      </c>
      <c r="C863" s="39" t="s">
        <v>4201</v>
      </c>
      <c r="D863" s="21" t="s">
        <v>187</v>
      </c>
      <c r="E863" s="21" t="s">
        <v>186</v>
      </c>
      <c r="F863" s="24" t="s">
        <v>8</v>
      </c>
      <c r="G863" s="31">
        <v>1998</v>
      </c>
      <c r="H863" s="22" t="s">
        <v>36</v>
      </c>
      <c r="I863" s="31">
        <v>20000</v>
      </c>
      <c r="J863" s="19" t="e">
        <v>#N/A</v>
      </c>
      <c r="K863" s="16" t="e">
        <v>#N/A</v>
      </c>
    </row>
    <row r="864" spans="1:11" x14ac:dyDescent="0.25">
      <c r="A864" s="28" t="s">
        <v>6020</v>
      </c>
      <c r="B864" s="34">
        <v>981227</v>
      </c>
      <c r="C864" s="39" t="s">
        <v>4201</v>
      </c>
      <c r="D864" s="21" t="s">
        <v>187</v>
      </c>
      <c r="E864" s="21" t="s">
        <v>186</v>
      </c>
      <c r="F864" s="24" t="s">
        <v>8</v>
      </c>
      <c r="G864" s="31">
        <v>1998</v>
      </c>
      <c r="H864" s="22" t="s">
        <v>20</v>
      </c>
      <c r="I864" s="31">
        <v>40000</v>
      </c>
      <c r="J864" s="19" t="e">
        <v>#N/A</v>
      </c>
      <c r="K864" s="16" t="e">
        <v>#N/A</v>
      </c>
    </row>
    <row r="865" spans="1:11" x14ac:dyDescent="0.25">
      <c r="A865" s="28" t="s">
        <v>6020</v>
      </c>
      <c r="B865" s="34">
        <v>981229</v>
      </c>
      <c r="C865" s="39" t="s">
        <v>4201</v>
      </c>
      <c r="D865" s="21" t="s">
        <v>187</v>
      </c>
      <c r="E865" s="21" t="s">
        <v>186</v>
      </c>
      <c r="F865" s="24" t="s">
        <v>8</v>
      </c>
      <c r="G865" s="31">
        <v>1998</v>
      </c>
      <c r="H865" s="22" t="s">
        <v>27</v>
      </c>
      <c r="I865" s="31">
        <v>40000</v>
      </c>
      <c r="J865" s="19" t="e">
        <v>#N/A</v>
      </c>
      <c r="K865" s="16" t="e">
        <v>#N/A</v>
      </c>
    </row>
    <row r="866" spans="1:11" x14ac:dyDescent="0.25">
      <c r="A866" s="28" t="s">
        <v>6020</v>
      </c>
      <c r="B866" s="34">
        <v>981232</v>
      </c>
      <c r="C866" s="39" t="s">
        <v>2494</v>
      </c>
      <c r="D866" s="21" t="s">
        <v>187</v>
      </c>
      <c r="E866" s="21" t="s">
        <v>186</v>
      </c>
      <c r="F866" s="24" t="s">
        <v>8</v>
      </c>
      <c r="G866" s="31">
        <v>1998</v>
      </c>
      <c r="H866" s="22" t="s">
        <v>21</v>
      </c>
      <c r="I866" s="31">
        <v>40000</v>
      </c>
      <c r="J866" s="19" t="e">
        <v>#N/A</v>
      </c>
      <c r="K866" s="16" t="e">
        <v>#N/A</v>
      </c>
    </row>
    <row r="867" spans="1:11" x14ac:dyDescent="0.25">
      <c r="A867" s="28" t="s">
        <v>6020</v>
      </c>
      <c r="B867" s="34">
        <v>981295</v>
      </c>
      <c r="C867" s="39" t="s">
        <v>4201</v>
      </c>
      <c r="D867" s="21" t="s">
        <v>187</v>
      </c>
      <c r="E867" s="21" t="s">
        <v>186</v>
      </c>
      <c r="F867" s="24" t="s">
        <v>8</v>
      </c>
      <c r="G867" s="31">
        <v>1998</v>
      </c>
      <c r="H867" s="22" t="s">
        <v>12</v>
      </c>
      <c r="I867" s="31">
        <v>200000</v>
      </c>
      <c r="J867" s="19" t="e">
        <v>#N/A</v>
      </c>
      <c r="K867" s="16" t="e">
        <v>#N/A</v>
      </c>
    </row>
    <row r="868" spans="1:11" x14ac:dyDescent="0.25">
      <c r="A868" s="28" t="s">
        <v>6020</v>
      </c>
      <c r="B868" s="34">
        <v>981296</v>
      </c>
      <c r="C868" s="39" t="s">
        <v>5298</v>
      </c>
      <c r="D868" s="21" t="s">
        <v>187</v>
      </c>
      <c r="E868" s="21" t="s">
        <v>186</v>
      </c>
      <c r="F868" s="24" t="s">
        <v>8</v>
      </c>
      <c r="G868" s="31">
        <v>1998</v>
      </c>
      <c r="H868" s="22" t="s">
        <v>11</v>
      </c>
      <c r="I868" s="31">
        <v>50000</v>
      </c>
      <c r="J868" s="19" t="e">
        <v>#N/A</v>
      </c>
      <c r="K868" s="16" t="e">
        <v>#N/A</v>
      </c>
    </row>
    <row r="869" spans="1:11" x14ac:dyDescent="0.25">
      <c r="A869" s="28" t="s">
        <v>6020</v>
      </c>
      <c r="B869" s="34">
        <v>989661</v>
      </c>
      <c r="C869" s="39" t="s">
        <v>4201</v>
      </c>
      <c r="D869" s="21" t="s">
        <v>187</v>
      </c>
      <c r="E869" s="21" t="s">
        <v>186</v>
      </c>
      <c r="F869" s="24" t="s">
        <v>8</v>
      </c>
      <c r="G869" s="31">
        <v>1998</v>
      </c>
      <c r="H869" s="22" t="s">
        <v>36</v>
      </c>
      <c r="I869" s="31">
        <v>40000</v>
      </c>
      <c r="J869" s="19" t="e">
        <v>#N/A</v>
      </c>
      <c r="K869" s="16" t="e">
        <v>#N/A</v>
      </c>
    </row>
    <row r="870" spans="1:11" x14ac:dyDescent="0.25">
      <c r="A870" s="28" t="s">
        <v>6020</v>
      </c>
      <c r="B870" s="34">
        <v>989665</v>
      </c>
      <c r="C870" s="39" t="s">
        <v>2494</v>
      </c>
      <c r="D870" s="21" t="s">
        <v>187</v>
      </c>
      <c r="E870" s="21" t="s">
        <v>186</v>
      </c>
      <c r="F870" s="24" t="s">
        <v>8</v>
      </c>
      <c r="G870" s="31">
        <v>1998</v>
      </c>
      <c r="H870" s="22" t="s">
        <v>21</v>
      </c>
      <c r="I870" s="31">
        <v>40000</v>
      </c>
      <c r="J870" s="19" t="e">
        <v>#N/A</v>
      </c>
      <c r="K870" s="16" t="e">
        <v>#N/A</v>
      </c>
    </row>
    <row r="871" spans="1:11" x14ac:dyDescent="0.25">
      <c r="A871" s="28" t="s">
        <v>6020</v>
      </c>
      <c r="B871" s="34">
        <v>989668</v>
      </c>
      <c r="C871" s="39" t="s">
        <v>4201</v>
      </c>
      <c r="D871" s="21" t="s">
        <v>187</v>
      </c>
      <c r="E871" s="21" t="s">
        <v>186</v>
      </c>
      <c r="F871" s="24" t="s">
        <v>8</v>
      </c>
      <c r="G871" s="31">
        <v>1998</v>
      </c>
      <c r="H871" s="22" t="s">
        <v>21</v>
      </c>
      <c r="I871" s="31">
        <v>40000</v>
      </c>
      <c r="J871" s="19" t="e">
        <v>#N/A</v>
      </c>
      <c r="K871" s="16" t="e">
        <v>#N/A</v>
      </c>
    </row>
    <row r="872" spans="1:11" x14ac:dyDescent="0.25">
      <c r="A872" s="28" t="s">
        <v>6020</v>
      </c>
      <c r="B872" s="34">
        <v>989669</v>
      </c>
      <c r="C872" s="39" t="s">
        <v>4201</v>
      </c>
      <c r="D872" s="21" t="s">
        <v>187</v>
      </c>
      <c r="E872" s="21" t="s">
        <v>186</v>
      </c>
      <c r="F872" s="24" t="s">
        <v>8</v>
      </c>
      <c r="G872" s="31">
        <v>1998</v>
      </c>
      <c r="H872" s="22" t="s">
        <v>31</v>
      </c>
      <c r="I872" s="31">
        <v>40000</v>
      </c>
      <c r="J872" s="19" t="e">
        <v>#N/A</v>
      </c>
      <c r="K872" s="16" t="e">
        <v>#N/A</v>
      </c>
    </row>
    <row r="873" spans="1:11" x14ac:dyDescent="0.25">
      <c r="A873" s="28" t="s">
        <v>6020</v>
      </c>
      <c r="B873" s="34">
        <v>989676</v>
      </c>
      <c r="C873" s="39" t="s">
        <v>4201</v>
      </c>
      <c r="D873" s="21" t="s">
        <v>187</v>
      </c>
      <c r="E873" s="21" t="s">
        <v>186</v>
      </c>
      <c r="F873" s="24" t="s">
        <v>8</v>
      </c>
      <c r="G873" s="31">
        <v>1998</v>
      </c>
      <c r="H873" s="22" t="s">
        <v>17</v>
      </c>
      <c r="I873" s="31">
        <v>40000</v>
      </c>
      <c r="J873" s="19" t="e">
        <v>#N/A</v>
      </c>
      <c r="K873" s="16" t="e">
        <v>#N/A</v>
      </c>
    </row>
    <row r="874" spans="1:11" x14ac:dyDescent="0.25">
      <c r="A874" s="28" t="s">
        <v>6020</v>
      </c>
      <c r="B874" s="34">
        <v>989678</v>
      </c>
      <c r="C874" s="39" t="s">
        <v>5297</v>
      </c>
      <c r="D874" s="21" t="s">
        <v>187</v>
      </c>
      <c r="E874" s="21" t="s">
        <v>186</v>
      </c>
      <c r="F874" s="24" t="s">
        <v>8</v>
      </c>
      <c r="G874" s="31">
        <v>1998</v>
      </c>
      <c r="H874" s="22" t="s">
        <v>21</v>
      </c>
      <c r="I874" s="31">
        <v>40000</v>
      </c>
      <c r="J874" s="19" t="e">
        <v>#N/A</v>
      </c>
      <c r="K874" s="16" t="e">
        <v>#N/A</v>
      </c>
    </row>
    <row r="875" spans="1:11" x14ac:dyDescent="0.25">
      <c r="A875" s="28" t="s">
        <v>6020</v>
      </c>
      <c r="B875" s="34">
        <v>989679</v>
      </c>
      <c r="C875" s="39" t="s">
        <v>4201</v>
      </c>
      <c r="D875" s="21" t="s">
        <v>187</v>
      </c>
      <c r="E875" s="21" t="s">
        <v>186</v>
      </c>
      <c r="F875" s="24" t="s">
        <v>8</v>
      </c>
      <c r="G875" s="31">
        <v>1998</v>
      </c>
      <c r="H875" s="22" t="s">
        <v>36</v>
      </c>
      <c r="I875" s="31">
        <v>40000</v>
      </c>
      <c r="J875" s="19" t="e">
        <v>#N/A</v>
      </c>
      <c r="K875" s="16" t="e">
        <v>#N/A</v>
      </c>
    </row>
    <row r="876" spans="1:11" x14ac:dyDescent="0.25">
      <c r="A876" s="28" t="s">
        <v>6020</v>
      </c>
      <c r="B876" s="34">
        <v>989681</v>
      </c>
      <c r="C876" s="39" t="s">
        <v>2494</v>
      </c>
      <c r="D876" s="21" t="s">
        <v>187</v>
      </c>
      <c r="E876" s="21" t="s">
        <v>186</v>
      </c>
      <c r="F876" s="24" t="s">
        <v>8</v>
      </c>
      <c r="G876" s="31">
        <v>1998</v>
      </c>
      <c r="H876" s="22" t="s">
        <v>21</v>
      </c>
      <c r="I876" s="31">
        <v>40000</v>
      </c>
      <c r="J876" s="19" t="e">
        <v>#N/A</v>
      </c>
      <c r="K876" s="16" t="e">
        <v>#N/A</v>
      </c>
    </row>
    <row r="877" spans="1:11" x14ac:dyDescent="0.25">
      <c r="A877" s="28" t="s">
        <v>6020</v>
      </c>
      <c r="B877" s="34">
        <v>989682</v>
      </c>
      <c r="C877" s="39" t="s">
        <v>4201</v>
      </c>
      <c r="D877" s="21" t="s">
        <v>187</v>
      </c>
      <c r="E877" s="21" t="s">
        <v>186</v>
      </c>
      <c r="F877" s="24" t="s">
        <v>8</v>
      </c>
      <c r="G877" s="31">
        <v>1998</v>
      </c>
      <c r="H877" s="22" t="s">
        <v>29</v>
      </c>
      <c r="I877" s="31">
        <v>40000</v>
      </c>
      <c r="J877" s="19" t="e">
        <v>#N/A</v>
      </c>
      <c r="K877" s="16" t="e">
        <v>#N/A</v>
      </c>
    </row>
    <row r="878" spans="1:11" x14ac:dyDescent="0.25">
      <c r="A878" s="28" t="s">
        <v>6020</v>
      </c>
      <c r="B878" s="34">
        <v>989690</v>
      </c>
      <c r="C878" s="39" t="s">
        <v>4201</v>
      </c>
      <c r="D878" s="21" t="s">
        <v>187</v>
      </c>
      <c r="E878" s="21" t="s">
        <v>186</v>
      </c>
      <c r="F878" s="24" t="s">
        <v>8</v>
      </c>
      <c r="G878" s="31">
        <v>1998</v>
      </c>
      <c r="H878" s="22" t="s">
        <v>21</v>
      </c>
      <c r="I878" s="31">
        <v>40000</v>
      </c>
      <c r="J878" s="19" t="e">
        <v>#N/A</v>
      </c>
      <c r="K878" s="16" t="e">
        <v>#N/A</v>
      </c>
    </row>
    <row r="879" spans="1:11" x14ac:dyDescent="0.25">
      <c r="A879" s="28" t="s">
        <v>6020</v>
      </c>
      <c r="B879" s="34">
        <v>989691</v>
      </c>
      <c r="C879" s="39" t="s">
        <v>4201</v>
      </c>
      <c r="D879" s="21" t="s">
        <v>187</v>
      </c>
      <c r="E879" s="21" t="s">
        <v>186</v>
      </c>
      <c r="F879" s="24" t="s">
        <v>8</v>
      </c>
      <c r="G879" s="31">
        <v>1998</v>
      </c>
      <c r="H879" s="22" t="s">
        <v>29</v>
      </c>
      <c r="I879" s="31">
        <v>40000</v>
      </c>
      <c r="J879" s="19" t="e">
        <v>#N/A</v>
      </c>
      <c r="K879" s="16" t="e">
        <v>#N/A</v>
      </c>
    </row>
    <row r="880" spans="1:11" x14ac:dyDescent="0.25">
      <c r="A880" s="28" t="s">
        <v>6020</v>
      </c>
      <c r="B880" s="34">
        <v>989696</v>
      </c>
      <c r="C880" s="39" t="s">
        <v>4201</v>
      </c>
      <c r="D880" s="21" t="s">
        <v>187</v>
      </c>
      <c r="E880" s="21" t="s">
        <v>186</v>
      </c>
      <c r="F880" s="24" t="s">
        <v>8</v>
      </c>
      <c r="G880" s="31">
        <v>1998</v>
      </c>
      <c r="H880" s="22" t="s">
        <v>33</v>
      </c>
      <c r="I880" s="31">
        <v>40000</v>
      </c>
      <c r="J880" s="19" t="e">
        <v>#N/A</v>
      </c>
      <c r="K880" s="16" t="e">
        <v>#N/A</v>
      </c>
    </row>
    <row r="881" spans="1:11" x14ac:dyDescent="0.25">
      <c r="A881" s="28" t="s">
        <v>6020</v>
      </c>
      <c r="B881" s="34">
        <v>989700</v>
      </c>
      <c r="C881" s="39" t="s">
        <v>4201</v>
      </c>
      <c r="D881" s="21" t="s">
        <v>187</v>
      </c>
      <c r="E881" s="21" t="s">
        <v>186</v>
      </c>
      <c r="F881" s="24" t="s">
        <v>8</v>
      </c>
      <c r="G881" s="31">
        <v>1998</v>
      </c>
      <c r="H881" s="22" t="s">
        <v>21</v>
      </c>
      <c r="I881" s="31">
        <v>40000</v>
      </c>
      <c r="J881" s="19" t="e">
        <v>#N/A</v>
      </c>
      <c r="K881" s="16" t="e">
        <v>#N/A</v>
      </c>
    </row>
    <row r="882" spans="1:11" x14ac:dyDescent="0.25">
      <c r="A882" s="28" t="s">
        <v>6020</v>
      </c>
      <c r="B882" s="34">
        <v>989708</v>
      </c>
      <c r="C882" s="39" t="s">
        <v>2494</v>
      </c>
      <c r="D882" s="21" t="s">
        <v>187</v>
      </c>
      <c r="E882" s="21" t="s">
        <v>186</v>
      </c>
      <c r="F882" s="24" t="s">
        <v>8</v>
      </c>
      <c r="G882" s="31">
        <v>1998</v>
      </c>
      <c r="H882" s="22" t="s">
        <v>15</v>
      </c>
      <c r="I882" s="31">
        <v>40000</v>
      </c>
      <c r="J882" s="19" t="e">
        <v>#N/A</v>
      </c>
      <c r="K882" s="16" t="e">
        <v>#N/A</v>
      </c>
    </row>
    <row r="883" spans="1:11" x14ac:dyDescent="0.25">
      <c r="A883" s="28" t="s">
        <v>6020</v>
      </c>
      <c r="B883" s="34">
        <v>989709</v>
      </c>
      <c r="C883" s="39" t="s">
        <v>2494</v>
      </c>
      <c r="D883" s="21" t="s">
        <v>187</v>
      </c>
      <c r="E883" s="21" t="s">
        <v>186</v>
      </c>
      <c r="F883" s="24" t="s">
        <v>8</v>
      </c>
      <c r="G883" s="31">
        <v>1998</v>
      </c>
      <c r="H883" s="22" t="s">
        <v>15</v>
      </c>
      <c r="I883" s="31">
        <v>39600</v>
      </c>
      <c r="J883" s="19" t="e">
        <v>#N/A</v>
      </c>
      <c r="K883" s="16" t="e">
        <v>#N/A</v>
      </c>
    </row>
    <row r="884" spans="1:11" x14ac:dyDescent="0.25">
      <c r="A884" s="28" t="s">
        <v>6020</v>
      </c>
      <c r="B884" s="34">
        <v>989710</v>
      </c>
      <c r="C884" s="39" t="s">
        <v>4201</v>
      </c>
      <c r="D884" s="21" t="s">
        <v>187</v>
      </c>
      <c r="E884" s="21" t="s">
        <v>186</v>
      </c>
      <c r="F884" s="24" t="s">
        <v>8</v>
      </c>
      <c r="G884" s="31">
        <v>1998</v>
      </c>
      <c r="H884" s="22" t="s">
        <v>18</v>
      </c>
      <c r="I884" s="31">
        <v>39600</v>
      </c>
      <c r="J884" s="19" t="e">
        <v>#N/A</v>
      </c>
      <c r="K884" s="16" t="e">
        <v>#N/A</v>
      </c>
    </row>
    <row r="885" spans="1:11" x14ac:dyDescent="0.25">
      <c r="A885" s="28" t="s">
        <v>6020</v>
      </c>
      <c r="B885" s="34">
        <v>989712</v>
      </c>
      <c r="C885" s="39" t="s">
        <v>2494</v>
      </c>
      <c r="D885" s="21" t="s">
        <v>187</v>
      </c>
      <c r="E885" s="21" t="s">
        <v>186</v>
      </c>
      <c r="F885" s="24" t="s">
        <v>8</v>
      </c>
      <c r="G885" s="31">
        <v>1998</v>
      </c>
      <c r="H885" s="22" t="s">
        <v>15</v>
      </c>
      <c r="I885" s="31">
        <v>39600</v>
      </c>
      <c r="J885" s="19" t="e">
        <v>#N/A</v>
      </c>
      <c r="K885" s="16" t="e">
        <v>#N/A</v>
      </c>
    </row>
    <row r="886" spans="1:11" x14ac:dyDescent="0.25">
      <c r="A886" s="28" t="s">
        <v>6020</v>
      </c>
      <c r="B886" s="34">
        <v>989713</v>
      </c>
      <c r="C886" s="39" t="s">
        <v>4201</v>
      </c>
      <c r="D886" s="21" t="s">
        <v>187</v>
      </c>
      <c r="E886" s="21" t="s">
        <v>186</v>
      </c>
      <c r="F886" s="24" t="s">
        <v>8</v>
      </c>
      <c r="G886" s="31">
        <v>1998</v>
      </c>
      <c r="H886" s="22" t="s">
        <v>17</v>
      </c>
      <c r="I886" s="31">
        <v>40000</v>
      </c>
      <c r="J886" s="19" t="e">
        <v>#N/A</v>
      </c>
      <c r="K886" s="16" t="e">
        <v>#N/A</v>
      </c>
    </row>
    <row r="887" spans="1:11" x14ac:dyDescent="0.25">
      <c r="A887" s="28" t="s">
        <v>6020</v>
      </c>
      <c r="B887" s="34">
        <v>989714</v>
      </c>
      <c r="C887" s="39" t="s">
        <v>2494</v>
      </c>
      <c r="D887" s="21" t="s">
        <v>187</v>
      </c>
      <c r="E887" s="21" t="s">
        <v>186</v>
      </c>
      <c r="F887" s="24" t="s">
        <v>8</v>
      </c>
      <c r="G887" s="31">
        <v>1998</v>
      </c>
      <c r="H887" s="22" t="s">
        <v>15</v>
      </c>
      <c r="I887" s="31">
        <v>40000</v>
      </c>
      <c r="J887" s="19" t="e">
        <v>#N/A</v>
      </c>
      <c r="K887" s="16" t="e">
        <v>#N/A</v>
      </c>
    </row>
    <row r="888" spans="1:11" x14ac:dyDescent="0.25">
      <c r="A888" s="28" t="s">
        <v>6020</v>
      </c>
      <c r="B888" s="34">
        <v>989715</v>
      </c>
      <c r="C888" s="39" t="s">
        <v>2494</v>
      </c>
      <c r="D888" s="21" t="s">
        <v>187</v>
      </c>
      <c r="E888" s="21" t="s">
        <v>186</v>
      </c>
      <c r="F888" s="24" t="s">
        <v>8</v>
      </c>
      <c r="G888" s="31">
        <v>1998</v>
      </c>
      <c r="H888" s="22" t="s">
        <v>33</v>
      </c>
      <c r="I888" s="31">
        <v>40000</v>
      </c>
      <c r="J888" s="19" t="e">
        <v>#N/A</v>
      </c>
      <c r="K888" s="16" t="e">
        <v>#N/A</v>
      </c>
    </row>
    <row r="889" spans="1:11" x14ac:dyDescent="0.25">
      <c r="A889" s="28" t="s">
        <v>6020</v>
      </c>
      <c r="B889" s="34">
        <v>989723</v>
      </c>
      <c r="C889" s="39" t="s">
        <v>4201</v>
      </c>
      <c r="D889" s="21" t="s">
        <v>187</v>
      </c>
      <c r="E889" s="21" t="s">
        <v>186</v>
      </c>
      <c r="F889" s="24" t="s">
        <v>8</v>
      </c>
      <c r="G889" s="31">
        <v>1998</v>
      </c>
      <c r="H889" s="22" t="s">
        <v>19</v>
      </c>
      <c r="I889" s="31">
        <v>40000</v>
      </c>
      <c r="J889" s="19" t="e">
        <v>#N/A</v>
      </c>
      <c r="K889" s="16" t="e">
        <v>#N/A</v>
      </c>
    </row>
    <row r="890" spans="1:11" x14ac:dyDescent="0.25">
      <c r="A890" s="28" t="s">
        <v>6020</v>
      </c>
      <c r="B890" s="34">
        <v>989725</v>
      </c>
      <c r="C890" s="39" t="s">
        <v>4201</v>
      </c>
      <c r="D890" s="21" t="s">
        <v>187</v>
      </c>
      <c r="E890" s="21" t="s">
        <v>186</v>
      </c>
      <c r="F890" s="24" t="s">
        <v>8</v>
      </c>
      <c r="G890" s="31">
        <v>1998</v>
      </c>
      <c r="H890" s="22" t="s">
        <v>15</v>
      </c>
      <c r="I890" s="31">
        <v>40000</v>
      </c>
      <c r="J890" s="19" t="e">
        <v>#N/A</v>
      </c>
      <c r="K890" s="16" t="e">
        <v>#N/A</v>
      </c>
    </row>
    <row r="891" spans="1:11" x14ac:dyDescent="0.25">
      <c r="A891" s="28" t="s">
        <v>6020</v>
      </c>
      <c r="B891" s="34">
        <v>989726</v>
      </c>
      <c r="C891" s="39" t="s">
        <v>4201</v>
      </c>
      <c r="D891" s="21" t="s">
        <v>187</v>
      </c>
      <c r="E891" s="21" t="s">
        <v>186</v>
      </c>
      <c r="F891" s="24" t="s">
        <v>8</v>
      </c>
      <c r="G891" s="31">
        <v>1998</v>
      </c>
      <c r="H891" s="22" t="s">
        <v>15</v>
      </c>
      <c r="I891" s="31">
        <v>40000</v>
      </c>
      <c r="J891" s="19" t="e">
        <v>#N/A</v>
      </c>
      <c r="K891" s="16" t="e">
        <v>#N/A</v>
      </c>
    </row>
    <row r="892" spans="1:11" x14ac:dyDescent="0.25">
      <c r="A892" s="28" t="s">
        <v>6020</v>
      </c>
      <c r="B892" s="34">
        <v>989729</v>
      </c>
      <c r="C892" s="39" t="s">
        <v>4201</v>
      </c>
      <c r="D892" s="21" t="s">
        <v>187</v>
      </c>
      <c r="E892" s="21" t="s">
        <v>186</v>
      </c>
      <c r="F892" s="24" t="s">
        <v>8</v>
      </c>
      <c r="G892" s="31">
        <v>1998</v>
      </c>
      <c r="H892" s="22" t="s">
        <v>26</v>
      </c>
      <c r="I892" s="31">
        <v>39600</v>
      </c>
      <c r="J892" s="19" t="e">
        <v>#N/A</v>
      </c>
      <c r="K892" s="16" t="e">
        <v>#N/A</v>
      </c>
    </row>
    <row r="893" spans="1:11" x14ac:dyDescent="0.25">
      <c r="A893" s="28" t="s">
        <v>6020</v>
      </c>
      <c r="B893" s="34">
        <v>989730</v>
      </c>
      <c r="C893" s="39" t="s">
        <v>2494</v>
      </c>
      <c r="D893" s="21" t="s">
        <v>187</v>
      </c>
      <c r="E893" s="21" t="s">
        <v>186</v>
      </c>
      <c r="F893" s="24" t="s">
        <v>8</v>
      </c>
      <c r="G893" s="31">
        <v>1998</v>
      </c>
      <c r="H893" s="22" t="s">
        <v>32</v>
      </c>
      <c r="I893" s="31">
        <v>40000</v>
      </c>
      <c r="J893" s="19" t="e">
        <v>#N/A</v>
      </c>
      <c r="K893" s="16" t="e">
        <v>#N/A</v>
      </c>
    </row>
    <row r="894" spans="1:11" x14ac:dyDescent="0.25">
      <c r="A894" s="28" t="s">
        <v>6020</v>
      </c>
      <c r="B894" s="34">
        <v>989732</v>
      </c>
      <c r="C894" s="39" t="s">
        <v>4201</v>
      </c>
      <c r="D894" s="21" t="s">
        <v>187</v>
      </c>
      <c r="E894" s="21" t="s">
        <v>186</v>
      </c>
      <c r="F894" s="24" t="s">
        <v>8</v>
      </c>
      <c r="G894" s="31">
        <v>1998</v>
      </c>
      <c r="H894" s="22" t="s">
        <v>17</v>
      </c>
      <c r="I894" s="31">
        <v>20000</v>
      </c>
      <c r="J894" s="19" t="e">
        <v>#N/A</v>
      </c>
      <c r="K894" s="16" t="e">
        <v>#N/A</v>
      </c>
    </row>
    <row r="895" spans="1:11" x14ac:dyDescent="0.25">
      <c r="A895" s="28" t="s">
        <v>6020</v>
      </c>
      <c r="B895" s="34">
        <v>989735</v>
      </c>
      <c r="C895" s="39" t="s">
        <v>2494</v>
      </c>
      <c r="D895" s="21" t="s">
        <v>187</v>
      </c>
      <c r="E895" s="21" t="s">
        <v>186</v>
      </c>
      <c r="F895" s="24" t="s">
        <v>8</v>
      </c>
      <c r="G895" s="31">
        <v>1998</v>
      </c>
      <c r="H895" s="22" t="s">
        <v>11</v>
      </c>
      <c r="I895" s="31">
        <v>40000</v>
      </c>
      <c r="J895" s="19" t="e">
        <v>#N/A</v>
      </c>
      <c r="K895" s="16" t="e">
        <v>#N/A</v>
      </c>
    </row>
    <row r="896" spans="1:11" x14ac:dyDescent="0.25">
      <c r="A896" s="28" t="s">
        <v>6020</v>
      </c>
      <c r="B896" s="34">
        <v>989737</v>
      </c>
      <c r="C896" s="39" t="s">
        <v>2494</v>
      </c>
      <c r="D896" s="21" t="s">
        <v>187</v>
      </c>
      <c r="E896" s="21" t="s">
        <v>186</v>
      </c>
      <c r="F896" s="24" t="s">
        <v>8</v>
      </c>
      <c r="G896" s="31">
        <v>1998</v>
      </c>
      <c r="H896" s="22" t="s">
        <v>26</v>
      </c>
      <c r="I896" s="31">
        <v>40000</v>
      </c>
      <c r="J896" s="19" t="e">
        <v>#N/A</v>
      </c>
      <c r="K896" s="16" t="e">
        <v>#N/A</v>
      </c>
    </row>
    <row r="897" spans="1:11" x14ac:dyDescent="0.25">
      <c r="A897" s="28" t="s">
        <v>6020</v>
      </c>
      <c r="B897" s="34">
        <v>989739</v>
      </c>
      <c r="C897" s="39" t="s">
        <v>2494</v>
      </c>
      <c r="D897" s="21" t="s">
        <v>187</v>
      </c>
      <c r="E897" s="21" t="s">
        <v>186</v>
      </c>
      <c r="F897" s="24" t="s">
        <v>8</v>
      </c>
      <c r="G897" s="31">
        <v>1998</v>
      </c>
      <c r="H897" s="22" t="s">
        <v>20</v>
      </c>
      <c r="I897" s="31">
        <v>40000</v>
      </c>
      <c r="J897" s="19" t="e">
        <v>#N/A</v>
      </c>
      <c r="K897" s="16" t="e">
        <v>#N/A</v>
      </c>
    </row>
    <row r="898" spans="1:11" x14ac:dyDescent="0.25">
      <c r="A898" s="28" t="s">
        <v>6020</v>
      </c>
      <c r="B898" s="34">
        <v>989743</v>
      </c>
      <c r="C898" s="39" t="s">
        <v>2494</v>
      </c>
      <c r="D898" s="21" t="s">
        <v>187</v>
      </c>
      <c r="E898" s="21" t="s">
        <v>186</v>
      </c>
      <c r="F898" s="24" t="s">
        <v>8</v>
      </c>
      <c r="G898" s="31">
        <v>1998</v>
      </c>
      <c r="H898" s="22" t="s">
        <v>30</v>
      </c>
      <c r="I898" s="31">
        <v>20000</v>
      </c>
      <c r="J898" s="19" t="e">
        <v>#N/A</v>
      </c>
      <c r="K898" s="16" t="e">
        <v>#N/A</v>
      </c>
    </row>
    <row r="899" spans="1:11" x14ac:dyDescent="0.25">
      <c r="A899" s="28" t="s">
        <v>6020</v>
      </c>
      <c r="B899" s="34">
        <v>989748</v>
      </c>
      <c r="C899" s="39" t="s">
        <v>4201</v>
      </c>
      <c r="D899" s="21" t="s">
        <v>187</v>
      </c>
      <c r="E899" s="21" t="s">
        <v>186</v>
      </c>
      <c r="F899" s="24" t="s">
        <v>8</v>
      </c>
      <c r="G899" s="31">
        <v>1998</v>
      </c>
      <c r="H899" s="22" t="s">
        <v>19</v>
      </c>
      <c r="I899" s="31">
        <v>40000</v>
      </c>
      <c r="J899" s="19" t="e">
        <v>#N/A</v>
      </c>
      <c r="K899" s="16" t="e">
        <v>#N/A</v>
      </c>
    </row>
    <row r="900" spans="1:11" x14ac:dyDescent="0.25">
      <c r="A900" s="28" t="s">
        <v>6020</v>
      </c>
      <c r="B900" s="34">
        <v>989749</v>
      </c>
      <c r="C900" s="39" t="s">
        <v>2494</v>
      </c>
      <c r="D900" s="21" t="s">
        <v>187</v>
      </c>
      <c r="E900" s="21" t="s">
        <v>186</v>
      </c>
      <c r="F900" s="24" t="s">
        <v>8</v>
      </c>
      <c r="G900" s="31">
        <v>1998</v>
      </c>
      <c r="H900" s="22" t="s">
        <v>35</v>
      </c>
      <c r="I900" s="31">
        <v>40000</v>
      </c>
      <c r="J900" s="19" t="e">
        <v>#N/A</v>
      </c>
      <c r="K900" s="16" t="e">
        <v>#N/A</v>
      </c>
    </row>
    <row r="901" spans="1:11" x14ac:dyDescent="0.25">
      <c r="A901" s="28" t="s">
        <v>6020</v>
      </c>
      <c r="B901" s="34">
        <v>989752</v>
      </c>
      <c r="C901" s="39" t="s">
        <v>2494</v>
      </c>
      <c r="D901" s="21" t="s">
        <v>187</v>
      </c>
      <c r="E901" s="21" t="s">
        <v>186</v>
      </c>
      <c r="F901" s="24" t="s">
        <v>8</v>
      </c>
      <c r="G901" s="31">
        <v>1998</v>
      </c>
      <c r="H901" s="22" t="s">
        <v>30</v>
      </c>
      <c r="I901" s="31">
        <v>40000</v>
      </c>
      <c r="J901" s="19" t="e">
        <v>#N/A</v>
      </c>
      <c r="K901" s="16" t="e">
        <v>#N/A</v>
      </c>
    </row>
    <row r="902" spans="1:11" x14ac:dyDescent="0.25">
      <c r="A902" s="28" t="s">
        <v>6020</v>
      </c>
      <c r="B902" s="34">
        <v>989756</v>
      </c>
      <c r="C902" s="39" t="s">
        <v>4201</v>
      </c>
      <c r="D902" s="21" t="s">
        <v>187</v>
      </c>
      <c r="E902" s="21" t="s">
        <v>186</v>
      </c>
      <c r="F902" s="24" t="s">
        <v>8</v>
      </c>
      <c r="G902" s="31">
        <v>1998</v>
      </c>
      <c r="H902" s="22" t="s">
        <v>25</v>
      </c>
      <c r="I902" s="31">
        <v>40000</v>
      </c>
      <c r="J902" s="19" t="e">
        <v>#N/A</v>
      </c>
      <c r="K902" s="16" t="e">
        <v>#N/A</v>
      </c>
    </row>
    <row r="903" spans="1:11" x14ac:dyDescent="0.25">
      <c r="A903" s="28" t="s">
        <v>6020</v>
      </c>
      <c r="B903" s="34">
        <v>989759</v>
      </c>
      <c r="C903" s="39" t="s">
        <v>4201</v>
      </c>
      <c r="D903" s="21" t="s">
        <v>187</v>
      </c>
      <c r="E903" s="21" t="s">
        <v>186</v>
      </c>
      <c r="F903" s="24" t="s">
        <v>8</v>
      </c>
      <c r="G903" s="31">
        <v>1998</v>
      </c>
      <c r="H903" s="22" t="s">
        <v>21</v>
      </c>
      <c r="I903" s="31">
        <v>40000</v>
      </c>
      <c r="J903" s="19" t="e">
        <v>#N/A</v>
      </c>
      <c r="K903" s="16" t="e">
        <v>#N/A</v>
      </c>
    </row>
    <row r="904" spans="1:11" x14ac:dyDescent="0.25">
      <c r="A904" s="28" t="s">
        <v>6020</v>
      </c>
      <c r="B904" s="34">
        <v>989764</v>
      </c>
      <c r="C904" s="39" t="s">
        <v>4201</v>
      </c>
      <c r="D904" s="21" t="s">
        <v>187</v>
      </c>
      <c r="E904" s="21" t="s">
        <v>186</v>
      </c>
      <c r="F904" s="24" t="s">
        <v>8</v>
      </c>
      <c r="G904" s="31">
        <v>1998</v>
      </c>
      <c r="H904" s="22" t="s">
        <v>33</v>
      </c>
      <c r="I904" s="31">
        <v>35200</v>
      </c>
      <c r="J904" s="19" t="e">
        <v>#N/A</v>
      </c>
      <c r="K904" s="16" t="e">
        <v>#N/A</v>
      </c>
    </row>
    <row r="905" spans="1:11" x14ac:dyDescent="0.25">
      <c r="A905" s="28" t="s">
        <v>6020</v>
      </c>
      <c r="B905" s="34">
        <v>989767</v>
      </c>
      <c r="C905" s="39" t="s">
        <v>2494</v>
      </c>
      <c r="D905" s="21" t="s">
        <v>187</v>
      </c>
      <c r="E905" s="21" t="s">
        <v>186</v>
      </c>
      <c r="F905" s="24" t="s">
        <v>8</v>
      </c>
      <c r="G905" s="31">
        <v>1998</v>
      </c>
      <c r="H905" s="22" t="s">
        <v>19</v>
      </c>
      <c r="I905" s="31">
        <v>40000</v>
      </c>
      <c r="J905" s="19" t="e">
        <v>#N/A</v>
      </c>
      <c r="K905" s="16" t="e">
        <v>#N/A</v>
      </c>
    </row>
    <row r="906" spans="1:11" x14ac:dyDescent="0.25">
      <c r="A906" s="28" t="s">
        <v>6020</v>
      </c>
      <c r="B906" s="34">
        <v>989769</v>
      </c>
      <c r="C906" s="39" t="s">
        <v>4201</v>
      </c>
      <c r="D906" s="21" t="s">
        <v>187</v>
      </c>
      <c r="E906" s="21" t="s">
        <v>186</v>
      </c>
      <c r="F906" s="24" t="s">
        <v>8</v>
      </c>
      <c r="G906" s="31">
        <v>1998</v>
      </c>
      <c r="H906" s="22" t="s">
        <v>20</v>
      </c>
      <c r="I906" s="31">
        <v>40000</v>
      </c>
      <c r="J906" s="19" t="e">
        <v>#N/A</v>
      </c>
      <c r="K906" s="16" t="e">
        <v>#N/A</v>
      </c>
    </row>
    <row r="907" spans="1:11" x14ac:dyDescent="0.25">
      <c r="A907" s="28" t="s">
        <v>6020</v>
      </c>
      <c r="B907" s="34">
        <v>989770</v>
      </c>
      <c r="C907" s="39" t="s">
        <v>2494</v>
      </c>
      <c r="D907" s="21" t="s">
        <v>187</v>
      </c>
      <c r="E907" s="21" t="s">
        <v>186</v>
      </c>
      <c r="F907" s="24" t="s">
        <v>8</v>
      </c>
      <c r="G907" s="31">
        <v>1998</v>
      </c>
      <c r="H907" s="22" t="s">
        <v>30</v>
      </c>
      <c r="I907" s="31">
        <v>20000</v>
      </c>
      <c r="J907" s="19" t="e">
        <v>#N/A</v>
      </c>
      <c r="K907" s="16" t="e">
        <v>#N/A</v>
      </c>
    </row>
    <row r="908" spans="1:11" x14ac:dyDescent="0.25">
      <c r="A908" s="28" t="s">
        <v>6020</v>
      </c>
      <c r="B908" s="34">
        <v>989773</v>
      </c>
      <c r="C908" s="39" t="s">
        <v>2494</v>
      </c>
      <c r="D908" s="21" t="s">
        <v>187</v>
      </c>
      <c r="E908" s="21" t="s">
        <v>186</v>
      </c>
      <c r="F908" s="24" t="s">
        <v>8</v>
      </c>
      <c r="G908" s="31">
        <v>1998</v>
      </c>
      <c r="H908" s="22" t="s">
        <v>19</v>
      </c>
      <c r="I908" s="31">
        <v>40000</v>
      </c>
      <c r="J908" s="19" t="e">
        <v>#N/A</v>
      </c>
      <c r="K908" s="16" t="e">
        <v>#N/A</v>
      </c>
    </row>
    <row r="909" spans="1:11" x14ac:dyDescent="0.25">
      <c r="A909" s="28" t="s">
        <v>6020</v>
      </c>
      <c r="B909" s="34">
        <v>989775</v>
      </c>
      <c r="C909" s="39" t="s">
        <v>4201</v>
      </c>
      <c r="D909" s="21" t="s">
        <v>187</v>
      </c>
      <c r="E909" s="21" t="s">
        <v>186</v>
      </c>
      <c r="F909" s="24" t="s">
        <v>8</v>
      </c>
      <c r="G909" s="31">
        <v>1998</v>
      </c>
      <c r="H909" s="22" t="s">
        <v>31</v>
      </c>
      <c r="I909" s="31">
        <v>70000</v>
      </c>
      <c r="J909" s="19" t="e">
        <v>#N/A</v>
      </c>
      <c r="K909" s="16" t="e">
        <v>#N/A</v>
      </c>
    </row>
    <row r="910" spans="1:11" x14ac:dyDescent="0.25">
      <c r="A910" s="28" t="s">
        <v>6020</v>
      </c>
      <c r="B910" s="34">
        <v>989777</v>
      </c>
      <c r="C910" s="39" t="s">
        <v>4201</v>
      </c>
      <c r="D910" s="21" t="s">
        <v>187</v>
      </c>
      <c r="E910" s="21" t="s">
        <v>186</v>
      </c>
      <c r="F910" s="24" t="s">
        <v>8</v>
      </c>
      <c r="G910" s="31">
        <v>1998</v>
      </c>
      <c r="H910" s="22" t="s">
        <v>32</v>
      </c>
      <c r="I910" s="31">
        <v>40000</v>
      </c>
      <c r="J910" s="19" t="e">
        <v>#N/A</v>
      </c>
      <c r="K910" s="16" t="e">
        <v>#N/A</v>
      </c>
    </row>
    <row r="911" spans="1:11" x14ac:dyDescent="0.25">
      <c r="A911" s="28" t="s">
        <v>6020</v>
      </c>
      <c r="B911" s="34">
        <v>989779</v>
      </c>
      <c r="C911" s="39" t="s">
        <v>2494</v>
      </c>
      <c r="D911" s="21" t="s">
        <v>187</v>
      </c>
      <c r="E911" s="21" t="s">
        <v>186</v>
      </c>
      <c r="F911" s="24" t="s">
        <v>8</v>
      </c>
      <c r="G911" s="31">
        <v>1998</v>
      </c>
      <c r="H911" s="22" t="s">
        <v>21</v>
      </c>
      <c r="I911" s="31">
        <v>40000</v>
      </c>
      <c r="J911" s="19" t="e">
        <v>#N/A</v>
      </c>
      <c r="K911" s="16" t="e">
        <v>#N/A</v>
      </c>
    </row>
    <row r="912" spans="1:11" x14ac:dyDescent="0.25">
      <c r="A912" s="28" t="s">
        <v>6020</v>
      </c>
      <c r="B912" s="34">
        <v>989781</v>
      </c>
      <c r="C912" s="39" t="s">
        <v>4201</v>
      </c>
      <c r="D912" s="21" t="s">
        <v>187</v>
      </c>
      <c r="E912" s="21" t="s">
        <v>186</v>
      </c>
      <c r="F912" s="24" t="s">
        <v>8</v>
      </c>
      <c r="G912" s="31">
        <v>1998</v>
      </c>
      <c r="H912" s="22" t="s">
        <v>35</v>
      </c>
      <c r="I912" s="31">
        <v>20000</v>
      </c>
      <c r="J912" s="19" t="e">
        <v>#N/A</v>
      </c>
      <c r="K912" s="16" t="e">
        <v>#N/A</v>
      </c>
    </row>
    <row r="913" spans="1:11" x14ac:dyDescent="0.25">
      <c r="A913" s="28" t="s">
        <v>6020</v>
      </c>
      <c r="B913" s="34">
        <v>989935</v>
      </c>
      <c r="C913" s="39" t="s">
        <v>4201</v>
      </c>
      <c r="D913" s="21" t="s">
        <v>187</v>
      </c>
      <c r="E913" s="21" t="s">
        <v>186</v>
      </c>
      <c r="F913" s="24" t="s">
        <v>8</v>
      </c>
      <c r="G913" s="31">
        <v>1998</v>
      </c>
      <c r="H913" s="22" t="s">
        <v>16</v>
      </c>
      <c r="I913" s="31">
        <v>34035</v>
      </c>
      <c r="J913" s="19" t="e">
        <v>#N/A</v>
      </c>
      <c r="K913" s="16" t="e">
        <v>#N/A</v>
      </c>
    </row>
    <row r="914" spans="1:11" x14ac:dyDescent="0.25">
      <c r="A914" s="28" t="s">
        <v>6020</v>
      </c>
      <c r="B914" s="34">
        <v>989936</v>
      </c>
      <c r="C914" s="39" t="s">
        <v>4201</v>
      </c>
      <c r="D914" s="21" t="s">
        <v>187</v>
      </c>
      <c r="E914" s="21" t="s">
        <v>186</v>
      </c>
      <c r="F914" s="24" t="s">
        <v>8</v>
      </c>
      <c r="G914" s="31">
        <v>1998</v>
      </c>
      <c r="H914" s="22" t="s">
        <v>26</v>
      </c>
      <c r="I914" s="31">
        <v>40000</v>
      </c>
      <c r="J914" s="19" t="e">
        <v>#N/A</v>
      </c>
      <c r="K914" s="16" t="e">
        <v>#N/A</v>
      </c>
    </row>
    <row r="915" spans="1:11" x14ac:dyDescent="0.25">
      <c r="A915" s="28" t="s">
        <v>6020</v>
      </c>
      <c r="B915" s="34">
        <v>989937</v>
      </c>
      <c r="C915" s="39" t="s">
        <v>4201</v>
      </c>
      <c r="D915" s="21" t="s">
        <v>187</v>
      </c>
      <c r="E915" s="21" t="s">
        <v>186</v>
      </c>
      <c r="F915" s="24" t="s">
        <v>8</v>
      </c>
      <c r="G915" s="31">
        <v>1998</v>
      </c>
      <c r="H915" s="22" t="s">
        <v>26</v>
      </c>
      <c r="I915" s="31">
        <v>39690</v>
      </c>
      <c r="J915" s="19" t="e">
        <v>#N/A</v>
      </c>
      <c r="K915" s="16" t="e">
        <v>#N/A</v>
      </c>
    </row>
    <row r="916" spans="1:11" x14ac:dyDescent="0.25">
      <c r="A916" s="28" t="s">
        <v>6020</v>
      </c>
      <c r="B916" s="34">
        <v>989942</v>
      </c>
      <c r="C916" s="39" t="s">
        <v>4201</v>
      </c>
      <c r="D916" s="21" t="s">
        <v>187</v>
      </c>
      <c r="E916" s="21" t="s">
        <v>186</v>
      </c>
      <c r="F916" s="24" t="s">
        <v>8</v>
      </c>
      <c r="G916" s="31">
        <v>1998</v>
      </c>
      <c r="H916" s="22" t="s">
        <v>20</v>
      </c>
      <c r="I916" s="31">
        <v>40000</v>
      </c>
      <c r="J916" s="19" t="e">
        <v>#N/A</v>
      </c>
      <c r="K916" s="16" t="e">
        <v>#N/A</v>
      </c>
    </row>
    <row r="917" spans="1:11" x14ac:dyDescent="0.25">
      <c r="A917" s="28" t="s">
        <v>6020</v>
      </c>
      <c r="B917" s="34">
        <v>989943</v>
      </c>
      <c r="C917" s="39" t="s">
        <v>4201</v>
      </c>
      <c r="D917" s="21" t="s">
        <v>187</v>
      </c>
      <c r="E917" s="21" t="s">
        <v>186</v>
      </c>
      <c r="F917" s="24" t="s">
        <v>8</v>
      </c>
      <c r="G917" s="31">
        <v>1998</v>
      </c>
      <c r="H917" s="22" t="s">
        <v>20</v>
      </c>
      <c r="I917" s="31">
        <v>40000</v>
      </c>
      <c r="J917" s="19" t="e">
        <v>#N/A</v>
      </c>
      <c r="K917" s="16" t="e">
        <v>#N/A</v>
      </c>
    </row>
    <row r="918" spans="1:11" x14ac:dyDescent="0.25">
      <c r="A918" s="28" t="s">
        <v>6020</v>
      </c>
      <c r="B918" s="34">
        <v>989944</v>
      </c>
      <c r="C918" s="39" t="s">
        <v>4201</v>
      </c>
      <c r="D918" s="21" t="s">
        <v>187</v>
      </c>
      <c r="E918" s="21" t="s">
        <v>186</v>
      </c>
      <c r="F918" s="24" t="s">
        <v>8</v>
      </c>
      <c r="G918" s="31">
        <v>1998</v>
      </c>
      <c r="H918" s="22" t="s">
        <v>20</v>
      </c>
      <c r="I918" s="31">
        <v>40000</v>
      </c>
      <c r="J918" s="19" t="e">
        <v>#N/A</v>
      </c>
      <c r="K918" s="16" t="e">
        <v>#N/A</v>
      </c>
    </row>
    <row r="919" spans="1:11" x14ac:dyDescent="0.25">
      <c r="A919" s="28" t="s">
        <v>6020</v>
      </c>
      <c r="B919" s="34">
        <v>989951</v>
      </c>
      <c r="C919" s="39" t="s">
        <v>4201</v>
      </c>
      <c r="D919" s="21" t="s">
        <v>187</v>
      </c>
      <c r="E919" s="21" t="s">
        <v>186</v>
      </c>
      <c r="F919" s="24" t="s">
        <v>8</v>
      </c>
      <c r="G919" s="31">
        <v>1998</v>
      </c>
      <c r="H919" s="22" t="s">
        <v>36</v>
      </c>
      <c r="I919" s="31">
        <v>40000</v>
      </c>
      <c r="J919" s="19" t="e">
        <v>#N/A</v>
      </c>
      <c r="K919" s="16" t="e">
        <v>#N/A</v>
      </c>
    </row>
    <row r="920" spans="1:11" x14ac:dyDescent="0.25">
      <c r="A920" s="28" t="s">
        <v>6020</v>
      </c>
      <c r="B920" s="34">
        <v>989955</v>
      </c>
      <c r="C920" s="39" t="s">
        <v>4201</v>
      </c>
      <c r="D920" s="21" t="s">
        <v>187</v>
      </c>
      <c r="E920" s="21" t="s">
        <v>186</v>
      </c>
      <c r="F920" s="24" t="s">
        <v>8</v>
      </c>
      <c r="G920" s="31">
        <v>1998</v>
      </c>
      <c r="H920" s="22" t="s">
        <v>36</v>
      </c>
      <c r="I920" s="31">
        <v>40000</v>
      </c>
      <c r="J920" s="19" t="e">
        <v>#N/A</v>
      </c>
      <c r="K920" s="16" t="e">
        <v>#N/A</v>
      </c>
    </row>
    <row r="921" spans="1:11" x14ac:dyDescent="0.25">
      <c r="A921" s="28" t="s">
        <v>6020</v>
      </c>
      <c r="B921" s="34">
        <v>989956</v>
      </c>
      <c r="C921" s="39" t="s">
        <v>4201</v>
      </c>
      <c r="D921" s="21" t="s">
        <v>187</v>
      </c>
      <c r="E921" s="21" t="s">
        <v>186</v>
      </c>
      <c r="F921" s="24" t="s">
        <v>8</v>
      </c>
      <c r="G921" s="31">
        <v>1998</v>
      </c>
      <c r="H921" s="22" t="s">
        <v>36</v>
      </c>
      <c r="I921" s="31">
        <v>40000</v>
      </c>
      <c r="J921" s="19" t="e">
        <v>#N/A</v>
      </c>
      <c r="K921" s="16" t="e">
        <v>#N/A</v>
      </c>
    </row>
    <row r="922" spans="1:11" x14ac:dyDescent="0.25">
      <c r="A922" s="28" t="s">
        <v>6020</v>
      </c>
      <c r="B922" s="34">
        <v>989963</v>
      </c>
      <c r="C922" s="39" t="s">
        <v>4201</v>
      </c>
      <c r="D922" s="21" t="s">
        <v>187</v>
      </c>
      <c r="E922" s="21" t="s">
        <v>186</v>
      </c>
      <c r="F922" s="24" t="s">
        <v>8</v>
      </c>
      <c r="G922" s="31">
        <v>1998</v>
      </c>
      <c r="H922" s="22" t="s">
        <v>36</v>
      </c>
      <c r="I922" s="31">
        <v>40000</v>
      </c>
      <c r="J922" s="19" t="e">
        <v>#N/A</v>
      </c>
      <c r="K922" s="16" t="e">
        <v>#N/A</v>
      </c>
    </row>
    <row r="923" spans="1:11" x14ac:dyDescent="0.25">
      <c r="A923" s="28" t="s">
        <v>6020</v>
      </c>
      <c r="B923" s="34">
        <v>989965</v>
      </c>
      <c r="C923" s="39" t="s">
        <v>4201</v>
      </c>
      <c r="D923" s="21" t="s">
        <v>187</v>
      </c>
      <c r="E923" s="21" t="s">
        <v>186</v>
      </c>
      <c r="F923" s="24" t="s">
        <v>8</v>
      </c>
      <c r="G923" s="31">
        <v>1998</v>
      </c>
      <c r="H923" s="22" t="s">
        <v>36</v>
      </c>
      <c r="I923" s="31">
        <v>22500</v>
      </c>
      <c r="J923" s="19" t="e">
        <v>#N/A</v>
      </c>
      <c r="K923" s="16" t="e">
        <v>#N/A</v>
      </c>
    </row>
    <row r="924" spans="1:11" x14ac:dyDescent="0.25">
      <c r="A924" s="28" t="s">
        <v>6020</v>
      </c>
      <c r="B924" s="34">
        <v>989980</v>
      </c>
      <c r="C924" s="39" t="s">
        <v>2494</v>
      </c>
      <c r="D924" s="21" t="s">
        <v>187</v>
      </c>
      <c r="E924" s="21" t="s">
        <v>186</v>
      </c>
      <c r="F924" s="24" t="s">
        <v>8</v>
      </c>
      <c r="G924" s="31">
        <v>1998</v>
      </c>
      <c r="H924" s="22" t="s">
        <v>27</v>
      </c>
      <c r="I924" s="31">
        <v>40000</v>
      </c>
      <c r="J924" s="19" t="e">
        <v>#N/A</v>
      </c>
      <c r="K924" s="16" t="e">
        <v>#N/A</v>
      </c>
    </row>
    <row r="925" spans="1:11" x14ac:dyDescent="0.25">
      <c r="A925" s="28" t="s">
        <v>6020</v>
      </c>
      <c r="B925" s="34">
        <v>989997</v>
      </c>
      <c r="C925" s="39" t="s">
        <v>2494</v>
      </c>
      <c r="D925" s="21" t="s">
        <v>187</v>
      </c>
      <c r="E925" s="21" t="s">
        <v>186</v>
      </c>
      <c r="F925" s="24" t="s">
        <v>8</v>
      </c>
      <c r="G925" s="31">
        <v>1998</v>
      </c>
      <c r="H925" s="22" t="s">
        <v>34</v>
      </c>
      <c r="I925" s="31">
        <v>40000</v>
      </c>
      <c r="J925" s="19" t="e">
        <v>#N/A</v>
      </c>
      <c r="K925" s="16" t="e">
        <v>#N/A</v>
      </c>
    </row>
    <row r="926" spans="1:11" x14ac:dyDescent="0.25">
      <c r="A926" s="28" t="s">
        <v>6020</v>
      </c>
      <c r="B926" s="34">
        <v>989728</v>
      </c>
      <c r="C926" s="39" t="s">
        <v>5296</v>
      </c>
      <c r="D926" s="21" t="s">
        <v>187</v>
      </c>
      <c r="E926" s="21" t="s">
        <v>186</v>
      </c>
      <c r="F926" s="24" t="s">
        <v>8</v>
      </c>
      <c r="G926" s="31">
        <v>1998</v>
      </c>
      <c r="H926" s="22" t="s">
        <v>15</v>
      </c>
      <c r="I926" s="31">
        <v>40000</v>
      </c>
      <c r="J926" s="19" t="e">
        <v>#N/A</v>
      </c>
      <c r="K926" s="16" t="e">
        <v>#N/A</v>
      </c>
    </row>
    <row r="927" spans="1:11" x14ac:dyDescent="0.25">
      <c r="A927" s="28" t="s">
        <v>6020</v>
      </c>
      <c r="B927" s="34">
        <v>989778</v>
      </c>
      <c r="C927" s="39" t="s">
        <v>5296</v>
      </c>
      <c r="D927" s="21" t="s">
        <v>187</v>
      </c>
      <c r="E927" s="21" t="s">
        <v>186</v>
      </c>
      <c r="F927" s="24" t="s">
        <v>8</v>
      </c>
      <c r="G927" s="31">
        <v>1998</v>
      </c>
      <c r="H927" s="22" t="s">
        <v>23</v>
      </c>
      <c r="I927" s="31">
        <v>40000</v>
      </c>
      <c r="J927" s="19" t="e">
        <v>#N/A</v>
      </c>
      <c r="K927" s="16" t="e">
        <v>#N/A</v>
      </c>
    </row>
    <row r="928" spans="1:11" x14ac:dyDescent="0.25">
      <c r="A928" s="28" t="s">
        <v>6020</v>
      </c>
      <c r="B928" s="34">
        <v>989653</v>
      </c>
      <c r="C928" s="39" t="s">
        <v>5295</v>
      </c>
      <c r="D928" s="21" t="s">
        <v>187</v>
      </c>
      <c r="E928" s="21" t="s">
        <v>186</v>
      </c>
      <c r="F928" s="24" t="s">
        <v>8</v>
      </c>
      <c r="G928" s="31">
        <v>1998</v>
      </c>
      <c r="H928" s="22" t="s">
        <v>37</v>
      </c>
      <c r="I928" s="31">
        <v>40000</v>
      </c>
      <c r="J928" s="19" t="e">
        <v>#N/A</v>
      </c>
      <c r="K928" s="16" t="e">
        <v>#N/A</v>
      </c>
    </row>
    <row r="929" spans="1:11" x14ac:dyDescent="0.25">
      <c r="A929" s="28" t="s">
        <v>6020</v>
      </c>
      <c r="B929" s="34">
        <v>989953</v>
      </c>
      <c r="C929" s="39" t="s">
        <v>5295</v>
      </c>
      <c r="D929" s="21" t="s">
        <v>187</v>
      </c>
      <c r="E929" s="21" t="s">
        <v>186</v>
      </c>
      <c r="F929" s="24" t="s">
        <v>8</v>
      </c>
      <c r="G929" s="31">
        <v>1998</v>
      </c>
      <c r="H929" s="22" t="s">
        <v>36</v>
      </c>
      <c r="I929" s="31">
        <v>30000</v>
      </c>
      <c r="J929" s="19" t="e">
        <v>#N/A</v>
      </c>
      <c r="K929" s="16" t="e">
        <v>#N/A</v>
      </c>
    </row>
    <row r="930" spans="1:11" x14ac:dyDescent="0.25">
      <c r="A930" s="28" t="s">
        <v>6020</v>
      </c>
      <c r="B930" s="34">
        <v>989959</v>
      </c>
      <c r="C930" s="39" t="s">
        <v>5295</v>
      </c>
      <c r="D930" s="21" t="s">
        <v>187</v>
      </c>
      <c r="E930" s="21" t="s">
        <v>186</v>
      </c>
      <c r="F930" s="24" t="s">
        <v>8</v>
      </c>
      <c r="G930" s="31">
        <v>1998</v>
      </c>
      <c r="H930" s="22" t="s">
        <v>36</v>
      </c>
      <c r="I930" s="31">
        <v>40000</v>
      </c>
      <c r="J930" s="19" t="e">
        <v>#N/A</v>
      </c>
      <c r="K930" s="16" t="e">
        <v>#N/A</v>
      </c>
    </row>
    <row r="931" spans="1:11" x14ac:dyDescent="0.25">
      <c r="A931" s="28" t="s">
        <v>6020</v>
      </c>
      <c r="B931" s="34">
        <v>989731</v>
      </c>
      <c r="C931" s="39" t="s">
        <v>5294</v>
      </c>
      <c r="D931" s="21" t="s">
        <v>187</v>
      </c>
      <c r="E931" s="21" t="s">
        <v>186</v>
      </c>
      <c r="F931" s="24" t="s">
        <v>8</v>
      </c>
      <c r="G931" s="31">
        <v>1998</v>
      </c>
      <c r="H931" s="22" t="s">
        <v>20</v>
      </c>
      <c r="I931" s="31">
        <v>40000</v>
      </c>
      <c r="J931" s="19" t="e">
        <v>#N/A</v>
      </c>
      <c r="K931" s="16" t="e">
        <v>#N/A</v>
      </c>
    </row>
    <row r="932" spans="1:11" x14ac:dyDescent="0.25">
      <c r="A932" s="28" t="s">
        <v>6020</v>
      </c>
      <c r="B932" s="34">
        <v>989658</v>
      </c>
      <c r="C932" s="39" t="s">
        <v>4719</v>
      </c>
      <c r="D932" s="21" t="s">
        <v>187</v>
      </c>
      <c r="E932" s="21" t="s">
        <v>186</v>
      </c>
      <c r="F932" s="24" t="s">
        <v>8</v>
      </c>
      <c r="G932" s="31">
        <v>1998</v>
      </c>
      <c r="H932" s="22" t="s">
        <v>35</v>
      </c>
      <c r="I932" s="31">
        <v>40000</v>
      </c>
      <c r="J932" s="19" t="e">
        <v>#N/A</v>
      </c>
      <c r="K932" s="16" t="e">
        <v>#N/A</v>
      </c>
    </row>
    <row r="933" spans="1:11" x14ac:dyDescent="0.25">
      <c r="A933" s="28" t="s">
        <v>6020</v>
      </c>
      <c r="B933" s="34">
        <v>989938</v>
      </c>
      <c r="C933" s="39" t="s">
        <v>4718</v>
      </c>
      <c r="D933" s="21" t="s">
        <v>187</v>
      </c>
      <c r="E933" s="21" t="s">
        <v>186</v>
      </c>
      <c r="F933" s="24" t="s">
        <v>8</v>
      </c>
      <c r="G933" s="31">
        <v>1998</v>
      </c>
      <c r="H933" s="22" t="s">
        <v>26</v>
      </c>
      <c r="I933" s="31">
        <v>40000</v>
      </c>
      <c r="J933" s="19" t="e">
        <v>#N/A</v>
      </c>
      <c r="K933" s="16" t="e">
        <v>#N/A</v>
      </c>
    </row>
    <row r="934" spans="1:11" x14ac:dyDescent="0.25">
      <c r="A934" s="28" t="s">
        <v>6020</v>
      </c>
      <c r="B934" s="34">
        <v>989940</v>
      </c>
      <c r="C934" s="39" t="s">
        <v>5293</v>
      </c>
      <c r="D934" s="21" t="s">
        <v>187</v>
      </c>
      <c r="E934" s="21" t="s">
        <v>186</v>
      </c>
      <c r="F934" s="24" t="s">
        <v>8</v>
      </c>
      <c r="G934" s="31">
        <v>1998</v>
      </c>
      <c r="H934" s="22" t="s">
        <v>26</v>
      </c>
      <c r="I934" s="31">
        <v>40000</v>
      </c>
      <c r="J934" s="19" t="e">
        <v>#N/A</v>
      </c>
      <c r="K934" s="16" t="e">
        <v>#N/A</v>
      </c>
    </row>
    <row r="935" spans="1:11" x14ac:dyDescent="0.25">
      <c r="A935" s="28" t="s">
        <v>6020</v>
      </c>
      <c r="B935" s="34">
        <v>989941</v>
      </c>
      <c r="C935" s="39" t="s">
        <v>4718</v>
      </c>
      <c r="D935" s="21" t="s">
        <v>187</v>
      </c>
      <c r="E935" s="21" t="s">
        <v>186</v>
      </c>
      <c r="F935" s="24" t="s">
        <v>8</v>
      </c>
      <c r="G935" s="31">
        <v>1998</v>
      </c>
      <c r="H935" s="22" t="s">
        <v>26</v>
      </c>
      <c r="I935" s="31">
        <v>40000</v>
      </c>
      <c r="J935" s="19" t="e">
        <v>#N/A</v>
      </c>
      <c r="K935" s="16" t="e">
        <v>#N/A</v>
      </c>
    </row>
    <row r="936" spans="1:11" x14ac:dyDescent="0.25">
      <c r="A936" s="28" t="s">
        <v>6020</v>
      </c>
      <c r="B936" s="34">
        <v>989949</v>
      </c>
      <c r="C936" s="39" t="s">
        <v>4718</v>
      </c>
      <c r="D936" s="21" t="s">
        <v>187</v>
      </c>
      <c r="E936" s="21" t="s">
        <v>186</v>
      </c>
      <c r="F936" s="24" t="s">
        <v>8</v>
      </c>
      <c r="G936" s="31">
        <v>1998</v>
      </c>
      <c r="H936" s="22" t="s">
        <v>28</v>
      </c>
      <c r="I936" s="31">
        <v>40000</v>
      </c>
      <c r="J936" s="19" t="e">
        <v>#N/A</v>
      </c>
      <c r="K936" s="16" t="e">
        <v>#N/A</v>
      </c>
    </row>
    <row r="937" spans="1:11" x14ac:dyDescent="0.25">
      <c r="A937" s="28" t="s">
        <v>6020</v>
      </c>
      <c r="B937" s="34">
        <v>989950</v>
      </c>
      <c r="C937" s="39" t="s">
        <v>4718</v>
      </c>
      <c r="D937" s="21" t="s">
        <v>187</v>
      </c>
      <c r="E937" s="21" t="s">
        <v>186</v>
      </c>
      <c r="F937" s="24" t="s">
        <v>8</v>
      </c>
      <c r="G937" s="31">
        <v>1998</v>
      </c>
      <c r="H937" s="22" t="s">
        <v>28</v>
      </c>
      <c r="I937" s="31">
        <v>40000</v>
      </c>
      <c r="J937" s="19" t="e">
        <v>#N/A</v>
      </c>
      <c r="K937" s="16" t="e">
        <v>#N/A</v>
      </c>
    </row>
    <row r="938" spans="1:11" x14ac:dyDescent="0.25">
      <c r="A938" s="28" t="s">
        <v>6020</v>
      </c>
      <c r="B938" s="34">
        <v>989952</v>
      </c>
      <c r="C938" s="39" t="s">
        <v>4718</v>
      </c>
      <c r="D938" s="21" t="s">
        <v>187</v>
      </c>
      <c r="E938" s="21" t="s">
        <v>186</v>
      </c>
      <c r="F938" s="24" t="s">
        <v>8</v>
      </c>
      <c r="G938" s="31">
        <v>1998</v>
      </c>
      <c r="H938" s="22" t="s">
        <v>21</v>
      </c>
      <c r="I938" s="31">
        <v>40000</v>
      </c>
      <c r="J938" s="19" t="e">
        <v>#N/A</v>
      </c>
      <c r="K938" s="16" t="e">
        <v>#N/A</v>
      </c>
    </row>
    <row r="939" spans="1:11" x14ac:dyDescent="0.25">
      <c r="A939" s="28" t="s">
        <v>6020</v>
      </c>
      <c r="B939" s="34">
        <v>989957</v>
      </c>
      <c r="C939" s="39" t="s">
        <v>4718</v>
      </c>
      <c r="D939" s="21" t="s">
        <v>187</v>
      </c>
      <c r="E939" s="21" t="s">
        <v>186</v>
      </c>
      <c r="F939" s="24" t="s">
        <v>8</v>
      </c>
      <c r="G939" s="31">
        <v>1998</v>
      </c>
      <c r="H939" s="22" t="s">
        <v>36</v>
      </c>
      <c r="I939" s="31">
        <v>40000</v>
      </c>
      <c r="J939" s="19" t="e">
        <v>#N/A</v>
      </c>
      <c r="K939" s="16" t="e">
        <v>#N/A</v>
      </c>
    </row>
    <row r="940" spans="1:11" x14ac:dyDescent="0.25">
      <c r="A940" s="28" t="s">
        <v>6020</v>
      </c>
      <c r="B940" s="34">
        <v>989958</v>
      </c>
      <c r="C940" s="39" t="s">
        <v>4718</v>
      </c>
      <c r="D940" s="21" t="s">
        <v>187</v>
      </c>
      <c r="E940" s="21" t="s">
        <v>186</v>
      </c>
      <c r="F940" s="24" t="s">
        <v>8</v>
      </c>
      <c r="G940" s="31">
        <v>1998</v>
      </c>
      <c r="H940" s="22" t="s">
        <v>20</v>
      </c>
      <c r="I940" s="31">
        <v>40000</v>
      </c>
      <c r="J940" s="19" t="e">
        <v>#N/A</v>
      </c>
      <c r="K940" s="16" t="e">
        <v>#N/A</v>
      </c>
    </row>
    <row r="941" spans="1:11" x14ac:dyDescent="0.25">
      <c r="A941" s="28" t="s">
        <v>6020</v>
      </c>
      <c r="B941" s="34">
        <v>989960</v>
      </c>
      <c r="C941" s="39" t="s">
        <v>4718</v>
      </c>
      <c r="D941" s="21" t="s">
        <v>187</v>
      </c>
      <c r="E941" s="21" t="s">
        <v>186</v>
      </c>
      <c r="F941" s="24" t="s">
        <v>8</v>
      </c>
      <c r="G941" s="31">
        <v>1998</v>
      </c>
      <c r="H941" s="22" t="s">
        <v>36</v>
      </c>
      <c r="I941" s="31">
        <v>39600</v>
      </c>
      <c r="J941" s="19" t="e">
        <v>#N/A</v>
      </c>
      <c r="K941" s="16" t="e">
        <v>#N/A</v>
      </c>
    </row>
    <row r="942" spans="1:11" x14ac:dyDescent="0.25">
      <c r="A942" s="28" t="s">
        <v>6020</v>
      </c>
      <c r="B942" s="34">
        <v>989961</v>
      </c>
      <c r="C942" s="39" t="s">
        <v>4718</v>
      </c>
      <c r="D942" s="21" t="s">
        <v>187</v>
      </c>
      <c r="E942" s="21" t="s">
        <v>186</v>
      </c>
      <c r="F942" s="24" t="s">
        <v>8</v>
      </c>
      <c r="G942" s="31">
        <v>1998</v>
      </c>
      <c r="H942" s="22" t="s">
        <v>36</v>
      </c>
      <c r="I942" s="31">
        <v>40000</v>
      </c>
      <c r="J942" s="19" t="e">
        <v>#N/A</v>
      </c>
      <c r="K942" s="16" t="e">
        <v>#N/A</v>
      </c>
    </row>
    <row r="943" spans="1:11" x14ac:dyDescent="0.25">
      <c r="A943" s="28" t="s">
        <v>6020</v>
      </c>
      <c r="B943" s="34">
        <v>989962</v>
      </c>
      <c r="C943" s="39" t="s">
        <v>4718</v>
      </c>
      <c r="D943" s="21" t="s">
        <v>187</v>
      </c>
      <c r="E943" s="21" t="s">
        <v>186</v>
      </c>
      <c r="F943" s="24" t="s">
        <v>8</v>
      </c>
      <c r="G943" s="31">
        <v>1998</v>
      </c>
      <c r="H943" s="22" t="s">
        <v>36</v>
      </c>
      <c r="I943" s="31">
        <v>60000</v>
      </c>
      <c r="J943" s="19" t="e">
        <v>#N/A</v>
      </c>
      <c r="K943" s="16" t="e">
        <v>#N/A</v>
      </c>
    </row>
    <row r="944" spans="1:11" x14ac:dyDescent="0.25">
      <c r="A944" s="28" t="s">
        <v>6020</v>
      </c>
      <c r="B944" s="34">
        <v>989967</v>
      </c>
      <c r="C944" s="39" t="s">
        <v>5292</v>
      </c>
      <c r="D944" s="21" t="s">
        <v>187</v>
      </c>
      <c r="E944" s="21" t="s">
        <v>186</v>
      </c>
      <c r="F944" s="24" t="s">
        <v>8</v>
      </c>
      <c r="G944" s="31">
        <v>1998</v>
      </c>
      <c r="H944" s="22" t="s">
        <v>36</v>
      </c>
      <c r="I944" s="31">
        <v>40000</v>
      </c>
      <c r="J944" s="19" t="e">
        <v>#N/A</v>
      </c>
      <c r="K944" s="16" t="e">
        <v>#N/A</v>
      </c>
    </row>
    <row r="945" spans="1:11" x14ac:dyDescent="0.25">
      <c r="A945" s="28" t="s">
        <v>6020</v>
      </c>
      <c r="B945" s="34">
        <v>989970</v>
      </c>
      <c r="C945" s="39" t="s">
        <v>4718</v>
      </c>
      <c r="D945" s="21" t="s">
        <v>187</v>
      </c>
      <c r="E945" s="21" t="s">
        <v>186</v>
      </c>
      <c r="F945" s="24" t="s">
        <v>8</v>
      </c>
      <c r="G945" s="31">
        <v>1998</v>
      </c>
      <c r="H945" s="22" t="s">
        <v>36</v>
      </c>
      <c r="I945" s="31">
        <v>40000</v>
      </c>
      <c r="J945" s="19" t="e">
        <v>#N/A</v>
      </c>
      <c r="K945" s="16" t="e">
        <v>#N/A</v>
      </c>
    </row>
    <row r="946" spans="1:11" x14ac:dyDescent="0.25">
      <c r="A946" s="28" t="s">
        <v>6020</v>
      </c>
      <c r="B946" s="34">
        <v>989972</v>
      </c>
      <c r="C946" s="39" t="s">
        <v>4718</v>
      </c>
      <c r="D946" s="21" t="s">
        <v>187</v>
      </c>
      <c r="E946" s="21" t="s">
        <v>186</v>
      </c>
      <c r="F946" s="24" t="s">
        <v>8</v>
      </c>
      <c r="G946" s="31">
        <v>1998</v>
      </c>
      <c r="H946" s="22" t="s">
        <v>19</v>
      </c>
      <c r="I946" s="31">
        <v>40000</v>
      </c>
      <c r="J946" s="19" t="e">
        <v>#N/A</v>
      </c>
      <c r="K946" s="16" t="e">
        <v>#N/A</v>
      </c>
    </row>
    <row r="947" spans="1:11" x14ac:dyDescent="0.25">
      <c r="A947" s="28" t="s">
        <v>6020</v>
      </c>
      <c r="B947" s="34">
        <v>989979</v>
      </c>
      <c r="C947" s="39" t="s">
        <v>5291</v>
      </c>
      <c r="D947" s="21" t="s">
        <v>187</v>
      </c>
      <c r="E947" s="21" t="s">
        <v>186</v>
      </c>
      <c r="F947" s="24" t="s">
        <v>8</v>
      </c>
      <c r="G947" s="31">
        <v>1998</v>
      </c>
      <c r="H947" s="22" t="s">
        <v>36</v>
      </c>
      <c r="I947" s="31">
        <v>20000</v>
      </c>
      <c r="J947" s="19" t="e">
        <v>#N/A</v>
      </c>
      <c r="K947" s="16" t="e">
        <v>#N/A</v>
      </c>
    </row>
    <row r="948" spans="1:11" x14ac:dyDescent="0.25">
      <c r="A948" s="28" t="s">
        <v>6020</v>
      </c>
      <c r="B948" s="34">
        <v>988480</v>
      </c>
      <c r="C948" s="39" t="s">
        <v>5290</v>
      </c>
      <c r="D948" s="21" t="s">
        <v>4112</v>
      </c>
      <c r="E948" s="21" t="s">
        <v>180</v>
      </c>
      <c r="F948" s="24" t="s">
        <v>0</v>
      </c>
      <c r="G948" s="31">
        <v>1998</v>
      </c>
      <c r="H948" s="22" t="s">
        <v>20</v>
      </c>
      <c r="I948" s="31">
        <v>213977</v>
      </c>
      <c r="J948" s="19" t="e">
        <v>#N/A</v>
      </c>
      <c r="K948" s="16" t="e">
        <v>#N/A</v>
      </c>
    </row>
    <row r="949" spans="1:11" ht="26.25" x14ac:dyDescent="0.25">
      <c r="A949" s="28" t="s">
        <v>6020</v>
      </c>
      <c r="B949" s="34">
        <v>977567</v>
      </c>
      <c r="C949" s="39" t="s">
        <v>5289</v>
      </c>
      <c r="D949" s="21" t="s">
        <v>187</v>
      </c>
      <c r="E949" s="21" t="s">
        <v>186</v>
      </c>
      <c r="F949" s="24" t="s">
        <v>8</v>
      </c>
      <c r="G949" s="31">
        <v>1998</v>
      </c>
      <c r="H949" s="22" t="s">
        <v>28</v>
      </c>
      <c r="I949" s="31">
        <v>40000</v>
      </c>
      <c r="J949" s="19" t="e">
        <v>#N/A</v>
      </c>
      <c r="K949" s="16" t="e">
        <v>#N/A</v>
      </c>
    </row>
    <row r="950" spans="1:11" x14ac:dyDescent="0.25">
      <c r="A950" s="28" t="s">
        <v>6020</v>
      </c>
      <c r="B950" s="34">
        <v>989954</v>
      </c>
      <c r="C950" s="39" t="s">
        <v>5288</v>
      </c>
      <c r="D950" s="21" t="s">
        <v>187</v>
      </c>
      <c r="E950" s="21" t="s">
        <v>186</v>
      </c>
      <c r="F950" s="24" t="s">
        <v>8</v>
      </c>
      <c r="G950" s="31">
        <v>1998</v>
      </c>
      <c r="H950" s="22" t="s">
        <v>36</v>
      </c>
      <c r="I950" s="31">
        <v>40000</v>
      </c>
      <c r="J950" s="19" t="e">
        <v>#N/A</v>
      </c>
      <c r="K950" s="16" t="e">
        <v>#N/A</v>
      </c>
    </row>
    <row r="951" spans="1:11" x14ac:dyDescent="0.25">
      <c r="A951" s="28" t="s">
        <v>6020</v>
      </c>
      <c r="B951" s="34">
        <v>989946</v>
      </c>
      <c r="C951" s="39" t="s">
        <v>4715</v>
      </c>
      <c r="D951" s="21" t="s">
        <v>187</v>
      </c>
      <c r="E951" s="21" t="s">
        <v>186</v>
      </c>
      <c r="F951" s="24" t="s">
        <v>8</v>
      </c>
      <c r="G951" s="31">
        <v>1998</v>
      </c>
      <c r="H951" s="22" t="s">
        <v>20</v>
      </c>
      <c r="I951" s="31">
        <v>40000</v>
      </c>
      <c r="J951" s="19" t="e">
        <v>#N/A</v>
      </c>
      <c r="K951" s="16" t="e">
        <v>#N/A</v>
      </c>
    </row>
    <row r="952" spans="1:11" x14ac:dyDescent="0.25">
      <c r="A952" s="28" t="s">
        <v>6020</v>
      </c>
      <c r="B952" s="34">
        <v>989966</v>
      </c>
      <c r="C952" s="39" t="s">
        <v>4715</v>
      </c>
      <c r="D952" s="21" t="s">
        <v>187</v>
      </c>
      <c r="E952" s="21" t="s">
        <v>186</v>
      </c>
      <c r="F952" s="24" t="s">
        <v>8</v>
      </c>
      <c r="G952" s="31">
        <v>1998</v>
      </c>
      <c r="H952" s="22" t="s">
        <v>36</v>
      </c>
      <c r="I952" s="31">
        <v>40000</v>
      </c>
      <c r="J952" s="19" t="e">
        <v>#N/A</v>
      </c>
      <c r="K952" s="16" t="e">
        <v>#N/A</v>
      </c>
    </row>
    <row r="953" spans="1:11" x14ac:dyDescent="0.25">
      <c r="A953" s="28" t="s">
        <v>6020</v>
      </c>
      <c r="B953" s="34">
        <v>988954</v>
      </c>
      <c r="C953" s="39" t="s">
        <v>5287</v>
      </c>
      <c r="D953" s="21" t="s">
        <v>187</v>
      </c>
      <c r="E953" s="21" t="s">
        <v>186</v>
      </c>
      <c r="F953" s="24" t="s">
        <v>8</v>
      </c>
      <c r="G953" s="31">
        <v>1998</v>
      </c>
      <c r="H953" s="22" t="s">
        <v>26</v>
      </c>
      <c r="I953" s="31">
        <v>39690</v>
      </c>
      <c r="J953" s="19" t="e">
        <v>#N/A</v>
      </c>
      <c r="K953" s="16" t="e">
        <v>#N/A</v>
      </c>
    </row>
    <row r="954" spans="1:11" x14ac:dyDescent="0.25">
      <c r="A954" s="28" t="s">
        <v>6020</v>
      </c>
      <c r="B954" s="34">
        <v>980001</v>
      </c>
      <c r="C954" s="39" t="s">
        <v>5286</v>
      </c>
      <c r="D954" s="21" t="s">
        <v>187</v>
      </c>
      <c r="E954" s="21" t="s">
        <v>186</v>
      </c>
      <c r="F954" s="24" t="s">
        <v>8</v>
      </c>
      <c r="G954" s="31">
        <v>1998</v>
      </c>
      <c r="H954" s="22" t="s">
        <v>37</v>
      </c>
      <c r="I954" s="31">
        <v>40000</v>
      </c>
      <c r="J954" s="19" t="e">
        <v>#N/A</v>
      </c>
      <c r="K954" s="16" t="e">
        <v>#N/A</v>
      </c>
    </row>
    <row r="955" spans="1:11" x14ac:dyDescent="0.25">
      <c r="A955" s="28" t="s">
        <v>6020</v>
      </c>
      <c r="B955" s="34">
        <v>986726</v>
      </c>
      <c r="C955" s="39" t="s">
        <v>5285</v>
      </c>
      <c r="D955" s="21" t="s">
        <v>41</v>
      </c>
      <c r="E955" s="21" t="s">
        <v>41</v>
      </c>
      <c r="F955" s="24" t="s">
        <v>6014</v>
      </c>
      <c r="G955" s="31">
        <v>1998</v>
      </c>
      <c r="H955" s="22" t="s">
        <v>23</v>
      </c>
      <c r="I955" s="31">
        <v>60705</v>
      </c>
      <c r="J955" s="19" t="e">
        <v>#N/A</v>
      </c>
      <c r="K955" s="16" t="e">
        <v>#N/A</v>
      </c>
    </row>
    <row r="956" spans="1:11" x14ac:dyDescent="0.25">
      <c r="A956" s="28" t="s">
        <v>6020</v>
      </c>
      <c r="B956" s="34">
        <v>989998</v>
      </c>
      <c r="C956" s="39" t="s">
        <v>4705</v>
      </c>
      <c r="D956" s="21" t="s">
        <v>187</v>
      </c>
      <c r="E956" s="21" t="s">
        <v>186</v>
      </c>
      <c r="F956" s="24" t="s">
        <v>8</v>
      </c>
      <c r="G956" s="31">
        <v>1998</v>
      </c>
      <c r="H956" s="22" t="s">
        <v>33</v>
      </c>
      <c r="I956" s="31">
        <v>40000</v>
      </c>
      <c r="J956" s="19" t="e">
        <v>#N/A</v>
      </c>
      <c r="K956" s="16" t="e">
        <v>#N/A</v>
      </c>
    </row>
    <row r="957" spans="1:11" x14ac:dyDescent="0.25">
      <c r="A957" s="28" t="s">
        <v>6020</v>
      </c>
      <c r="B957" s="34">
        <v>988923</v>
      </c>
      <c r="C957" s="39" t="s">
        <v>5284</v>
      </c>
      <c r="D957" s="21" t="s">
        <v>41</v>
      </c>
      <c r="E957" s="21" t="s">
        <v>41</v>
      </c>
      <c r="F957" s="24" t="s">
        <v>6014</v>
      </c>
      <c r="G957" s="31">
        <v>1998</v>
      </c>
      <c r="H957" s="22" t="s">
        <v>26</v>
      </c>
      <c r="I957" s="31">
        <v>35230</v>
      </c>
      <c r="J957" s="19" t="e">
        <v>#N/A</v>
      </c>
      <c r="K957" s="16" t="e">
        <v>#N/A</v>
      </c>
    </row>
    <row r="958" spans="1:11" x14ac:dyDescent="0.25">
      <c r="A958" s="28" t="s">
        <v>6020</v>
      </c>
      <c r="B958" s="34">
        <v>988893</v>
      </c>
      <c r="C958" s="39" t="s">
        <v>5283</v>
      </c>
      <c r="D958" s="21" t="s">
        <v>41</v>
      </c>
      <c r="E958" s="21" t="s">
        <v>41</v>
      </c>
      <c r="F958" s="24" t="s">
        <v>6014</v>
      </c>
      <c r="G958" s="31">
        <v>1998</v>
      </c>
      <c r="H958" s="22" t="s">
        <v>29</v>
      </c>
      <c r="I958" s="31">
        <v>400000</v>
      </c>
      <c r="J958" s="19" t="e">
        <v>#N/A</v>
      </c>
      <c r="K958" s="16" t="e">
        <v>#N/A</v>
      </c>
    </row>
    <row r="959" spans="1:11" x14ac:dyDescent="0.25">
      <c r="A959" s="28" t="s">
        <v>6020</v>
      </c>
      <c r="B959" s="34">
        <v>988894</v>
      </c>
      <c r="C959" s="39" t="s">
        <v>5282</v>
      </c>
      <c r="D959" s="21" t="s">
        <v>41</v>
      </c>
      <c r="E959" s="21" t="s">
        <v>41</v>
      </c>
      <c r="F959" s="24" t="s">
        <v>6014</v>
      </c>
      <c r="G959" s="31">
        <v>1998</v>
      </c>
      <c r="H959" s="22" t="s">
        <v>29</v>
      </c>
      <c r="I959" s="31">
        <v>267495.19</v>
      </c>
      <c r="J959" s="19" t="e">
        <v>#N/A</v>
      </c>
      <c r="K959" s="16" t="e">
        <v>#N/A</v>
      </c>
    </row>
    <row r="960" spans="1:11" x14ac:dyDescent="0.25">
      <c r="A960" s="28" t="s">
        <v>6020</v>
      </c>
      <c r="B960" s="34">
        <v>987165</v>
      </c>
      <c r="C960" s="39" t="s">
        <v>5281</v>
      </c>
      <c r="D960" s="21" t="s">
        <v>7</v>
      </c>
      <c r="E960" s="21" t="s">
        <v>84</v>
      </c>
      <c r="F960" s="24" t="s">
        <v>7</v>
      </c>
      <c r="G960" s="31">
        <v>1998</v>
      </c>
      <c r="H960" s="22" t="s">
        <v>13</v>
      </c>
      <c r="I960" s="31">
        <v>58000</v>
      </c>
      <c r="J960" s="19" t="e">
        <v>#N/A</v>
      </c>
      <c r="K960" s="16" t="e">
        <v>#N/A</v>
      </c>
    </row>
    <row r="961" spans="1:11" ht="26.25" x14ac:dyDescent="0.25">
      <c r="A961" s="28" t="s">
        <v>6020</v>
      </c>
      <c r="B961" s="34">
        <v>989971</v>
      </c>
      <c r="C961" s="39" t="s">
        <v>5280</v>
      </c>
      <c r="D961" s="21" t="s">
        <v>187</v>
      </c>
      <c r="E961" s="21" t="s">
        <v>186</v>
      </c>
      <c r="F961" s="24" t="s">
        <v>8</v>
      </c>
      <c r="G961" s="31">
        <v>1998</v>
      </c>
      <c r="H961" s="22" t="s">
        <v>36</v>
      </c>
      <c r="I961" s="31">
        <v>40000</v>
      </c>
      <c r="J961" s="19" t="e">
        <v>#N/A</v>
      </c>
      <c r="K961" s="16" t="e">
        <v>#N/A</v>
      </c>
    </row>
    <row r="962" spans="1:11" x14ac:dyDescent="0.25">
      <c r="A962" s="28" t="s">
        <v>6020</v>
      </c>
      <c r="B962" s="34">
        <v>989964</v>
      </c>
      <c r="C962" s="39" t="s">
        <v>5279</v>
      </c>
      <c r="D962" s="21" t="s">
        <v>187</v>
      </c>
      <c r="E962" s="21" t="s">
        <v>186</v>
      </c>
      <c r="F962" s="24" t="s">
        <v>8</v>
      </c>
      <c r="G962" s="31">
        <v>1998</v>
      </c>
      <c r="H962" s="22" t="s">
        <v>36</v>
      </c>
      <c r="I962" s="31">
        <v>40000</v>
      </c>
      <c r="J962" s="19" t="e">
        <v>#N/A</v>
      </c>
      <c r="K962" s="16" t="e">
        <v>#N/A</v>
      </c>
    </row>
    <row r="963" spans="1:11" x14ac:dyDescent="0.25">
      <c r="A963" s="28" t="s">
        <v>6020</v>
      </c>
      <c r="B963" s="34">
        <v>983284</v>
      </c>
      <c r="C963" s="39" t="s">
        <v>5278</v>
      </c>
      <c r="D963" s="21" t="s">
        <v>4112</v>
      </c>
      <c r="E963" s="21" t="s">
        <v>709</v>
      </c>
      <c r="F963" s="24" t="s">
        <v>8</v>
      </c>
      <c r="G963" s="31">
        <v>1998</v>
      </c>
      <c r="H963" s="22" t="s">
        <v>36</v>
      </c>
      <c r="I963" s="31">
        <v>33500</v>
      </c>
      <c r="J963" s="19" t="e">
        <v>#N/A</v>
      </c>
      <c r="K963" s="16" t="e">
        <v>#N/A</v>
      </c>
    </row>
    <row r="964" spans="1:11" x14ac:dyDescent="0.25">
      <c r="A964" s="28" t="s">
        <v>6020</v>
      </c>
      <c r="B964" s="34">
        <v>981220</v>
      </c>
      <c r="C964" s="39" t="s">
        <v>5277</v>
      </c>
      <c r="D964" s="21" t="s">
        <v>2</v>
      </c>
      <c r="E964" s="21" t="s">
        <v>224</v>
      </c>
      <c r="F964" s="24" t="s">
        <v>2</v>
      </c>
      <c r="G964" s="31">
        <v>1998</v>
      </c>
      <c r="H964" s="22" t="s">
        <v>26</v>
      </c>
      <c r="I964" s="31">
        <v>40000</v>
      </c>
      <c r="J964" s="19" t="e">
        <v>#N/A</v>
      </c>
      <c r="K964" s="16" t="e">
        <v>#N/A</v>
      </c>
    </row>
    <row r="965" spans="1:11" x14ac:dyDescent="0.25">
      <c r="A965" s="28" t="s">
        <v>6020</v>
      </c>
      <c r="B965" s="34">
        <v>976284</v>
      </c>
      <c r="C965" s="39" t="s">
        <v>5276</v>
      </c>
      <c r="D965" s="21" t="s">
        <v>187</v>
      </c>
      <c r="E965" s="21" t="s">
        <v>282</v>
      </c>
      <c r="F965" s="24" t="s">
        <v>4</v>
      </c>
      <c r="G965" s="31">
        <v>1998</v>
      </c>
      <c r="H965" s="22" t="s">
        <v>15</v>
      </c>
      <c r="I965" s="31">
        <v>87500</v>
      </c>
      <c r="J965" s="19" t="e">
        <v>#N/A</v>
      </c>
      <c r="K965" s="16" t="e">
        <v>#N/A</v>
      </c>
    </row>
    <row r="966" spans="1:11" x14ac:dyDescent="0.25">
      <c r="A966" s="28" t="s">
        <v>6020</v>
      </c>
      <c r="B966" s="34">
        <v>967051</v>
      </c>
      <c r="C966" s="39" t="s">
        <v>5275</v>
      </c>
      <c r="D966" s="21" t="s">
        <v>5818</v>
      </c>
      <c r="E966" s="21" t="s">
        <v>230</v>
      </c>
      <c r="F966" s="24" t="s">
        <v>6014</v>
      </c>
      <c r="G966" s="36">
        <v>1998</v>
      </c>
      <c r="H966" s="22" t="s">
        <v>33</v>
      </c>
      <c r="I966" s="36">
        <v>128592</v>
      </c>
      <c r="J966" s="19" t="e">
        <v>#N/A</v>
      </c>
      <c r="K966" s="16" t="e">
        <v>#N/A</v>
      </c>
    </row>
    <row r="967" spans="1:11" x14ac:dyDescent="0.25">
      <c r="A967" s="28" t="s">
        <v>6020</v>
      </c>
      <c r="B967" s="34">
        <v>976236</v>
      </c>
      <c r="C967" s="39" t="s">
        <v>5274</v>
      </c>
      <c r="D967" s="21" t="s">
        <v>41</v>
      </c>
      <c r="E967" s="21" t="s">
        <v>41</v>
      </c>
      <c r="F967" s="24" t="s">
        <v>6014</v>
      </c>
      <c r="G967" s="31">
        <v>1998</v>
      </c>
      <c r="H967" s="22" t="s">
        <v>35</v>
      </c>
      <c r="I967" s="31">
        <v>50400</v>
      </c>
      <c r="J967" s="19" t="e">
        <v>#N/A</v>
      </c>
      <c r="K967" s="16" t="e">
        <v>#N/A</v>
      </c>
    </row>
    <row r="968" spans="1:11" x14ac:dyDescent="0.25">
      <c r="A968" s="28" t="s">
        <v>6020</v>
      </c>
      <c r="B968" s="34">
        <v>983441</v>
      </c>
      <c r="C968" s="39" t="s">
        <v>5273</v>
      </c>
      <c r="D968" s="21" t="s">
        <v>4112</v>
      </c>
      <c r="E968" s="21" t="s">
        <v>180</v>
      </c>
      <c r="F968" s="24" t="s">
        <v>0</v>
      </c>
      <c r="G968" s="31">
        <v>1998</v>
      </c>
      <c r="H968" s="22" t="s">
        <v>34</v>
      </c>
      <c r="I968" s="31">
        <v>44000</v>
      </c>
      <c r="J968" s="19" t="e">
        <v>#N/A</v>
      </c>
      <c r="K968" s="16" t="e">
        <v>#N/A</v>
      </c>
    </row>
    <row r="969" spans="1:11" x14ac:dyDescent="0.25">
      <c r="A969" s="28" t="s">
        <v>6020</v>
      </c>
      <c r="B969" s="34">
        <v>983442</v>
      </c>
      <c r="C969" s="39" t="s">
        <v>5273</v>
      </c>
      <c r="D969" s="21" t="s">
        <v>4112</v>
      </c>
      <c r="E969" s="21" t="s">
        <v>180</v>
      </c>
      <c r="F969" s="24" t="s">
        <v>0</v>
      </c>
      <c r="G969" s="31">
        <v>1998</v>
      </c>
      <c r="H969" s="22" t="s">
        <v>35</v>
      </c>
      <c r="I969" s="31">
        <v>140000</v>
      </c>
      <c r="J969" s="19" t="e">
        <v>#N/A</v>
      </c>
      <c r="K969" s="16" t="e">
        <v>#N/A</v>
      </c>
    </row>
    <row r="970" spans="1:11" x14ac:dyDescent="0.25">
      <c r="A970" s="28" t="s">
        <v>6020</v>
      </c>
      <c r="B970" s="34">
        <v>987829</v>
      </c>
      <c r="C970" s="39" t="s">
        <v>5272</v>
      </c>
      <c r="D970" s="21" t="s">
        <v>41</v>
      </c>
      <c r="E970" s="21" t="s">
        <v>41</v>
      </c>
      <c r="F970" s="24" t="s">
        <v>6014</v>
      </c>
      <c r="G970" s="31">
        <v>1998</v>
      </c>
      <c r="H970" s="22" t="s">
        <v>23</v>
      </c>
      <c r="I970" s="31">
        <v>80000</v>
      </c>
      <c r="J970" s="19" t="e">
        <v>#N/A</v>
      </c>
      <c r="K970" s="16" t="e">
        <v>#N/A</v>
      </c>
    </row>
    <row r="971" spans="1:11" x14ac:dyDescent="0.25">
      <c r="A971" s="28" t="s">
        <v>6020</v>
      </c>
      <c r="B971" s="34">
        <v>981242</v>
      </c>
      <c r="C971" s="39" t="s">
        <v>5271</v>
      </c>
      <c r="D971" s="21" t="s">
        <v>4112</v>
      </c>
      <c r="E971" s="21" t="s">
        <v>709</v>
      </c>
      <c r="F971" s="24" t="s">
        <v>8</v>
      </c>
      <c r="G971" s="31">
        <v>1998</v>
      </c>
      <c r="H971" s="22" t="s">
        <v>22</v>
      </c>
      <c r="I971" s="31">
        <v>56000</v>
      </c>
      <c r="J971" s="19" t="e">
        <v>#N/A</v>
      </c>
      <c r="K971" s="16" t="e">
        <v>#N/A</v>
      </c>
    </row>
    <row r="972" spans="1:11" x14ac:dyDescent="0.25">
      <c r="A972" s="28" t="s">
        <v>6020</v>
      </c>
      <c r="B972" s="34">
        <v>986572</v>
      </c>
      <c r="C972" s="39" t="s">
        <v>5270</v>
      </c>
      <c r="D972" s="21" t="s">
        <v>41</v>
      </c>
      <c r="E972" s="21" t="s">
        <v>41</v>
      </c>
      <c r="F972" s="24" t="s">
        <v>6014</v>
      </c>
      <c r="G972" s="31">
        <v>1998</v>
      </c>
      <c r="H972" s="22" t="s">
        <v>23</v>
      </c>
      <c r="I972" s="31">
        <v>40000</v>
      </c>
      <c r="J972" s="19" t="e">
        <v>#N/A</v>
      </c>
      <c r="K972" s="16" t="e">
        <v>#N/A</v>
      </c>
    </row>
    <row r="973" spans="1:11" x14ac:dyDescent="0.25">
      <c r="A973" s="28" t="s">
        <v>6020</v>
      </c>
      <c r="B973" s="34">
        <v>992028</v>
      </c>
      <c r="C973" s="39" t="s">
        <v>5269</v>
      </c>
      <c r="D973" s="21" t="s">
        <v>4112</v>
      </c>
      <c r="E973" s="21" t="s">
        <v>180</v>
      </c>
      <c r="F973" s="24" t="s">
        <v>0</v>
      </c>
      <c r="G973" s="31">
        <v>1998</v>
      </c>
      <c r="H973" s="22" t="s">
        <v>37</v>
      </c>
      <c r="I973" s="31">
        <v>150277</v>
      </c>
      <c r="J973" s="19" t="e">
        <v>#N/A</v>
      </c>
      <c r="K973" s="16" t="e">
        <v>#N/A</v>
      </c>
    </row>
    <row r="974" spans="1:11" x14ac:dyDescent="0.25">
      <c r="A974" s="28" t="s">
        <v>6020</v>
      </c>
      <c r="B974" s="34">
        <v>976785</v>
      </c>
      <c r="C974" s="39" t="s">
        <v>5268</v>
      </c>
      <c r="D974" s="21" t="s">
        <v>4112</v>
      </c>
      <c r="E974" s="21" t="s">
        <v>180</v>
      </c>
      <c r="F974" s="24" t="s">
        <v>0</v>
      </c>
      <c r="G974" s="31">
        <v>1998</v>
      </c>
      <c r="H974" s="22" t="s">
        <v>31</v>
      </c>
      <c r="I974" s="31">
        <v>59950</v>
      </c>
      <c r="J974" s="19" t="e">
        <v>#N/A</v>
      </c>
      <c r="K974" s="16" t="e">
        <v>#N/A</v>
      </c>
    </row>
    <row r="975" spans="1:11" x14ac:dyDescent="0.25">
      <c r="A975" s="28" t="s">
        <v>6020</v>
      </c>
      <c r="B975" s="34">
        <v>985653</v>
      </c>
      <c r="C975" s="39" t="s">
        <v>5267</v>
      </c>
      <c r="D975" s="21" t="s">
        <v>4112</v>
      </c>
      <c r="E975" s="21" t="s">
        <v>156</v>
      </c>
      <c r="F975" s="24" t="s">
        <v>8</v>
      </c>
      <c r="G975" s="31">
        <v>1998</v>
      </c>
      <c r="H975" s="22" t="s">
        <v>33</v>
      </c>
      <c r="I975" s="31">
        <v>19710</v>
      </c>
      <c r="J975" s="19" t="e">
        <v>#N/A</v>
      </c>
      <c r="K975" s="16" t="e">
        <v>#N/A</v>
      </c>
    </row>
    <row r="976" spans="1:11" x14ac:dyDescent="0.25">
      <c r="A976" s="28" t="s">
        <v>6020</v>
      </c>
      <c r="B976" s="34">
        <v>989974</v>
      </c>
      <c r="C976" s="39" t="s">
        <v>5266</v>
      </c>
      <c r="D976" s="21" t="s">
        <v>4112</v>
      </c>
      <c r="E976" s="21" t="s">
        <v>180</v>
      </c>
      <c r="F976" s="24" t="s">
        <v>0</v>
      </c>
      <c r="G976" s="31">
        <v>1998</v>
      </c>
      <c r="H976" s="22" t="s">
        <v>33</v>
      </c>
      <c r="I976" s="31">
        <v>35000</v>
      </c>
      <c r="J976" s="19" t="e">
        <v>#N/A</v>
      </c>
      <c r="K976" s="16" t="e">
        <v>#N/A</v>
      </c>
    </row>
    <row r="977" spans="1:11" x14ac:dyDescent="0.25">
      <c r="A977" s="28" t="s">
        <v>6020</v>
      </c>
      <c r="B977" s="34">
        <v>981209</v>
      </c>
      <c r="C977" s="39" t="s">
        <v>5265</v>
      </c>
      <c r="D977" s="21" t="s">
        <v>2</v>
      </c>
      <c r="E977" s="21" t="s">
        <v>224</v>
      </c>
      <c r="F977" s="24" t="s">
        <v>2</v>
      </c>
      <c r="G977" s="31">
        <v>1998</v>
      </c>
      <c r="H977" s="22" t="s">
        <v>27</v>
      </c>
      <c r="I977" s="31">
        <v>50000</v>
      </c>
      <c r="J977" s="19" t="e">
        <v>#N/A</v>
      </c>
      <c r="K977" s="16" t="e">
        <v>#N/A</v>
      </c>
    </row>
    <row r="978" spans="1:11" x14ac:dyDescent="0.25">
      <c r="A978" s="28" t="s">
        <v>6020</v>
      </c>
      <c r="B978" s="34">
        <v>981211</v>
      </c>
      <c r="C978" s="39" t="s">
        <v>5264</v>
      </c>
      <c r="D978" s="21" t="s">
        <v>2</v>
      </c>
      <c r="E978" s="21" t="s">
        <v>224</v>
      </c>
      <c r="F978" s="24" t="s">
        <v>2</v>
      </c>
      <c r="G978" s="31">
        <v>1998</v>
      </c>
      <c r="H978" s="22" t="s">
        <v>30</v>
      </c>
      <c r="I978" s="31">
        <v>50000</v>
      </c>
      <c r="J978" s="19" t="e">
        <v>#N/A</v>
      </c>
      <c r="K978" s="16" t="e">
        <v>#N/A</v>
      </c>
    </row>
    <row r="979" spans="1:11" x14ac:dyDescent="0.25">
      <c r="A979" s="28" t="s">
        <v>6020</v>
      </c>
      <c r="B979" s="34">
        <v>981201</v>
      </c>
      <c r="C979" s="39" t="s">
        <v>5263</v>
      </c>
      <c r="D979" s="21" t="s">
        <v>2</v>
      </c>
      <c r="E979" s="21" t="s">
        <v>224</v>
      </c>
      <c r="F979" s="24" t="s">
        <v>2</v>
      </c>
      <c r="G979" s="31">
        <v>1998</v>
      </c>
      <c r="H979" s="22" t="s">
        <v>37</v>
      </c>
      <c r="I979" s="31">
        <v>60000</v>
      </c>
      <c r="J979" s="19" t="e">
        <v>#N/A</v>
      </c>
      <c r="K979" s="16" t="e">
        <v>#N/A</v>
      </c>
    </row>
    <row r="980" spans="1:11" x14ac:dyDescent="0.25">
      <c r="A980" s="28" t="s">
        <v>6020</v>
      </c>
      <c r="B980" s="34">
        <v>987203</v>
      </c>
      <c r="C980" s="39" t="s">
        <v>5262</v>
      </c>
      <c r="D980" s="21" t="s">
        <v>4112</v>
      </c>
      <c r="E980" s="21" t="s">
        <v>180</v>
      </c>
      <c r="F980" s="24" t="s">
        <v>0</v>
      </c>
      <c r="G980" s="31">
        <v>1998</v>
      </c>
      <c r="H980" s="22" t="s">
        <v>23</v>
      </c>
      <c r="I980" s="31">
        <v>57660</v>
      </c>
      <c r="J980" s="19" t="e">
        <v>#N/A</v>
      </c>
      <c r="K980" s="16" t="e">
        <v>#N/A</v>
      </c>
    </row>
    <row r="981" spans="1:11" x14ac:dyDescent="0.25">
      <c r="A981" s="28" t="s">
        <v>6020</v>
      </c>
      <c r="B981" s="34">
        <v>983426</v>
      </c>
      <c r="C981" s="39" t="s">
        <v>5261</v>
      </c>
      <c r="D981" s="21" t="s">
        <v>4112</v>
      </c>
      <c r="E981" s="21" t="s">
        <v>180</v>
      </c>
      <c r="F981" s="24" t="s">
        <v>0</v>
      </c>
      <c r="G981" s="31">
        <v>1998</v>
      </c>
      <c r="H981" s="22" t="s">
        <v>30</v>
      </c>
      <c r="I981" s="31">
        <v>24119.35</v>
      </c>
      <c r="J981" s="19" t="e">
        <v>#N/A</v>
      </c>
      <c r="K981" s="16" t="e">
        <v>#N/A</v>
      </c>
    </row>
    <row r="982" spans="1:11" x14ac:dyDescent="0.25">
      <c r="A982" s="28" t="s">
        <v>6020</v>
      </c>
      <c r="B982" s="34">
        <v>987966</v>
      </c>
      <c r="C982" s="39" t="s">
        <v>5260</v>
      </c>
      <c r="D982" s="21" t="s">
        <v>4112</v>
      </c>
      <c r="E982" s="21" t="s">
        <v>180</v>
      </c>
      <c r="F982" s="24" t="s">
        <v>0</v>
      </c>
      <c r="G982" s="31">
        <v>1998</v>
      </c>
      <c r="H982" s="22" t="s">
        <v>33</v>
      </c>
      <c r="I982" s="31">
        <v>62500</v>
      </c>
      <c r="J982" s="19" t="e">
        <v>#N/A</v>
      </c>
      <c r="K982" s="16" t="e">
        <v>#N/A</v>
      </c>
    </row>
    <row r="983" spans="1:11" x14ac:dyDescent="0.25">
      <c r="A983" s="28" t="s">
        <v>6020</v>
      </c>
      <c r="B983" s="34">
        <v>987892</v>
      </c>
      <c r="C983" s="39" t="s">
        <v>5259</v>
      </c>
      <c r="D983" s="21" t="s">
        <v>4112</v>
      </c>
      <c r="E983" s="21" t="s">
        <v>803</v>
      </c>
      <c r="F983" s="24" t="s">
        <v>6014</v>
      </c>
      <c r="G983" s="31">
        <v>1998</v>
      </c>
      <c r="H983" s="22" t="s">
        <v>22</v>
      </c>
      <c r="I983" s="31">
        <v>87500</v>
      </c>
      <c r="J983" s="19" t="e">
        <v>#N/A</v>
      </c>
      <c r="K983" s="16" t="e">
        <v>#N/A</v>
      </c>
    </row>
    <row r="984" spans="1:11" x14ac:dyDescent="0.25">
      <c r="A984" s="28" t="s">
        <v>6020</v>
      </c>
      <c r="B984" s="34">
        <v>989976</v>
      </c>
      <c r="C984" s="39" t="s">
        <v>5258</v>
      </c>
      <c r="D984" s="21" t="s">
        <v>41</v>
      </c>
      <c r="E984" s="21" t="s">
        <v>41</v>
      </c>
      <c r="F984" s="24" t="s">
        <v>6014</v>
      </c>
      <c r="G984" s="31">
        <v>1998</v>
      </c>
      <c r="H984" s="22" t="s">
        <v>27</v>
      </c>
      <c r="I984" s="31">
        <v>67749</v>
      </c>
      <c r="J984" s="19" t="e">
        <v>#N/A</v>
      </c>
      <c r="K984" s="16" t="e">
        <v>#N/A</v>
      </c>
    </row>
    <row r="985" spans="1:11" x14ac:dyDescent="0.25">
      <c r="A985" s="28" t="s">
        <v>6020</v>
      </c>
      <c r="B985" s="34">
        <v>968130</v>
      </c>
      <c r="C985" s="39" t="s">
        <v>5257</v>
      </c>
      <c r="D985" s="21" t="s">
        <v>41</v>
      </c>
      <c r="E985" s="21" t="s">
        <v>41</v>
      </c>
      <c r="F985" s="24" t="s">
        <v>6014</v>
      </c>
      <c r="G985" s="31">
        <v>1998</v>
      </c>
      <c r="H985" s="22" t="s">
        <v>27</v>
      </c>
      <c r="I985" s="31">
        <v>68850</v>
      </c>
      <c r="J985" s="19" t="e">
        <v>#N/A</v>
      </c>
      <c r="K985" s="16" t="e">
        <v>#N/A</v>
      </c>
    </row>
    <row r="986" spans="1:11" x14ac:dyDescent="0.25">
      <c r="A986" s="28" t="s">
        <v>6020</v>
      </c>
      <c r="B986" s="34">
        <v>987616</v>
      </c>
      <c r="C986" s="39" t="s">
        <v>5256</v>
      </c>
      <c r="D986" s="21" t="s">
        <v>4112</v>
      </c>
      <c r="E986" s="21" t="s">
        <v>180</v>
      </c>
      <c r="F986" s="24" t="s">
        <v>0</v>
      </c>
      <c r="G986" s="31">
        <v>1998</v>
      </c>
      <c r="H986" s="22" t="s">
        <v>26</v>
      </c>
      <c r="I986" s="31">
        <v>100000</v>
      </c>
      <c r="J986" s="19" t="e">
        <v>#N/A</v>
      </c>
      <c r="K986" s="16" t="e">
        <v>#N/A</v>
      </c>
    </row>
    <row r="987" spans="1:11" x14ac:dyDescent="0.25">
      <c r="A987" s="28" t="s">
        <v>6020</v>
      </c>
      <c r="B987" s="34">
        <v>986166</v>
      </c>
      <c r="C987" s="39" t="s">
        <v>5255</v>
      </c>
      <c r="D987" s="21" t="s">
        <v>7</v>
      </c>
      <c r="E987" s="21" t="s">
        <v>84</v>
      </c>
      <c r="F987" s="24" t="s">
        <v>7</v>
      </c>
      <c r="G987" s="31">
        <v>1998</v>
      </c>
      <c r="H987" s="22" t="s">
        <v>19</v>
      </c>
      <c r="I987" s="31">
        <v>33791</v>
      </c>
      <c r="J987" s="19" t="e">
        <v>#N/A</v>
      </c>
      <c r="K987" s="16" t="e">
        <v>#N/A</v>
      </c>
    </row>
    <row r="988" spans="1:11" x14ac:dyDescent="0.25">
      <c r="A988" s="28" t="s">
        <v>6020</v>
      </c>
      <c r="B988" s="34">
        <v>975523</v>
      </c>
      <c r="C988" s="39" t="s">
        <v>5254</v>
      </c>
      <c r="D988" s="21" t="s">
        <v>7</v>
      </c>
      <c r="E988" s="21" t="s">
        <v>84</v>
      </c>
      <c r="F988" s="24" t="s">
        <v>7</v>
      </c>
      <c r="G988" s="31">
        <v>1998</v>
      </c>
      <c r="H988" s="22" t="s">
        <v>30</v>
      </c>
      <c r="I988" s="31">
        <v>50000</v>
      </c>
      <c r="J988" s="19" t="e">
        <v>#N/A</v>
      </c>
      <c r="K988" s="16" t="e">
        <v>#N/A</v>
      </c>
    </row>
    <row r="989" spans="1:11" x14ac:dyDescent="0.25">
      <c r="A989" s="28" t="s">
        <v>6020</v>
      </c>
      <c r="B989" s="34">
        <v>968782</v>
      </c>
      <c r="C989" s="39" t="s">
        <v>5253</v>
      </c>
      <c r="D989" s="21" t="s">
        <v>7</v>
      </c>
      <c r="E989" s="21" t="s">
        <v>84</v>
      </c>
      <c r="F989" s="24" t="s">
        <v>7</v>
      </c>
      <c r="G989" s="31">
        <v>1998</v>
      </c>
      <c r="H989" s="22" t="s">
        <v>31</v>
      </c>
      <c r="I989" s="31">
        <v>37500</v>
      </c>
      <c r="J989" s="19" t="e">
        <v>#N/A</v>
      </c>
      <c r="K989" s="16" t="e">
        <v>#N/A</v>
      </c>
    </row>
    <row r="990" spans="1:11" x14ac:dyDescent="0.25">
      <c r="A990" s="28" t="s">
        <v>6020</v>
      </c>
      <c r="B990" s="34">
        <v>986875</v>
      </c>
      <c r="C990" s="39" t="s">
        <v>4115</v>
      </c>
      <c r="D990" s="21" t="s">
        <v>5818</v>
      </c>
      <c r="E990" s="21" t="s">
        <v>230</v>
      </c>
      <c r="F990" s="24" t="s">
        <v>6014</v>
      </c>
      <c r="G990" s="36">
        <v>1998</v>
      </c>
      <c r="H990" s="22" t="s">
        <v>34</v>
      </c>
      <c r="I990" s="36">
        <v>37500</v>
      </c>
      <c r="J990" s="19" t="e">
        <v>#N/A</v>
      </c>
      <c r="K990" s="16" t="e">
        <v>#N/A</v>
      </c>
    </row>
    <row r="991" spans="1:11" x14ac:dyDescent="0.25">
      <c r="A991" s="28" t="s">
        <v>6020</v>
      </c>
      <c r="B991" s="34">
        <v>981284</v>
      </c>
      <c r="C991" s="39" t="s">
        <v>5252</v>
      </c>
      <c r="D991" s="21" t="s">
        <v>4112</v>
      </c>
      <c r="E991" s="21" t="s">
        <v>590</v>
      </c>
      <c r="F991" s="24" t="s">
        <v>8</v>
      </c>
      <c r="G991" s="31">
        <v>1998</v>
      </c>
      <c r="H991" s="22" t="s">
        <v>29</v>
      </c>
      <c r="I991" s="31">
        <v>439125</v>
      </c>
      <c r="J991" s="19" t="e">
        <v>#N/A</v>
      </c>
      <c r="K991" s="16" t="e">
        <v>#N/A</v>
      </c>
    </row>
    <row r="992" spans="1:11" x14ac:dyDescent="0.25">
      <c r="A992" s="28" t="s">
        <v>6020</v>
      </c>
      <c r="B992" s="34">
        <v>976296</v>
      </c>
      <c r="C992" s="39" t="s">
        <v>5251</v>
      </c>
      <c r="D992" s="21" t="s">
        <v>7</v>
      </c>
      <c r="E992" s="21" t="s">
        <v>84</v>
      </c>
      <c r="F992" s="24" t="s">
        <v>7</v>
      </c>
      <c r="G992" s="31">
        <v>1998</v>
      </c>
      <c r="H992" s="22" t="s">
        <v>37</v>
      </c>
      <c r="I992" s="31">
        <v>60000</v>
      </c>
      <c r="J992" s="19" t="e">
        <v>#N/A</v>
      </c>
      <c r="K992" s="16" t="e">
        <v>#N/A</v>
      </c>
    </row>
    <row r="993" spans="1:11" x14ac:dyDescent="0.25">
      <c r="A993" s="28" t="s">
        <v>6020</v>
      </c>
      <c r="B993" s="34">
        <v>983373</v>
      </c>
      <c r="C993" s="39" t="s">
        <v>5250</v>
      </c>
      <c r="D993" s="21" t="s">
        <v>4112</v>
      </c>
      <c r="E993" s="21" t="s">
        <v>803</v>
      </c>
      <c r="F993" s="24" t="s">
        <v>6014</v>
      </c>
      <c r="G993" s="31">
        <v>1998</v>
      </c>
      <c r="H993" s="22" t="s">
        <v>36</v>
      </c>
      <c r="I993" s="31">
        <v>6500</v>
      </c>
      <c r="J993" s="19" t="e">
        <v>#N/A</v>
      </c>
      <c r="K993" s="16" t="e">
        <v>#N/A</v>
      </c>
    </row>
    <row r="994" spans="1:11" x14ac:dyDescent="0.25">
      <c r="A994" s="28" t="s">
        <v>6020</v>
      </c>
      <c r="B994" s="34">
        <v>989973</v>
      </c>
      <c r="C994" s="39" t="s">
        <v>5249</v>
      </c>
      <c r="D994" s="21" t="s">
        <v>41</v>
      </c>
      <c r="E994" s="21" t="s">
        <v>97</v>
      </c>
      <c r="F994" s="24" t="s">
        <v>6014</v>
      </c>
      <c r="G994" s="31">
        <v>1998</v>
      </c>
      <c r="H994" s="22" t="s">
        <v>23</v>
      </c>
      <c r="I994" s="31">
        <v>60000</v>
      </c>
      <c r="J994" s="19" t="e">
        <v>#N/A</v>
      </c>
      <c r="K994" s="16" t="e">
        <v>#N/A</v>
      </c>
    </row>
    <row r="995" spans="1:11" x14ac:dyDescent="0.25">
      <c r="A995" s="28" t="s">
        <v>6020</v>
      </c>
      <c r="B995" s="34">
        <v>981249</v>
      </c>
      <c r="C995" s="39" t="s">
        <v>5248</v>
      </c>
      <c r="D995" s="21" t="s">
        <v>4112</v>
      </c>
      <c r="E995" s="21" t="s">
        <v>803</v>
      </c>
      <c r="F995" s="24" t="s">
        <v>6014</v>
      </c>
      <c r="G995" s="31">
        <v>1998</v>
      </c>
      <c r="H995" s="22" t="s">
        <v>23</v>
      </c>
      <c r="I995" s="31">
        <v>50851</v>
      </c>
      <c r="J995" s="19" t="e">
        <v>#N/A</v>
      </c>
      <c r="K995" s="16" t="e">
        <v>#N/A</v>
      </c>
    </row>
    <row r="996" spans="1:11" x14ac:dyDescent="0.25">
      <c r="A996" s="28" t="s">
        <v>6020</v>
      </c>
      <c r="B996" s="34">
        <v>976969</v>
      </c>
      <c r="C996" s="39" t="s">
        <v>5247</v>
      </c>
      <c r="D996" s="21" t="s">
        <v>6031</v>
      </c>
      <c r="E996" s="21" t="s">
        <v>723</v>
      </c>
      <c r="F996" s="24" t="s">
        <v>5</v>
      </c>
      <c r="G996" s="31">
        <v>1998</v>
      </c>
      <c r="H996" s="22" t="s">
        <v>30</v>
      </c>
      <c r="I996" s="31">
        <v>31250</v>
      </c>
      <c r="J996" s="19" t="e">
        <v>#N/A</v>
      </c>
      <c r="K996" s="16" t="e">
        <v>#N/A</v>
      </c>
    </row>
    <row r="997" spans="1:11" x14ac:dyDescent="0.25">
      <c r="A997" s="28" t="s">
        <v>6020</v>
      </c>
      <c r="B997" s="34">
        <v>35897</v>
      </c>
      <c r="C997" s="39" t="s">
        <v>5246</v>
      </c>
      <c r="D997" s="21" t="s">
        <v>6031</v>
      </c>
      <c r="E997" s="21" t="s">
        <v>484</v>
      </c>
      <c r="F997" s="24" t="s">
        <v>8</v>
      </c>
      <c r="G997" s="31">
        <v>1998</v>
      </c>
      <c r="H997" s="22" t="s">
        <v>30</v>
      </c>
      <c r="I997" s="31">
        <v>31250</v>
      </c>
      <c r="J997" s="19" t="e">
        <v>#N/A</v>
      </c>
      <c r="K997" s="16" t="e">
        <v>#N/A</v>
      </c>
    </row>
    <row r="998" spans="1:11" x14ac:dyDescent="0.25">
      <c r="A998" s="28" t="s">
        <v>6020</v>
      </c>
      <c r="B998" s="34">
        <v>987646</v>
      </c>
      <c r="C998" s="39" t="s">
        <v>5245</v>
      </c>
      <c r="D998" s="21" t="s">
        <v>41</v>
      </c>
      <c r="E998" s="21" t="s">
        <v>41</v>
      </c>
      <c r="F998" s="24" t="s">
        <v>6014</v>
      </c>
      <c r="G998" s="31">
        <v>1998</v>
      </c>
      <c r="H998" s="22" t="s">
        <v>30</v>
      </c>
      <c r="I998" s="31">
        <v>1250000</v>
      </c>
      <c r="J998" s="19" t="e">
        <v>#N/A</v>
      </c>
      <c r="K998" s="16" t="e">
        <v>#N/A</v>
      </c>
    </row>
    <row r="999" spans="1:11" x14ac:dyDescent="0.25">
      <c r="A999" s="28" t="s">
        <v>6020</v>
      </c>
      <c r="B999" s="34">
        <v>983423</v>
      </c>
      <c r="C999" s="39" t="s">
        <v>5244</v>
      </c>
      <c r="D999" s="21" t="s">
        <v>4112</v>
      </c>
      <c r="E999" s="21" t="s">
        <v>180</v>
      </c>
      <c r="F999" s="24" t="s">
        <v>0</v>
      </c>
      <c r="G999" s="31">
        <v>1998</v>
      </c>
      <c r="H999" s="22" t="s">
        <v>30</v>
      </c>
      <c r="I999" s="31">
        <v>1000000</v>
      </c>
      <c r="J999" s="19" t="e">
        <v>#N/A</v>
      </c>
      <c r="K999" s="16" t="e">
        <v>#N/A</v>
      </c>
    </row>
    <row r="1000" spans="1:11" x14ac:dyDescent="0.25">
      <c r="A1000" s="28" t="s">
        <v>6020</v>
      </c>
      <c r="B1000" s="34">
        <v>983154</v>
      </c>
      <c r="C1000" s="39" t="s">
        <v>5243</v>
      </c>
      <c r="D1000" s="21" t="s">
        <v>4112</v>
      </c>
      <c r="E1000" s="21" t="s">
        <v>590</v>
      </c>
      <c r="F1000" s="24" t="s">
        <v>8</v>
      </c>
      <c r="G1000" s="31">
        <v>1998</v>
      </c>
      <c r="H1000" s="22" t="s">
        <v>37</v>
      </c>
      <c r="I1000" s="31">
        <v>44500</v>
      </c>
      <c r="J1000" s="19" t="e">
        <v>#N/A</v>
      </c>
      <c r="K1000" s="16" t="e">
        <v>#N/A</v>
      </c>
    </row>
    <row r="1001" spans="1:11" x14ac:dyDescent="0.25">
      <c r="A1001" s="28" t="s">
        <v>6020</v>
      </c>
      <c r="B1001" s="34">
        <v>982466</v>
      </c>
      <c r="C1001" s="39" t="s">
        <v>5242</v>
      </c>
      <c r="D1001" s="21" t="s">
        <v>4112</v>
      </c>
      <c r="E1001" s="21" t="s">
        <v>590</v>
      </c>
      <c r="F1001" s="24" t="s">
        <v>8</v>
      </c>
      <c r="G1001" s="31">
        <v>1998</v>
      </c>
      <c r="H1001" s="22" t="s">
        <v>37</v>
      </c>
      <c r="I1001" s="31">
        <v>44570</v>
      </c>
      <c r="J1001" s="19" t="e">
        <v>#N/A</v>
      </c>
      <c r="K1001" s="16" t="e">
        <v>#N/A</v>
      </c>
    </row>
    <row r="1002" spans="1:11" x14ac:dyDescent="0.25">
      <c r="A1002" s="28" t="s">
        <v>6020</v>
      </c>
      <c r="B1002" s="34">
        <v>986771</v>
      </c>
      <c r="C1002" s="39" t="s">
        <v>5241</v>
      </c>
      <c r="D1002" s="21" t="s">
        <v>6031</v>
      </c>
      <c r="E1002" s="21" t="s">
        <v>2081</v>
      </c>
      <c r="F1002" s="24" t="s">
        <v>5</v>
      </c>
      <c r="G1002" s="31">
        <v>1998</v>
      </c>
      <c r="H1002" s="22" t="s">
        <v>23</v>
      </c>
      <c r="I1002" s="31">
        <v>62500</v>
      </c>
      <c r="J1002" s="19" t="e">
        <v>#N/A</v>
      </c>
      <c r="K1002" s="16" t="e">
        <v>#N/A</v>
      </c>
    </row>
    <row r="1003" spans="1:11" x14ac:dyDescent="0.25">
      <c r="A1003" s="28" t="s">
        <v>6020</v>
      </c>
      <c r="B1003" s="34">
        <v>995059</v>
      </c>
      <c r="C1003" s="39" t="s">
        <v>5240</v>
      </c>
      <c r="D1003" s="21" t="s">
        <v>41</v>
      </c>
      <c r="E1003" s="21" t="s">
        <v>41</v>
      </c>
      <c r="F1003" s="24" t="s">
        <v>6014</v>
      </c>
      <c r="G1003" s="31">
        <v>1998</v>
      </c>
      <c r="H1003" s="22" t="s">
        <v>37</v>
      </c>
      <c r="I1003" s="31">
        <v>270000</v>
      </c>
      <c r="J1003" s="19" t="e">
        <v>#N/A</v>
      </c>
      <c r="K1003" s="16" t="e">
        <v>#N/A</v>
      </c>
    </row>
    <row r="1004" spans="1:11" x14ac:dyDescent="0.25">
      <c r="A1004" s="28" t="s">
        <v>6020</v>
      </c>
      <c r="B1004" s="34">
        <v>983420</v>
      </c>
      <c r="C1004" s="39" t="s">
        <v>5239</v>
      </c>
      <c r="D1004" s="21" t="s">
        <v>4112</v>
      </c>
      <c r="E1004" s="21" t="s">
        <v>180</v>
      </c>
      <c r="F1004" s="24" t="s">
        <v>0</v>
      </c>
      <c r="G1004" s="31">
        <v>1998</v>
      </c>
      <c r="H1004" s="22" t="s">
        <v>30</v>
      </c>
      <c r="I1004" s="31">
        <v>32000</v>
      </c>
      <c r="J1004" s="19" t="e">
        <v>#N/A</v>
      </c>
      <c r="K1004" s="16" t="e">
        <v>#N/A</v>
      </c>
    </row>
    <row r="1005" spans="1:11" x14ac:dyDescent="0.25">
      <c r="A1005" s="28" t="s">
        <v>6020</v>
      </c>
      <c r="B1005" s="34">
        <v>982688</v>
      </c>
      <c r="C1005" s="39" t="s">
        <v>5238</v>
      </c>
      <c r="D1005" s="21" t="s">
        <v>4112</v>
      </c>
      <c r="E1005" s="21" t="s">
        <v>180</v>
      </c>
      <c r="F1005" s="24" t="s">
        <v>0</v>
      </c>
      <c r="G1005" s="31">
        <v>1998</v>
      </c>
      <c r="H1005" s="22" t="s">
        <v>37</v>
      </c>
      <c r="I1005" s="31">
        <v>123130</v>
      </c>
      <c r="J1005" s="19" t="e">
        <v>#N/A</v>
      </c>
      <c r="K1005" s="16" t="e">
        <v>#N/A</v>
      </c>
    </row>
    <row r="1006" spans="1:11" x14ac:dyDescent="0.25">
      <c r="A1006" s="28" t="s">
        <v>6020</v>
      </c>
      <c r="B1006" s="34">
        <v>981292</v>
      </c>
      <c r="C1006" s="39" t="s">
        <v>5237</v>
      </c>
      <c r="D1006" s="21" t="s">
        <v>4112</v>
      </c>
      <c r="E1006" s="21" t="s">
        <v>803</v>
      </c>
      <c r="F1006" s="24" t="s">
        <v>6014</v>
      </c>
      <c r="G1006" s="31">
        <v>1998</v>
      </c>
      <c r="H1006" s="22" t="s">
        <v>29</v>
      </c>
      <c r="I1006" s="31">
        <v>14540</v>
      </c>
      <c r="J1006" s="19" t="e">
        <v>#N/A</v>
      </c>
      <c r="K1006" s="16" t="e">
        <v>#N/A</v>
      </c>
    </row>
    <row r="1007" spans="1:11" x14ac:dyDescent="0.25">
      <c r="A1007" s="28" t="s">
        <v>6020</v>
      </c>
      <c r="B1007" s="34">
        <v>989900</v>
      </c>
      <c r="C1007" s="39" t="s">
        <v>5236</v>
      </c>
      <c r="D1007" s="21" t="s">
        <v>5818</v>
      </c>
      <c r="E1007" s="21" t="s">
        <v>550</v>
      </c>
      <c r="F1007" s="24" t="s">
        <v>6014</v>
      </c>
      <c r="G1007" s="36">
        <v>1998</v>
      </c>
      <c r="H1007" s="22" t="s">
        <v>34</v>
      </c>
      <c r="I1007" s="36">
        <v>34352</v>
      </c>
      <c r="J1007" s="19" t="e">
        <v>#N/A</v>
      </c>
      <c r="K1007" s="16" t="e">
        <v>#N/A</v>
      </c>
    </row>
    <row r="1008" spans="1:11" x14ac:dyDescent="0.25">
      <c r="A1008" s="28" t="s">
        <v>6020</v>
      </c>
      <c r="B1008" s="34">
        <v>983113</v>
      </c>
      <c r="C1008" s="39" t="s">
        <v>5235</v>
      </c>
      <c r="D1008" s="21" t="s">
        <v>4112</v>
      </c>
      <c r="E1008" s="21" t="s">
        <v>180</v>
      </c>
      <c r="F1008" s="24" t="s">
        <v>0</v>
      </c>
      <c r="G1008" s="31">
        <v>1998</v>
      </c>
      <c r="H1008" s="22" t="s">
        <v>37</v>
      </c>
      <c r="I1008" s="31">
        <v>59704</v>
      </c>
      <c r="J1008" s="19" t="e">
        <v>#N/A</v>
      </c>
      <c r="K1008" s="16" t="e">
        <v>#N/A</v>
      </c>
    </row>
    <row r="1009" spans="1:11" x14ac:dyDescent="0.25">
      <c r="A1009" s="28" t="s">
        <v>6020</v>
      </c>
      <c r="B1009" s="34">
        <v>981247</v>
      </c>
      <c r="C1009" s="39" t="s">
        <v>5234</v>
      </c>
      <c r="D1009" s="21" t="s">
        <v>4112</v>
      </c>
      <c r="E1009" s="21" t="s">
        <v>590</v>
      </c>
      <c r="F1009" s="24" t="s">
        <v>8</v>
      </c>
      <c r="G1009" s="31">
        <v>1998</v>
      </c>
      <c r="H1009" s="22" t="s">
        <v>23</v>
      </c>
      <c r="I1009" s="31">
        <v>30000</v>
      </c>
      <c r="J1009" s="19" t="e">
        <v>#N/A</v>
      </c>
      <c r="K1009" s="16" t="e">
        <v>#N/A</v>
      </c>
    </row>
    <row r="1010" spans="1:11" x14ac:dyDescent="0.25">
      <c r="A1010" s="28" t="s">
        <v>6020</v>
      </c>
      <c r="B1010" s="34">
        <v>981248</v>
      </c>
      <c r="C1010" s="39" t="s">
        <v>5233</v>
      </c>
      <c r="D1010" s="21" t="s">
        <v>4112</v>
      </c>
      <c r="E1010" s="21" t="s">
        <v>180</v>
      </c>
      <c r="F1010" s="24" t="s">
        <v>0</v>
      </c>
      <c r="G1010" s="31">
        <v>1998</v>
      </c>
      <c r="H1010" s="22" t="s">
        <v>23</v>
      </c>
      <c r="I1010" s="31">
        <v>30000</v>
      </c>
      <c r="J1010" s="19" t="e">
        <v>#N/A</v>
      </c>
      <c r="K1010" s="16" t="e">
        <v>#N/A</v>
      </c>
    </row>
    <row r="1011" spans="1:11" x14ac:dyDescent="0.25">
      <c r="A1011" s="28" t="s">
        <v>6020</v>
      </c>
      <c r="B1011" s="34">
        <v>988945</v>
      </c>
      <c r="C1011" s="39" t="s">
        <v>5232</v>
      </c>
      <c r="D1011" s="21" t="s">
        <v>7</v>
      </c>
      <c r="E1011" s="21" t="s">
        <v>84</v>
      </c>
      <c r="F1011" s="24" t="s">
        <v>7</v>
      </c>
      <c r="G1011" s="31">
        <v>1998</v>
      </c>
      <c r="H1011" s="22" t="s">
        <v>23</v>
      </c>
      <c r="I1011" s="31">
        <v>20000</v>
      </c>
      <c r="J1011" s="19" t="e">
        <v>#N/A</v>
      </c>
      <c r="K1011" s="16" t="e">
        <v>#N/A</v>
      </c>
    </row>
    <row r="1012" spans="1:11" x14ac:dyDescent="0.25">
      <c r="A1012" s="28" t="s">
        <v>6020</v>
      </c>
      <c r="B1012" s="34">
        <v>985413</v>
      </c>
      <c r="C1012" s="39" t="s">
        <v>5231</v>
      </c>
      <c r="D1012" s="21" t="s">
        <v>41</v>
      </c>
      <c r="E1012" s="21" t="s">
        <v>41</v>
      </c>
      <c r="F1012" s="24" t="s">
        <v>6014</v>
      </c>
      <c r="G1012" s="31">
        <v>1998</v>
      </c>
      <c r="H1012" s="22" t="s">
        <v>24</v>
      </c>
      <c r="I1012" s="31">
        <v>15392</v>
      </c>
      <c r="J1012" s="19" t="e">
        <v>#N/A</v>
      </c>
      <c r="K1012" s="16" t="e">
        <v>#N/A</v>
      </c>
    </row>
    <row r="1013" spans="1:11" x14ac:dyDescent="0.25">
      <c r="A1013" s="28" t="s">
        <v>6020</v>
      </c>
      <c r="B1013" s="34">
        <v>987476</v>
      </c>
      <c r="C1013" s="39" t="s">
        <v>5230</v>
      </c>
      <c r="D1013" s="21" t="s">
        <v>7</v>
      </c>
      <c r="E1013" s="21" t="s">
        <v>84</v>
      </c>
      <c r="F1013" s="24" t="s">
        <v>7</v>
      </c>
      <c r="G1013" s="31">
        <v>1998</v>
      </c>
      <c r="H1013" s="22" t="s">
        <v>33</v>
      </c>
      <c r="I1013" s="31">
        <v>8145.5</v>
      </c>
      <c r="J1013" s="19" t="e">
        <v>#N/A</v>
      </c>
      <c r="K1013" s="16" t="e">
        <v>#N/A</v>
      </c>
    </row>
    <row r="1014" spans="1:11" x14ac:dyDescent="0.25">
      <c r="A1014" s="28" t="s">
        <v>6020</v>
      </c>
      <c r="B1014" s="34">
        <v>983424</v>
      </c>
      <c r="C1014" s="39" t="s">
        <v>5229</v>
      </c>
      <c r="D1014" s="21" t="s">
        <v>4112</v>
      </c>
      <c r="E1014" s="21" t="s">
        <v>180</v>
      </c>
      <c r="F1014" s="24" t="s">
        <v>0</v>
      </c>
      <c r="G1014" s="31">
        <v>1998</v>
      </c>
      <c r="H1014" s="22" t="s">
        <v>30</v>
      </c>
      <c r="I1014" s="31">
        <v>181489.6</v>
      </c>
      <c r="J1014" s="19" t="e">
        <v>#N/A</v>
      </c>
      <c r="K1014" s="16" t="e">
        <v>#N/A</v>
      </c>
    </row>
    <row r="1015" spans="1:11" x14ac:dyDescent="0.25">
      <c r="A1015" s="28" t="s">
        <v>6020</v>
      </c>
      <c r="B1015" s="34">
        <v>981285</v>
      </c>
      <c r="C1015" s="39" t="s">
        <v>5228</v>
      </c>
      <c r="D1015" s="21" t="s">
        <v>4112</v>
      </c>
      <c r="E1015" s="21" t="s">
        <v>180</v>
      </c>
      <c r="F1015" s="24" t="s">
        <v>0</v>
      </c>
      <c r="G1015" s="31">
        <v>1998</v>
      </c>
      <c r="H1015" s="22" t="s">
        <v>29</v>
      </c>
      <c r="I1015" s="31">
        <v>81233.679999999993</v>
      </c>
      <c r="J1015" s="19" t="e">
        <v>#N/A</v>
      </c>
      <c r="K1015" s="16" t="e">
        <v>#N/A</v>
      </c>
    </row>
    <row r="1016" spans="1:11" x14ac:dyDescent="0.25">
      <c r="A1016" s="28" t="s">
        <v>6020</v>
      </c>
      <c r="B1016" s="34">
        <v>989975</v>
      </c>
      <c r="C1016" s="39" t="s">
        <v>5227</v>
      </c>
      <c r="D1016" s="21" t="s">
        <v>7</v>
      </c>
      <c r="E1016" s="21" t="s">
        <v>84</v>
      </c>
      <c r="F1016" s="24" t="s">
        <v>7</v>
      </c>
      <c r="G1016" s="31">
        <v>1998</v>
      </c>
      <c r="H1016" s="22" t="s">
        <v>33</v>
      </c>
      <c r="I1016" s="31">
        <v>8000</v>
      </c>
      <c r="J1016" s="19" t="e">
        <v>#N/A</v>
      </c>
      <c r="K1016" s="16" t="e">
        <v>#N/A</v>
      </c>
    </row>
    <row r="1017" spans="1:11" x14ac:dyDescent="0.25">
      <c r="A1017" s="28" t="s">
        <v>6020</v>
      </c>
      <c r="B1017" s="34">
        <v>983408</v>
      </c>
      <c r="C1017" s="39" t="s">
        <v>5226</v>
      </c>
      <c r="D1017" s="21" t="s">
        <v>4112</v>
      </c>
      <c r="E1017" s="21" t="s">
        <v>803</v>
      </c>
      <c r="F1017" s="24" t="s">
        <v>6014</v>
      </c>
      <c r="G1017" s="31">
        <v>1998</v>
      </c>
      <c r="H1017" s="22" t="s">
        <v>33</v>
      </c>
      <c r="I1017" s="31">
        <v>50000</v>
      </c>
      <c r="J1017" s="19" t="e">
        <v>#N/A</v>
      </c>
      <c r="K1017" s="16" t="e">
        <v>#N/A</v>
      </c>
    </row>
    <row r="1018" spans="1:11" x14ac:dyDescent="0.25">
      <c r="A1018" s="28" t="s">
        <v>6020</v>
      </c>
      <c r="B1018" s="34">
        <v>981241</v>
      </c>
      <c r="C1018" s="39" t="s">
        <v>5225</v>
      </c>
      <c r="D1018" s="21" t="s">
        <v>4112</v>
      </c>
      <c r="E1018" s="21" t="s">
        <v>803</v>
      </c>
      <c r="F1018" s="24" t="s">
        <v>6014</v>
      </c>
      <c r="G1018" s="31">
        <v>1998</v>
      </c>
      <c r="H1018" s="22" t="s">
        <v>22</v>
      </c>
      <c r="I1018" s="31">
        <v>120000</v>
      </c>
      <c r="J1018" s="19" t="e">
        <v>#N/A</v>
      </c>
      <c r="K1018" s="16" t="e">
        <v>#N/A</v>
      </c>
    </row>
    <row r="1019" spans="1:11" x14ac:dyDescent="0.25">
      <c r="A1019" s="28" t="s">
        <v>6020</v>
      </c>
      <c r="B1019" s="34">
        <v>986784</v>
      </c>
      <c r="C1019" s="39" t="s">
        <v>5224</v>
      </c>
      <c r="D1019" s="21" t="s">
        <v>4112</v>
      </c>
      <c r="E1019" s="21" t="s">
        <v>180</v>
      </c>
      <c r="F1019" s="24" t="s">
        <v>0</v>
      </c>
      <c r="G1019" s="31">
        <v>1998</v>
      </c>
      <c r="H1019" s="22" t="s">
        <v>22</v>
      </c>
      <c r="I1019" s="31">
        <v>70000</v>
      </c>
      <c r="J1019" s="19" t="e">
        <v>#N/A</v>
      </c>
      <c r="K1019" s="16" t="e">
        <v>#N/A</v>
      </c>
    </row>
    <row r="1020" spans="1:11" x14ac:dyDescent="0.25">
      <c r="A1020" s="28" t="s">
        <v>6020</v>
      </c>
      <c r="B1020" s="34">
        <v>988649</v>
      </c>
      <c r="C1020" s="39" t="s">
        <v>5223</v>
      </c>
      <c r="D1020" s="21" t="s">
        <v>4112</v>
      </c>
      <c r="E1020" s="21" t="s">
        <v>180</v>
      </c>
      <c r="F1020" s="24" t="s">
        <v>0</v>
      </c>
      <c r="G1020" s="31">
        <v>1998</v>
      </c>
      <c r="H1020" s="22" t="s">
        <v>15</v>
      </c>
      <c r="I1020" s="31">
        <v>125000</v>
      </c>
      <c r="J1020" s="19" t="e">
        <v>#N/A</v>
      </c>
      <c r="K1020" s="16" t="e">
        <v>#N/A</v>
      </c>
    </row>
    <row r="1021" spans="1:11" x14ac:dyDescent="0.25">
      <c r="A1021" s="28" t="s">
        <v>6020</v>
      </c>
      <c r="B1021" s="34">
        <v>981612</v>
      </c>
      <c r="C1021" s="39" t="s">
        <v>3586</v>
      </c>
      <c r="D1021" s="21" t="s">
        <v>4112</v>
      </c>
      <c r="E1021" s="21" t="s">
        <v>180</v>
      </c>
      <c r="F1021" s="24" t="s">
        <v>0</v>
      </c>
      <c r="G1021" s="31">
        <v>1998</v>
      </c>
      <c r="H1021" s="22" t="s">
        <v>26</v>
      </c>
      <c r="I1021" s="31">
        <v>237888.75</v>
      </c>
      <c r="J1021" s="19" t="e">
        <v>#N/A</v>
      </c>
      <c r="K1021" s="16" t="e">
        <v>#N/A</v>
      </c>
    </row>
    <row r="1022" spans="1:11" x14ac:dyDescent="0.25">
      <c r="A1022" s="28" t="s">
        <v>6020</v>
      </c>
      <c r="B1022" s="34">
        <v>983410</v>
      </c>
      <c r="C1022" s="39" t="s">
        <v>5222</v>
      </c>
      <c r="D1022" s="21" t="s">
        <v>4112</v>
      </c>
      <c r="E1022" s="21" t="s">
        <v>180</v>
      </c>
      <c r="F1022" s="24" t="s">
        <v>0</v>
      </c>
      <c r="G1022" s="31">
        <v>1998</v>
      </c>
      <c r="H1022" s="22" t="s">
        <v>25</v>
      </c>
      <c r="I1022" s="31">
        <v>47961.99</v>
      </c>
      <c r="J1022" s="19" t="e">
        <v>#N/A</v>
      </c>
      <c r="K1022" s="16" t="e">
        <v>#N/A</v>
      </c>
    </row>
    <row r="1023" spans="1:11" x14ac:dyDescent="0.25">
      <c r="A1023" s="28" t="s">
        <v>6020</v>
      </c>
      <c r="B1023" s="34">
        <v>968775</v>
      </c>
      <c r="C1023" s="39" t="s">
        <v>5221</v>
      </c>
      <c r="D1023" s="21" t="s">
        <v>4112</v>
      </c>
      <c r="E1023" s="21" t="s">
        <v>180</v>
      </c>
      <c r="F1023" s="24" t="s">
        <v>0</v>
      </c>
      <c r="G1023" s="31">
        <v>1998</v>
      </c>
      <c r="H1023" s="22" t="s">
        <v>22</v>
      </c>
      <c r="I1023" s="31">
        <v>46270</v>
      </c>
      <c r="J1023" s="19" t="e">
        <v>#N/A</v>
      </c>
      <c r="K1023" s="16" t="e">
        <v>#N/A</v>
      </c>
    </row>
    <row r="1024" spans="1:11" x14ac:dyDescent="0.25">
      <c r="A1024" s="28" t="s">
        <v>6020</v>
      </c>
      <c r="B1024" s="34">
        <v>976437</v>
      </c>
      <c r="C1024" s="39" t="s">
        <v>5220</v>
      </c>
      <c r="D1024" s="21" t="s">
        <v>4112</v>
      </c>
      <c r="E1024" s="21" t="s">
        <v>180</v>
      </c>
      <c r="F1024" s="24" t="s">
        <v>0</v>
      </c>
      <c r="G1024" s="31">
        <v>1998</v>
      </c>
      <c r="H1024" s="22" t="s">
        <v>28</v>
      </c>
      <c r="I1024" s="31">
        <v>75000</v>
      </c>
      <c r="J1024" s="19" t="e">
        <v>#N/A</v>
      </c>
      <c r="K1024" s="16" t="e">
        <v>#N/A</v>
      </c>
    </row>
    <row r="1025" spans="1:11" x14ac:dyDescent="0.25">
      <c r="A1025" s="28" t="s">
        <v>6020</v>
      </c>
      <c r="B1025" s="34">
        <v>987620</v>
      </c>
      <c r="C1025" s="39" t="s">
        <v>5219</v>
      </c>
      <c r="D1025" s="21" t="s">
        <v>187</v>
      </c>
      <c r="E1025" s="21" t="s">
        <v>709</v>
      </c>
      <c r="F1025" s="24" t="s">
        <v>8</v>
      </c>
      <c r="G1025" s="31">
        <v>1998</v>
      </c>
      <c r="H1025" s="22" t="s">
        <v>26</v>
      </c>
      <c r="I1025" s="31">
        <v>17180</v>
      </c>
      <c r="J1025" s="19" t="e">
        <v>#N/A</v>
      </c>
      <c r="K1025" s="16" t="e">
        <v>#N/A</v>
      </c>
    </row>
    <row r="1026" spans="1:11" x14ac:dyDescent="0.25">
      <c r="A1026" s="28" t="s">
        <v>6020</v>
      </c>
      <c r="B1026" s="34">
        <v>987617</v>
      </c>
      <c r="C1026" s="39" t="s">
        <v>5218</v>
      </c>
      <c r="D1026" s="21" t="s">
        <v>187</v>
      </c>
      <c r="E1026" s="21" t="s">
        <v>730</v>
      </c>
      <c r="F1026" s="24" t="s">
        <v>8</v>
      </c>
      <c r="G1026" s="31">
        <v>1998</v>
      </c>
      <c r="H1026" s="22" t="s">
        <v>26</v>
      </c>
      <c r="I1026" s="31">
        <v>150000</v>
      </c>
      <c r="J1026" s="19" t="e">
        <v>#N/A</v>
      </c>
      <c r="K1026" s="16" t="e">
        <v>#N/A</v>
      </c>
    </row>
    <row r="1027" spans="1:11" x14ac:dyDescent="0.25">
      <c r="A1027" s="28" t="s">
        <v>6020</v>
      </c>
      <c r="B1027" s="34">
        <v>983375</v>
      </c>
      <c r="C1027" s="39" t="s">
        <v>5217</v>
      </c>
      <c r="D1027" s="21" t="s">
        <v>4112</v>
      </c>
      <c r="E1027" s="21" t="s">
        <v>180</v>
      </c>
      <c r="F1027" s="24" t="s">
        <v>0</v>
      </c>
      <c r="G1027" s="31">
        <v>1998</v>
      </c>
      <c r="H1027" s="22" t="s">
        <v>18</v>
      </c>
      <c r="I1027" s="31">
        <v>40000</v>
      </c>
      <c r="J1027" s="19" t="e">
        <v>#N/A</v>
      </c>
      <c r="K1027" s="16" t="e">
        <v>#N/A</v>
      </c>
    </row>
    <row r="1028" spans="1:11" x14ac:dyDescent="0.25">
      <c r="A1028" s="28" t="s">
        <v>6020</v>
      </c>
      <c r="B1028" s="34">
        <v>981212</v>
      </c>
      <c r="C1028" s="39" t="s">
        <v>5216</v>
      </c>
      <c r="D1028" s="21" t="s">
        <v>4112</v>
      </c>
      <c r="E1028" s="21" t="s">
        <v>180</v>
      </c>
      <c r="F1028" s="24" t="s">
        <v>0</v>
      </c>
      <c r="G1028" s="31">
        <v>1998</v>
      </c>
      <c r="H1028" s="22" t="s">
        <v>36</v>
      </c>
      <c r="I1028" s="31">
        <v>100000</v>
      </c>
      <c r="J1028" s="19" t="e">
        <v>#N/A</v>
      </c>
      <c r="K1028" s="16" t="e">
        <v>#N/A</v>
      </c>
    </row>
    <row r="1029" spans="1:11" x14ac:dyDescent="0.25">
      <c r="A1029" s="28" t="s">
        <v>6020</v>
      </c>
      <c r="B1029" s="34">
        <v>981243</v>
      </c>
      <c r="C1029" s="39" t="s">
        <v>5215</v>
      </c>
      <c r="D1029" s="21" t="s">
        <v>4112</v>
      </c>
      <c r="E1029" s="21" t="s">
        <v>180</v>
      </c>
      <c r="F1029" s="24" t="s">
        <v>0</v>
      </c>
      <c r="G1029" s="31">
        <v>1998</v>
      </c>
      <c r="H1029" s="22" t="s">
        <v>22</v>
      </c>
      <c r="I1029" s="31">
        <v>70000</v>
      </c>
      <c r="J1029" s="19" t="e">
        <v>#N/A</v>
      </c>
      <c r="K1029" s="16" t="e">
        <v>#N/A</v>
      </c>
    </row>
    <row r="1030" spans="1:11" x14ac:dyDescent="0.25">
      <c r="A1030" s="28" t="s">
        <v>6020</v>
      </c>
      <c r="B1030" s="34">
        <v>988584</v>
      </c>
      <c r="C1030" s="39" t="s">
        <v>5214</v>
      </c>
      <c r="D1030" s="21" t="s">
        <v>4112</v>
      </c>
      <c r="E1030" s="21" t="s">
        <v>180</v>
      </c>
      <c r="F1030" s="24" t="s">
        <v>0</v>
      </c>
      <c r="G1030" s="31">
        <v>1998</v>
      </c>
      <c r="H1030" s="22" t="s">
        <v>36</v>
      </c>
      <c r="I1030" s="31">
        <v>57626.69</v>
      </c>
      <c r="J1030" s="19" t="e">
        <v>#N/A</v>
      </c>
      <c r="K1030" s="16" t="e">
        <v>#N/A</v>
      </c>
    </row>
    <row r="1031" spans="1:11" x14ac:dyDescent="0.25">
      <c r="A1031" s="28" t="s">
        <v>6020</v>
      </c>
      <c r="B1031" s="34">
        <v>981213</v>
      </c>
      <c r="C1031" s="39" t="s">
        <v>5213</v>
      </c>
      <c r="D1031" s="21" t="s">
        <v>4112</v>
      </c>
      <c r="E1031" s="21" t="s">
        <v>180</v>
      </c>
      <c r="F1031" s="24" t="s">
        <v>0</v>
      </c>
      <c r="G1031" s="31">
        <v>1998</v>
      </c>
      <c r="H1031" s="22" t="s">
        <v>36</v>
      </c>
      <c r="I1031" s="31">
        <v>50000</v>
      </c>
      <c r="J1031" s="19" t="e">
        <v>#N/A</v>
      </c>
      <c r="K1031" s="16" t="e">
        <v>#N/A</v>
      </c>
    </row>
    <row r="1032" spans="1:11" x14ac:dyDescent="0.25">
      <c r="A1032" s="28" t="s">
        <v>6020</v>
      </c>
      <c r="B1032" s="34">
        <v>968133</v>
      </c>
      <c r="C1032" s="39" t="s">
        <v>5212</v>
      </c>
      <c r="D1032" s="21" t="s">
        <v>4112</v>
      </c>
      <c r="E1032" s="21" t="s">
        <v>180</v>
      </c>
      <c r="F1032" s="24" t="s">
        <v>0</v>
      </c>
      <c r="G1032" s="31">
        <v>1998</v>
      </c>
      <c r="H1032" s="22" t="s">
        <v>19</v>
      </c>
      <c r="I1032" s="31">
        <v>158004</v>
      </c>
      <c r="J1032" s="19" t="e">
        <v>#N/A</v>
      </c>
      <c r="K1032" s="16" t="e">
        <v>#N/A</v>
      </c>
    </row>
    <row r="1033" spans="1:11" x14ac:dyDescent="0.25">
      <c r="A1033" s="28" t="s">
        <v>6020</v>
      </c>
      <c r="B1033" s="34">
        <v>981309</v>
      </c>
      <c r="C1033" s="39" t="s">
        <v>5211</v>
      </c>
      <c r="D1033" s="21" t="s">
        <v>4112</v>
      </c>
      <c r="E1033" s="21" t="s">
        <v>180</v>
      </c>
      <c r="F1033" s="24" t="s">
        <v>0</v>
      </c>
      <c r="G1033" s="31">
        <v>1998</v>
      </c>
      <c r="H1033" s="22" t="s">
        <v>33</v>
      </c>
      <c r="I1033" s="31">
        <v>31250</v>
      </c>
      <c r="J1033" s="19" t="e">
        <v>#N/A</v>
      </c>
      <c r="K1033" s="16" t="e">
        <v>#N/A</v>
      </c>
    </row>
    <row r="1034" spans="1:11" x14ac:dyDescent="0.25">
      <c r="A1034" s="28" t="s">
        <v>6020</v>
      </c>
      <c r="B1034" s="34">
        <v>976814</v>
      </c>
      <c r="C1034" s="39" t="s">
        <v>5210</v>
      </c>
      <c r="D1034" s="21" t="s">
        <v>4112</v>
      </c>
      <c r="E1034" s="21" t="s">
        <v>180</v>
      </c>
      <c r="F1034" s="24" t="s">
        <v>0</v>
      </c>
      <c r="G1034" s="31">
        <v>1998</v>
      </c>
      <c r="H1034" s="22" t="s">
        <v>34</v>
      </c>
      <c r="I1034" s="31">
        <v>40000</v>
      </c>
      <c r="J1034" s="19" t="e">
        <v>#N/A</v>
      </c>
      <c r="K1034" s="16" t="e">
        <v>#N/A</v>
      </c>
    </row>
    <row r="1035" spans="1:11" x14ac:dyDescent="0.25">
      <c r="A1035" s="28" t="s">
        <v>6020</v>
      </c>
      <c r="B1035" s="34">
        <v>983433</v>
      </c>
      <c r="C1035" s="39" t="s">
        <v>5209</v>
      </c>
      <c r="D1035" s="21" t="s">
        <v>4112</v>
      </c>
      <c r="E1035" s="21" t="s">
        <v>180</v>
      </c>
      <c r="F1035" s="24" t="s">
        <v>0</v>
      </c>
      <c r="G1035" s="31">
        <v>1998</v>
      </c>
      <c r="H1035" s="22" t="s">
        <v>33</v>
      </c>
      <c r="I1035" s="31">
        <v>50387.26</v>
      </c>
      <c r="J1035" s="19" t="e">
        <v>#N/A</v>
      </c>
      <c r="K1035" s="16" t="e">
        <v>#N/A</v>
      </c>
    </row>
    <row r="1036" spans="1:11" x14ac:dyDescent="0.25">
      <c r="A1036" s="28" t="s">
        <v>6020</v>
      </c>
      <c r="B1036" s="34">
        <v>975698</v>
      </c>
      <c r="C1036" s="39" t="s">
        <v>5208</v>
      </c>
      <c r="D1036" s="21" t="s">
        <v>4112</v>
      </c>
      <c r="E1036" s="21" t="s">
        <v>180</v>
      </c>
      <c r="F1036" s="24" t="s">
        <v>0</v>
      </c>
      <c r="G1036" s="31">
        <v>1998</v>
      </c>
      <c r="H1036" s="22" t="s">
        <v>33</v>
      </c>
      <c r="I1036" s="31">
        <v>42000</v>
      </c>
      <c r="J1036" s="19" t="e">
        <v>#N/A</v>
      </c>
      <c r="K1036" s="16" t="e">
        <v>#N/A</v>
      </c>
    </row>
    <row r="1037" spans="1:11" x14ac:dyDescent="0.25">
      <c r="A1037" s="28" t="s">
        <v>6020</v>
      </c>
      <c r="B1037" s="34">
        <v>986196</v>
      </c>
      <c r="C1037" s="39" t="s">
        <v>5207</v>
      </c>
      <c r="D1037" s="21" t="s">
        <v>4112</v>
      </c>
      <c r="E1037" s="21" t="s">
        <v>180</v>
      </c>
      <c r="F1037" s="24" t="s">
        <v>0</v>
      </c>
      <c r="G1037" s="31">
        <v>1998</v>
      </c>
      <c r="H1037" s="22" t="s">
        <v>33</v>
      </c>
      <c r="I1037" s="31">
        <v>41249</v>
      </c>
      <c r="J1037" s="19" t="e">
        <v>#N/A</v>
      </c>
      <c r="K1037" s="16" t="e">
        <v>#N/A</v>
      </c>
    </row>
    <row r="1038" spans="1:11" x14ac:dyDescent="0.25">
      <c r="A1038" s="28" t="s">
        <v>6020</v>
      </c>
      <c r="B1038" s="34">
        <v>983412</v>
      </c>
      <c r="C1038" s="39" t="s">
        <v>5206</v>
      </c>
      <c r="D1038" s="21" t="s">
        <v>4112</v>
      </c>
      <c r="E1038" s="21" t="s">
        <v>180</v>
      </c>
      <c r="F1038" s="24" t="s">
        <v>0</v>
      </c>
      <c r="G1038" s="31">
        <v>1998</v>
      </c>
      <c r="H1038" s="22" t="s">
        <v>30</v>
      </c>
      <c r="I1038" s="31">
        <v>125000</v>
      </c>
      <c r="J1038" s="19" t="e">
        <v>#N/A</v>
      </c>
      <c r="K1038" s="16" t="e">
        <v>#N/A</v>
      </c>
    </row>
    <row r="1039" spans="1:11" x14ac:dyDescent="0.25">
      <c r="A1039" s="28" t="s">
        <v>6020</v>
      </c>
      <c r="B1039" s="34">
        <v>987656</v>
      </c>
      <c r="C1039" s="39" t="s">
        <v>5205</v>
      </c>
      <c r="D1039" s="21" t="s">
        <v>4112</v>
      </c>
      <c r="E1039" s="21" t="s">
        <v>180</v>
      </c>
      <c r="F1039" s="24" t="s">
        <v>0</v>
      </c>
      <c r="G1039" s="31">
        <v>1998</v>
      </c>
      <c r="H1039" s="22" t="s">
        <v>31</v>
      </c>
      <c r="I1039" s="31">
        <v>75000</v>
      </c>
      <c r="J1039" s="19" t="e">
        <v>#N/A</v>
      </c>
      <c r="K1039" s="16" t="e">
        <v>#N/A</v>
      </c>
    </row>
    <row r="1040" spans="1:11" x14ac:dyDescent="0.25">
      <c r="A1040" s="28" t="s">
        <v>6020</v>
      </c>
      <c r="B1040" s="34">
        <v>988944</v>
      </c>
      <c r="C1040" s="39" t="s">
        <v>5204</v>
      </c>
      <c r="D1040" s="21" t="s">
        <v>41</v>
      </c>
      <c r="E1040" s="21" t="s">
        <v>41</v>
      </c>
      <c r="F1040" s="24" t="s">
        <v>6014</v>
      </c>
      <c r="G1040" s="31">
        <v>1998</v>
      </c>
      <c r="H1040" s="22" t="s">
        <v>27</v>
      </c>
      <c r="I1040" s="31">
        <v>50000</v>
      </c>
      <c r="J1040" s="19" t="e">
        <v>#N/A</v>
      </c>
      <c r="K1040" s="16" t="e">
        <v>#N/A</v>
      </c>
    </row>
    <row r="1041" spans="1:11" x14ac:dyDescent="0.25">
      <c r="A1041" s="28" t="s">
        <v>6020</v>
      </c>
      <c r="B1041" s="34">
        <v>981283</v>
      </c>
      <c r="C1041" s="39" t="s">
        <v>5203</v>
      </c>
      <c r="D1041" s="21" t="s">
        <v>4112</v>
      </c>
      <c r="E1041" s="21" t="s">
        <v>180</v>
      </c>
      <c r="F1041" s="24" t="s">
        <v>0</v>
      </c>
      <c r="G1041" s="31">
        <v>1998</v>
      </c>
      <c r="H1041" s="22" t="s">
        <v>29</v>
      </c>
      <c r="I1041" s="31">
        <v>30000</v>
      </c>
      <c r="J1041" s="19" t="e">
        <v>#N/A</v>
      </c>
      <c r="K1041" s="16" t="e">
        <v>#N/A</v>
      </c>
    </row>
    <row r="1042" spans="1:11" x14ac:dyDescent="0.25">
      <c r="A1042" s="28" t="s">
        <v>6020</v>
      </c>
      <c r="B1042" s="34">
        <v>983396</v>
      </c>
      <c r="C1042" s="39" t="s">
        <v>5202</v>
      </c>
      <c r="D1042" s="21" t="s">
        <v>4112</v>
      </c>
      <c r="E1042" s="21" t="s">
        <v>180</v>
      </c>
      <c r="F1042" s="24" t="s">
        <v>0</v>
      </c>
      <c r="G1042" s="31">
        <v>1998</v>
      </c>
      <c r="H1042" s="22" t="s">
        <v>33</v>
      </c>
      <c r="I1042" s="31">
        <v>48000</v>
      </c>
      <c r="J1042" s="19" t="e">
        <v>#N/A</v>
      </c>
      <c r="K1042" s="16" t="e">
        <v>#N/A</v>
      </c>
    </row>
    <row r="1043" spans="1:11" x14ac:dyDescent="0.25">
      <c r="A1043" s="28" t="s">
        <v>6020</v>
      </c>
      <c r="B1043" s="34">
        <v>983418</v>
      </c>
      <c r="C1043" s="39" t="s">
        <v>5202</v>
      </c>
      <c r="D1043" s="21" t="s">
        <v>4112</v>
      </c>
      <c r="E1043" s="21" t="s">
        <v>180</v>
      </c>
      <c r="F1043" s="24" t="s">
        <v>0</v>
      </c>
      <c r="G1043" s="31">
        <v>1998</v>
      </c>
      <c r="H1043" s="22" t="s">
        <v>30</v>
      </c>
      <c r="I1043" s="31">
        <v>54205.48</v>
      </c>
      <c r="J1043" s="19" t="e">
        <v>#N/A</v>
      </c>
      <c r="K1043" s="16" t="e">
        <v>#N/A</v>
      </c>
    </row>
    <row r="1044" spans="1:11" x14ac:dyDescent="0.25">
      <c r="A1044" s="28" t="s">
        <v>6020</v>
      </c>
      <c r="B1044" s="34">
        <v>989945</v>
      </c>
      <c r="C1044" s="39" t="s">
        <v>5201</v>
      </c>
      <c r="D1044" s="21" t="s">
        <v>4112</v>
      </c>
      <c r="E1044" s="21" t="s">
        <v>180</v>
      </c>
      <c r="F1044" s="24" t="s">
        <v>0</v>
      </c>
      <c r="G1044" s="31">
        <v>1998</v>
      </c>
      <c r="H1044" s="22" t="s">
        <v>20</v>
      </c>
      <c r="I1044" s="31">
        <v>45000</v>
      </c>
      <c r="J1044" s="19" t="e">
        <v>#N/A</v>
      </c>
      <c r="K1044" s="16" t="e">
        <v>#N/A</v>
      </c>
    </row>
    <row r="1045" spans="1:11" x14ac:dyDescent="0.25">
      <c r="A1045" s="28" t="s">
        <v>6020</v>
      </c>
      <c r="B1045" s="34">
        <v>988953</v>
      </c>
      <c r="C1045" s="39" t="s">
        <v>5200</v>
      </c>
      <c r="D1045" s="21" t="s">
        <v>4112</v>
      </c>
      <c r="E1045" s="21" t="s">
        <v>156</v>
      </c>
      <c r="F1045" s="24" t="s">
        <v>8</v>
      </c>
      <c r="G1045" s="31">
        <v>1998</v>
      </c>
      <c r="H1045" s="22" t="s">
        <v>28</v>
      </c>
      <c r="I1045" s="31">
        <v>60891.87</v>
      </c>
      <c r="J1045" s="19" t="e">
        <v>#N/A</v>
      </c>
      <c r="K1045" s="16" t="e">
        <v>#N/A</v>
      </c>
    </row>
    <row r="1046" spans="1:11" x14ac:dyDescent="0.25">
      <c r="A1046" s="28" t="s">
        <v>6020</v>
      </c>
      <c r="B1046" s="34">
        <v>975230</v>
      </c>
      <c r="C1046" s="39" t="s">
        <v>5199</v>
      </c>
      <c r="D1046" s="21" t="s">
        <v>41</v>
      </c>
      <c r="E1046" s="21" t="s">
        <v>41</v>
      </c>
      <c r="F1046" s="24" t="s">
        <v>6014</v>
      </c>
      <c r="G1046" s="31">
        <v>1998</v>
      </c>
      <c r="H1046" s="22" t="s">
        <v>12</v>
      </c>
      <c r="I1046" s="31">
        <v>37500</v>
      </c>
      <c r="J1046" s="19" t="e">
        <v>#N/A</v>
      </c>
      <c r="K1046" s="16" t="e">
        <v>#N/A</v>
      </c>
    </row>
    <row r="1047" spans="1:11" x14ac:dyDescent="0.25">
      <c r="A1047" s="28" t="s">
        <v>6020</v>
      </c>
      <c r="B1047" s="34">
        <v>975637</v>
      </c>
      <c r="C1047" s="39" t="s">
        <v>5198</v>
      </c>
      <c r="D1047" s="21" t="s">
        <v>7</v>
      </c>
      <c r="E1047" s="21" t="s">
        <v>84</v>
      </c>
      <c r="F1047" s="24" t="s">
        <v>7</v>
      </c>
      <c r="G1047" s="31">
        <v>1998</v>
      </c>
      <c r="H1047" s="22" t="s">
        <v>29</v>
      </c>
      <c r="I1047" s="31">
        <v>60000</v>
      </c>
      <c r="J1047" s="19" t="e">
        <v>#N/A</v>
      </c>
      <c r="K1047" s="16" t="e">
        <v>#N/A</v>
      </c>
    </row>
    <row r="1048" spans="1:11" x14ac:dyDescent="0.25">
      <c r="A1048" s="28" t="s">
        <v>6020</v>
      </c>
      <c r="B1048" s="34">
        <v>981044</v>
      </c>
      <c r="C1048" s="39" t="s">
        <v>5197</v>
      </c>
      <c r="D1048" s="21" t="s">
        <v>4112</v>
      </c>
      <c r="E1048" s="21" t="s">
        <v>709</v>
      </c>
      <c r="F1048" s="24" t="s">
        <v>8</v>
      </c>
      <c r="G1048" s="31">
        <v>1998</v>
      </c>
      <c r="H1048" s="22" t="s">
        <v>30</v>
      </c>
      <c r="I1048" s="31">
        <v>87500</v>
      </c>
      <c r="J1048" s="19" t="e">
        <v>#N/A</v>
      </c>
      <c r="K1048" s="16" t="e">
        <v>#N/A</v>
      </c>
    </row>
    <row r="1049" spans="1:11" x14ac:dyDescent="0.25">
      <c r="A1049" s="28" t="s">
        <v>6020</v>
      </c>
      <c r="B1049" s="34">
        <v>980176</v>
      </c>
      <c r="C1049" s="39" t="s">
        <v>5196</v>
      </c>
      <c r="D1049" s="21" t="s">
        <v>4112</v>
      </c>
      <c r="E1049" s="21" t="s">
        <v>709</v>
      </c>
      <c r="F1049" s="24" t="s">
        <v>8</v>
      </c>
      <c r="G1049" s="31">
        <v>1998</v>
      </c>
      <c r="H1049" s="22" t="s">
        <v>22</v>
      </c>
      <c r="I1049" s="31">
        <v>170000</v>
      </c>
      <c r="J1049" s="19" t="e">
        <v>#N/A</v>
      </c>
      <c r="K1049" s="16" t="e">
        <v>#N/A</v>
      </c>
    </row>
    <row r="1050" spans="1:11" x14ac:dyDescent="0.25">
      <c r="A1050" s="28" t="s">
        <v>6020</v>
      </c>
      <c r="B1050" s="34">
        <v>983377</v>
      </c>
      <c r="C1050" s="39" t="s">
        <v>5195</v>
      </c>
      <c r="D1050" s="21" t="s">
        <v>4112</v>
      </c>
      <c r="E1050" s="21" t="s">
        <v>180</v>
      </c>
      <c r="F1050" s="24" t="s">
        <v>0</v>
      </c>
      <c r="G1050" s="31">
        <v>1998</v>
      </c>
      <c r="H1050" s="22" t="s">
        <v>27</v>
      </c>
      <c r="I1050" s="31">
        <v>37500</v>
      </c>
      <c r="J1050" s="19" t="e">
        <v>#N/A</v>
      </c>
      <c r="K1050" s="16" t="e">
        <v>#N/A</v>
      </c>
    </row>
    <row r="1051" spans="1:11" x14ac:dyDescent="0.25">
      <c r="A1051" s="28" t="s">
        <v>6020</v>
      </c>
      <c r="B1051" s="34">
        <v>976456</v>
      </c>
      <c r="C1051" s="39" t="s">
        <v>5194</v>
      </c>
      <c r="D1051" s="21" t="s">
        <v>4112</v>
      </c>
      <c r="E1051" s="21" t="s">
        <v>180</v>
      </c>
      <c r="F1051" s="24" t="s">
        <v>0</v>
      </c>
      <c r="G1051" s="31">
        <v>1998</v>
      </c>
      <c r="H1051" s="22" t="s">
        <v>36</v>
      </c>
      <c r="I1051" s="31">
        <v>50000</v>
      </c>
      <c r="J1051" s="19" t="e">
        <v>#N/A</v>
      </c>
      <c r="K1051" s="16" t="e">
        <v>#N/A</v>
      </c>
    </row>
    <row r="1052" spans="1:11" x14ac:dyDescent="0.25">
      <c r="A1052" s="28" t="s">
        <v>6020</v>
      </c>
      <c r="B1052" s="34">
        <v>980156</v>
      </c>
      <c r="C1052" s="39" t="s">
        <v>5193</v>
      </c>
      <c r="D1052" s="21" t="s">
        <v>4112</v>
      </c>
      <c r="E1052" s="21" t="s">
        <v>709</v>
      </c>
      <c r="F1052" s="24" t="s">
        <v>8</v>
      </c>
      <c r="G1052" s="31">
        <v>1998</v>
      </c>
      <c r="H1052" s="22" t="s">
        <v>16</v>
      </c>
      <c r="I1052" s="31">
        <v>163052</v>
      </c>
      <c r="J1052" s="19" t="e">
        <v>#N/A</v>
      </c>
      <c r="K1052" s="16" t="e">
        <v>#N/A</v>
      </c>
    </row>
    <row r="1053" spans="1:11" x14ac:dyDescent="0.25">
      <c r="A1053" s="28" t="s">
        <v>6020</v>
      </c>
      <c r="B1053" s="34">
        <v>983267</v>
      </c>
      <c r="C1053" s="39" t="s">
        <v>5192</v>
      </c>
      <c r="D1053" s="21" t="s">
        <v>4112</v>
      </c>
      <c r="E1053" s="21" t="s">
        <v>180</v>
      </c>
      <c r="F1053" s="24" t="s">
        <v>0</v>
      </c>
      <c r="G1053" s="31">
        <v>1998</v>
      </c>
      <c r="H1053" s="22" t="s">
        <v>36</v>
      </c>
      <c r="I1053" s="31">
        <v>60000</v>
      </c>
      <c r="J1053" s="19" t="e">
        <v>#N/A</v>
      </c>
      <c r="K1053" s="16" t="e">
        <v>#N/A</v>
      </c>
    </row>
    <row r="1054" spans="1:11" x14ac:dyDescent="0.25">
      <c r="A1054" s="28" t="s">
        <v>6020</v>
      </c>
      <c r="B1054" s="34">
        <v>987478</v>
      </c>
      <c r="C1054" s="39" t="s">
        <v>5191</v>
      </c>
      <c r="D1054" s="21" t="s">
        <v>4112</v>
      </c>
      <c r="E1054" s="21" t="s">
        <v>180</v>
      </c>
      <c r="F1054" s="24" t="s">
        <v>0</v>
      </c>
      <c r="G1054" s="31">
        <v>1998</v>
      </c>
      <c r="H1054" s="22" t="s">
        <v>33</v>
      </c>
      <c r="I1054" s="31">
        <v>50000</v>
      </c>
      <c r="J1054" s="19" t="e">
        <v>#N/A</v>
      </c>
      <c r="K1054" s="16" t="e">
        <v>#N/A</v>
      </c>
    </row>
    <row r="1055" spans="1:11" x14ac:dyDescent="0.25">
      <c r="A1055" s="28" t="s">
        <v>6020</v>
      </c>
      <c r="B1055" s="34">
        <v>981250</v>
      </c>
      <c r="C1055" s="39" t="s">
        <v>5190</v>
      </c>
      <c r="D1055" s="21" t="s">
        <v>4112</v>
      </c>
      <c r="E1055" s="21" t="s">
        <v>180</v>
      </c>
      <c r="F1055" s="24" t="s">
        <v>0</v>
      </c>
      <c r="G1055" s="31">
        <v>1998</v>
      </c>
      <c r="H1055" s="22" t="s">
        <v>23</v>
      </c>
      <c r="I1055" s="31">
        <v>42000</v>
      </c>
      <c r="J1055" s="19" t="e">
        <v>#N/A</v>
      </c>
      <c r="K1055" s="16" t="e">
        <v>#N/A</v>
      </c>
    </row>
    <row r="1056" spans="1:11" x14ac:dyDescent="0.25">
      <c r="A1056" s="28" t="s">
        <v>6020</v>
      </c>
      <c r="B1056" s="34">
        <v>975658</v>
      </c>
      <c r="C1056" s="39" t="s">
        <v>5189</v>
      </c>
      <c r="D1056" s="21" t="s">
        <v>4112</v>
      </c>
      <c r="E1056" s="21" t="s">
        <v>180</v>
      </c>
      <c r="F1056" s="24" t="s">
        <v>0</v>
      </c>
      <c r="G1056" s="31">
        <v>1998</v>
      </c>
      <c r="H1056" s="22" t="s">
        <v>30</v>
      </c>
      <c r="I1056" s="31">
        <v>160000</v>
      </c>
      <c r="J1056" s="19" t="e">
        <v>#N/A</v>
      </c>
      <c r="K1056" s="16" t="e">
        <v>#N/A</v>
      </c>
    </row>
    <row r="1057" spans="1:11" x14ac:dyDescent="0.25">
      <c r="A1057" s="28" t="s">
        <v>6020</v>
      </c>
      <c r="B1057" s="34">
        <v>987884</v>
      </c>
      <c r="C1057" s="39" t="s">
        <v>5188</v>
      </c>
      <c r="D1057" s="21" t="s">
        <v>4112</v>
      </c>
      <c r="E1057" s="21" t="s">
        <v>180</v>
      </c>
      <c r="F1057" s="24" t="s">
        <v>0</v>
      </c>
      <c r="G1057" s="31">
        <v>1998</v>
      </c>
      <c r="H1057" s="22" t="s">
        <v>31</v>
      </c>
      <c r="I1057" s="31">
        <v>100000</v>
      </c>
      <c r="J1057" s="19" t="e">
        <v>#N/A</v>
      </c>
      <c r="K1057" s="16" t="e">
        <v>#N/A</v>
      </c>
    </row>
    <row r="1058" spans="1:11" x14ac:dyDescent="0.25">
      <c r="A1058" s="28" t="s">
        <v>6020</v>
      </c>
      <c r="B1058" s="34">
        <v>985027</v>
      </c>
      <c r="C1058" s="39" t="s">
        <v>5187</v>
      </c>
      <c r="D1058" s="21" t="s">
        <v>4112</v>
      </c>
      <c r="E1058" s="21" t="s">
        <v>180</v>
      </c>
      <c r="F1058" s="24" t="s">
        <v>0</v>
      </c>
      <c r="G1058" s="31">
        <v>1998</v>
      </c>
      <c r="H1058" s="22" t="s">
        <v>33</v>
      </c>
      <c r="I1058" s="31">
        <v>40478</v>
      </c>
      <c r="J1058" s="19" t="e">
        <v>#N/A</v>
      </c>
      <c r="K1058" s="16" t="e">
        <v>#N/A</v>
      </c>
    </row>
    <row r="1059" spans="1:11" x14ac:dyDescent="0.25">
      <c r="A1059" s="28" t="s">
        <v>6020</v>
      </c>
      <c r="B1059" s="34">
        <v>975332</v>
      </c>
      <c r="C1059" s="39" t="s">
        <v>5186</v>
      </c>
      <c r="D1059" s="21" t="s">
        <v>4112</v>
      </c>
      <c r="E1059" s="21" t="s">
        <v>180</v>
      </c>
      <c r="F1059" s="24" t="s">
        <v>0</v>
      </c>
      <c r="G1059" s="31">
        <v>1998</v>
      </c>
      <c r="H1059" s="22" t="s">
        <v>33</v>
      </c>
      <c r="I1059" s="31">
        <v>75000</v>
      </c>
      <c r="J1059" s="19" t="e">
        <v>#N/A</v>
      </c>
      <c r="K1059" s="16" t="e">
        <v>#N/A</v>
      </c>
    </row>
    <row r="1060" spans="1:11" x14ac:dyDescent="0.25">
      <c r="A1060" s="28" t="s">
        <v>6020</v>
      </c>
      <c r="B1060" s="34">
        <v>983398</v>
      </c>
      <c r="C1060" s="39" t="s">
        <v>5185</v>
      </c>
      <c r="D1060" s="21" t="s">
        <v>4112</v>
      </c>
      <c r="E1060" s="21" t="s">
        <v>180</v>
      </c>
      <c r="F1060" s="24" t="s">
        <v>0</v>
      </c>
      <c r="G1060" s="31">
        <v>1998</v>
      </c>
      <c r="H1060" s="22" t="s">
        <v>33</v>
      </c>
      <c r="I1060" s="31">
        <v>60000</v>
      </c>
      <c r="J1060" s="19" t="e">
        <v>#N/A</v>
      </c>
      <c r="K1060" s="16" t="e">
        <v>#N/A</v>
      </c>
    </row>
    <row r="1061" spans="1:11" x14ac:dyDescent="0.25">
      <c r="A1061" s="28" t="s">
        <v>6020</v>
      </c>
      <c r="B1061" s="34">
        <v>987893</v>
      </c>
      <c r="C1061" s="39" t="s">
        <v>5184</v>
      </c>
      <c r="D1061" s="21" t="s">
        <v>4112</v>
      </c>
      <c r="E1061" s="21" t="s">
        <v>182</v>
      </c>
      <c r="F1061" s="24" t="s">
        <v>8</v>
      </c>
      <c r="G1061" s="31">
        <v>1998</v>
      </c>
      <c r="H1061" s="22" t="s">
        <v>24</v>
      </c>
      <c r="I1061" s="31">
        <v>151753.64000000001</v>
      </c>
      <c r="J1061" s="19" t="e">
        <v>#N/A</v>
      </c>
      <c r="K1061" s="16" t="e">
        <v>#N/A</v>
      </c>
    </row>
    <row r="1062" spans="1:11" x14ac:dyDescent="0.25">
      <c r="A1062" s="28" t="s">
        <v>6020</v>
      </c>
      <c r="B1062" s="34">
        <v>981207</v>
      </c>
      <c r="C1062" s="39" t="s">
        <v>5183</v>
      </c>
      <c r="D1062" s="21" t="s">
        <v>2</v>
      </c>
      <c r="E1062" s="21" t="s">
        <v>268</v>
      </c>
      <c r="F1062" s="24" t="s">
        <v>2</v>
      </c>
      <c r="G1062" s="36">
        <v>1998</v>
      </c>
      <c r="H1062" s="22" t="s">
        <v>37</v>
      </c>
      <c r="I1062" s="36">
        <v>10000</v>
      </c>
      <c r="J1062" s="19" t="e">
        <v>#N/A</v>
      </c>
      <c r="K1062" s="16" t="e">
        <v>#N/A</v>
      </c>
    </row>
    <row r="1063" spans="1:11" x14ac:dyDescent="0.25">
      <c r="A1063" s="28" t="s">
        <v>6020</v>
      </c>
      <c r="B1063" s="34">
        <v>983437</v>
      </c>
      <c r="C1063" s="39" t="s">
        <v>5182</v>
      </c>
      <c r="D1063" s="21" t="s">
        <v>4112</v>
      </c>
      <c r="E1063" s="21" t="s">
        <v>590</v>
      </c>
      <c r="F1063" s="24" t="s">
        <v>8</v>
      </c>
      <c r="G1063" s="31">
        <v>1998</v>
      </c>
      <c r="H1063" s="22" t="s">
        <v>30</v>
      </c>
      <c r="I1063" s="31">
        <v>32000</v>
      </c>
      <c r="J1063" s="19" t="e">
        <v>#N/A</v>
      </c>
      <c r="K1063" s="16" t="e">
        <v>#N/A</v>
      </c>
    </row>
    <row r="1064" spans="1:11" x14ac:dyDescent="0.25">
      <c r="A1064" s="28" t="s">
        <v>6020</v>
      </c>
      <c r="B1064" s="34">
        <v>981246</v>
      </c>
      <c r="C1064" s="39" t="s">
        <v>5181</v>
      </c>
      <c r="D1064" s="21" t="s">
        <v>4112</v>
      </c>
      <c r="E1064" s="21" t="s">
        <v>180</v>
      </c>
      <c r="F1064" s="24" t="s">
        <v>0</v>
      </c>
      <c r="G1064" s="31">
        <v>1998</v>
      </c>
      <c r="H1064" s="22" t="s">
        <v>23</v>
      </c>
      <c r="I1064" s="31">
        <v>119445.6</v>
      </c>
      <c r="J1064" s="19" t="e">
        <v>#N/A</v>
      </c>
      <c r="K1064" s="16" t="e">
        <v>#N/A</v>
      </c>
    </row>
    <row r="1065" spans="1:11" x14ac:dyDescent="0.25">
      <c r="A1065" s="28" t="s">
        <v>6020</v>
      </c>
      <c r="B1065" s="34">
        <v>983378</v>
      </c>
      <c r="C1065" s="39" t="s">
        <v>5180</v>
      </c>
      <c r="D1065" s="21" t="s">
        <v>4112</v>
      </c>
      <c r="E1065" s="21" t="s">
        <v>180</v>
      </c>
      <c r="F1065" s="24" t="s">
        <v>0</v>
      </c>
      <c r="G1065" s="31">
        <v>1998</v>
      </c>
      <c r="H1065" s="22" t="s">
        <v>27</v>
      </c>
      <c r="I1065" s="31">
        <v>187500</v>
      </c>
      <c r="J1065" s="19" t="e">
        <v>#N/A</v>
      </c>
      <c r="K1065" s="16" t="e">
        <v>#N/A</v>
      </c>
    </row>
    <row r="1066" spans="1:11" x14ac:dyDescent="0.25">
      <c r="A1066" s="28" t="s">
        <v>6020</v>
      </c>
      <c r="B1066" s="34">
        <v>987458</v>
      </c>
      <c r="C1066" s="39" t="s">
        <v>5179</v>
      </c>
      <c r="D1066" s="21" t="s">
        <v>4112</v>
      </c>
      <c r="E1066" s="21" t="s">
        <v>180</v>
      </c>
      <c r="F1066" s="24" t="s">
        <v>0</v>
      </c>
      <c r="G1066" s="31">
        <v>1998</v>
      </c>
      <c r="H1066" s="22" t="s">
        <v>29</v>
      </c>
      <c r="I1066" s="31">
        <v>37500</v>
      </c>
      <c r="J1066" s="19" t="e">
        <v>#N/A</v>
      </c>
      <c r="K1066" s="16" t="e">
        <v>#N/A</v>
      </c>
    </row>
    <row r="1067" spans="1:11" x14ac:dyDescent="0.25">
      <c r="A1067" s="28" t="s">
        <v>6020</v>
      </c>
      <c r="B1067" s="34">
        <v>981218</v>
      </c>
      <c r="C1067" s="39" t="s">
        <v>5178</v>
      </c>
      <c r="D1067" s="21" t="s">
        <v>2</v>
      </c>
      <c r="E1067" s="21" t="s">
        <v>224</v>
      </c>
      <c r="F1067" s="24" t="s">
        <v>2</v>
      </c>
      <c r="G1067" s="31">
        <v>1998</v>
      </c>
      <c r="H1067" s="22" t="s">
        <v>29</v>
      </c>
      <c r="I1067" s="31">
        <v>50000</v>
      </c>
      <c r="J1067" s="19" t="e">
        <v>#N/A</v>
      </c>
      <c r="K1067" s="16" t="e">
        <v>#N/A</v>
      </c>
    </row>
    <row r="1068" spans="1:11" x14ac:dyDescent="0.25">
      <c r="A1068" s="28" t="s">
        <v>6020</v>
      </c>
      <c r="B1068" s="34">
        <v>987285</v>
      </c>
      <c r="C1068" s="39" t="s">
        <v>5177</v>
      </c>
      <c r="D1068" s="21" t="s">
        <v>6031</v>
      </c>
      <c r="E1068" s="21" t="s">
        <v>3905</v>
      </c>
      <c r="F1068" s="24" t="s">
        <v>5</v>
      </c>
      <c r="G1068" s="31">
        <v>1998</v>
      </c>
      <c r="H1068" s="22" t="s">
        <v>30</v>
      </c>
      <c r="I1068" s="31">
        <v>50000</v>
      </c>
      <c r="J1068" s="19" t="e">
        <v>#N/A</v>
      </c>
      <c r="K1068" s="16" t="e">
        <v>#N/A</v>
      </c>
    </row>
    <row r="1069" spans="1:11" x14ac:dyDescent="0.25">
      <c r="A1069" s="28" t="s">
        <v>6020</v>
      </c>
      <c r="B1069" s="34">
        <v>980174</v>
      </c>
      <c r="C1069" s="39" t="s">
        <v>5176</v>
      </c>
      <c r="D1069" s="21" t="s">
        <v>4112</v>
      </c>
      <c r="E1069" s="21" t="s">
        <v>803</v>
      </c>
      <c r="F1069" s="24" t="s">
        <v>6014</v>
      </c>
      <c r="G1069" s="31">
        <v>1998</v>
      </c>
      <c r="H1069" s="22" t="s">
        <v>26</v>
      </c>
      <c r="I1069" s="31">
        <v>25000</v>
      </c>
      <c r="J1069" s="19" t="e">
        <v>#N/A</v>
      </c>
      <c r="K1069" s="16" t="e">
        <v>#N/A</v>
      </c>
    </row>
    <row r="1070" spans="1:11" x14ac:dyDescent="0.25">
      <c r="A1070" s="28" t="s">
        <v>6020</v>
      </c>
      <c r="B1070" s="34">
        <v>981254</v>
      </c>
      <c r="C1070" s="39" t="s">
        <v>5175</v>
      </c>
      <c r="D1070" s="21" t="s">
        <v>4112</v>
      </c>
      <c r="E1070" s="21" t="s">
        <v>803</v>
      </c>
      <c r="F1070" s="24" t="s">
        <v>6014</v>
      </c>
      <c r="G1070" s="31">
        <v>1998</v>
      </c>
      <c r="H1070" s="22" t="s">
        <v>23</v>
      </c>
      <c r="I1070" s="31">
        <v>35000</v>
      </c>
      <c r="J1070" s="19" t="e">
        <v>#N/A</v>
      </c>
      <c r="K1070" s="16" t="e">
        <v>#N/A</v>
      </c>
    </row>
    <row r="1071" spans="1:11" x14ac:dyDescent="0.25">
      <c r="A1071" s="28" t="s">
        <v>6020</v>
      </c>
      <c r="B1071" s="34">
        <v>987923</v>
      </c>
      <c r="C1071" s="39" t="s">
        <v>5174</v>
      </c>
      <c r="D1071" s="21" t="s">
        <v>41</v>
      </c>
      <c r="E1071" s="21" t="s">
        <v>41</v>
      </c>
      <c r="F1071" s="24" t="s">
        <v>6014</v>
      </c>
      <c r="G1071" s="31">
        <v>1998</v>
      </c>
      <c r="H1071" s="22" t="s">
        <v>30</v>
      </c>
      <c r="I1071" s="31">
        <v>62500</v>
      </c>
      <c r="J1071" s="19" t="e">
        <v>#N/A</v>
      </c>
      <c r="K1071" s="16" t="e">
        <v>#N/A</v>
      </c>
    </row>
    <row r="1072" spans="1:11" x14ac:dyDescent="0.25">
      <c r="A1072" s="28" t="s">
        <v>6020</v>
      </c>
      <c r="B1072" s="34">
        <v>987035</v>
      </c>
      <c r="C1072" s="39" t="s">
        <v>5173</v>
      </c>
      <c r="D1072" s="21" t="s">
        <v>5818</v>
      </c>
      <c r="E1072" s="21" t="s">
        <v>230</v>
      </c>
      <c r="F1072" s="24" t="s">
        <v>6014</v>
      </c>
      <c r="G1072" s="36">
        <v>1998</v>
      </c>
      <c r="H1072" s="22" t="s">
        <v>37</v>
      </c>
      <c r="I1072" s="36">
        <v>50000</v>
      </c>
      <c r="J1072" s="19" t="e">
        <v>#N/A</v>
      </c>
      <c r="K1072" s="16" t="e">
        <v>#N/A</v>
      </c>
    </row>
    <row r="1073" spans="1:11" x14ac:dyDescent="0.25">
      <c r="A1073" s="28" t="s">
        <v>6020</v>
      </c>
      <c r="B1073" s="34">
        <v>981219</v>
      </c>
      <c r="C1073" s="39" t="s">
        <v>5172</v>
      </c>
      <c r="D1073" s="21" t="s">
        <v>2</v>
      </c>
      <c r="E1073" s="21" t="s">
        <v>224</v>
      </c>
      <c r="F1073" s="24" t="s">
        <v>2</v>
      </c>
      <c r="G1073" s="31">
        <v>1998</v>
      </c>
      <c r="H1073" s="22" t="s">
        <v>32</v>
      </c>
      <c r="I1073" s="31">
        <v>15000</v>
      </c>
      <c r="J1073" s="19" t="e">
        <v>#N/A</v>
      </c>
      <c r="K1073" s="16" t="e">
        <v>#N/A</v>
      </c>
    </row>
    <row r="1074" spans="1:11" x14ac:dyDescent="0.25">
      <c r="A1074" s="28" t="s">
        <v>6020</v>
      </c>
      <c r="B1074" s="34">
        <v>986134</v>
      </c>
      <c r="C1074" s="39" t="s">
        <v>5171</v>
      </c>
      <c r="D1074" s="21" t="s">
        <v>5818</v>
      </c>
      <c r="E1074" s="21" t="s">
        <v>550</v>
      </c>
      <c r="F1074" s="24" t="s">
        <v>6014</v>
      </c>
      <c r="G1074" s="36">
        <v>1998</v>
      </c>
      <c r="H1074" s="22" t="s">
        <v>37</v>
      </c>
      <c r="I1074" s="36">
        <v>50000</v>
      </c>
      <c r="J1074" s="19" t="e">
        <v>#N/A</v>
      </c>
      <c r="K1074" s="16" t="e">
        <v>#N/A</v>
      </c>
    </row>
    <row r="1075" spans="1:11" x14ac:dyDescent="0.25">
      <c r="A1075" s="28" t="s">
        <v>6020</v>
      </c>
      <c r="B1075" s="34">
        <v>980793</v>
      </c>
      <c r="C1075" s="39" t="s">
        <v>5170</v>
      </c>
      <c r="D1075" s="21" t="s">
        <v>4112</v>
      </c>
      <c r="E1075" s="21" t="s">
        <v>180</v>
      </c>
      <c r="F1075" s="24" t="s">
        <v>0</v>
      </c>
      <c r="G1075" s="31">
        <v>1998</v>
      </c>
      <c r="H1075" s="22" t="s">
        <v>29</v>
      </c>
      <c r="I1075" s="31">
        <v>60000</v>
      </c>
      <c r="J1075" s="19" t="e">
        <v>#N/A</v>
      </c>
      <c r="K1075" s="16" t="e">
        <v>#N/A</v>
      </c>
    </row>
    <row r="1076" spans="1:11" x14ac:dyDescent="0.25">
      <c r="A1076" s="28" t="s">
        <v>6020</v>
      </c>
      <c r="B1076" s="34">
        <v>987624</v>
      </c>
      <c r="C1076" s="39" t="s">
        <v>5169</v>
      </c>
      <c r="D1076" s="21" t="s">
        <v>187</v>
      </c>
      <c r="E1076" s="21" t="s">
        <v>709</v>
      </c>
      <c r="F1076" s="24" t="s">
        <v>8</v>
      </c>
      <c r="G1076" s="31">
        <v>1998</v>
      </c>
      <c r="H1076" s="22" t="s">
        <v>26</v>
      </c>
      <c r="I1076" s="31">
        <v>20000</v>
      </c>
      <c r="J1076" s="19" t="e">
        <v>#N/A</v>
      </c>
      <c r="K1076" s="16" t="e">
        <v>#N/A</v>
      </c>
    </row>
    <row r="1077" spans="1:11" x14ac:dyDescent="0.25">
      <c r="A1077" s="28" t="s">
        <v>6020</v>
      </c>
      <c r="B1077" s="34">
        <v>987609</v>
      </c>
      <c r="C1077" s="39" t="s">
        <v>5168</v>
      </c>
      <c r="D1077" s="21" t="s">
        <v>4112</v>
      </c>
      <c r="E1077" s="21" t="s">
        <v>180</v>
      </c>
      <c r="F1077" s="24" t="s">
        <v>0</v>
      </c>
      <c r="G1077" s="31">
        <v>1998</v>
      </c>
      <c r="H1077" s="22" t="s">
        <v>31</v>
      </c>
      <c r="I1077" s="31">
        <v>50000</v>
      </c>
      <c r="J1077" s="19" t="e">
        <v>#N/A</v>
      </c>
      <c r="K1077" s="16" t="e">
        <v>#N/A</v>
      </c>
    </row>
    <row r="1078" spans="1:11" x14ac:dyDescent="0.25">
      <c r="A1078" s="28" t="s">
        <v>6020</v>
      </c>
      <c r="B1078" s="34">
        <v>980161</v>
      </c>
      <c r="C1078" s="39" t="s">
        <v>5167</v>
      </c>
      <c r="D1078" s="21" t="s">
        <v>4112</v>
      </c>
      <c r="E1078" s="21" t="s">
        <v>180</v>
      </c>
      <c r="F1078" s="24" t="s">
        <v>0</v>
      </c>
      <c r="G1078" s="31">
        <v>1998</v>
      </c>
      <c r="H1078" s="22" t="s">
        <v>26</v>
      </c>
      <c r="I1078" s="31">
        <v>45000</v>
      </c>
      <c r="J1078" s="19" t="e">
        <v>#N/A</v>
      </c>
      <c r="K1078" s="16" t="e">
        <v>#N/A</v>
      </c>
    </row>
    <row r="1079" spans="1:11" x14ac:dyDescent="0.25">
      <c r="A1079" s="28" t="s">
        <v>6020</v>
      </c>
      <c r="B1079" s="34">
        <v>981217</v>
      </c>
      <c r="C1079" s="39" t="s">
        <v>5166</v>
      </c>
      <c r="D1079" s="21" t="s">
        <v>2</v>
      </c>
      <c r="E1079" s="21" t="s">
        <v>224</v>
      </c>
      <c r="F1079" s="24" t="s">
        <v>2</v>
      </c>
      <c r="G1079" s="31">
        <v>1998</v>
      </c>
      <c r="H1079" s="22" t="s">
        <v>28</v>
      </c>
      <c r="I1079" s="31">
        <v>20000</v>
      </c>
      <c r="J1079" s="19" t="e">
        <v>#N/A</v>
      </c>
      <c r="K1079" s="16" t="e">
        <v>#N/A</v>
      </c>
    </row>
    <row r="1080" spans="1:11" x14ac:dyDescent="0.25">
      <c r="A1080" s="28" t="s">
        <v>6020</v>
      </c>
      <c r="B1080" s="34">
        <v>988888</v>
      </c>
      <c r="C1080" s="39" t="s">
        <v>5165</v>
      </c>
      <c r="D1080" s="21" t="s">
        <v>4112</v>
      </c>
      <c r="E1080" s="21" t="s">
        <v>242</v>
      </c>
      <c r="F1080" s="24" t="s">
        <v>6014</v>
      </c>
      <c r="G1080" s="31">
        <v>1998</v>
      </c>
      <c r="H1080" s="22" t="s">
        <v>35</v>
      </c>
      <c r="I1080" s="31">
        <v>37520</v>
      </c>
      <c r="J1080" s="19" t="e">
        <v>#N/A</v>
      </c>
      <c r="K1080" s="16" t="e">
        <v>#N/A</v>
      </c>
    </row>
    <row r="1081" spans="1:11" x14ac:dyDescent="0.25">
      <c r="A1081" s="28" t="s">
        <v>6020</v>
      </c>
      <c r="B1081" s="34">
        <v>986976</v>
      </c>
      <c r="C1081" s="39" t="s">
        <v>5164</v>
      </c>
      <c r="D1081" s="21" t="s">
        <v>7</v>
      </c>
      <c r="E1081" s="21" t="s">
        <v>84</v>
      </c>
      <c r="F1081" s="24" t="s">
        <v>7</v>
      </c>
      <c r="G1081" s="31">
        <v>1998</v>
      </c>
      <c r="H1081" s="22" t="s">
        <v>37</v>
      </c>
      <c r="I1081" s="31">
        <v>32500</v>
      </c>
      <c r="J1081" s="19" t="e">
        <v>#N/A</v>
      </c>
      <c r="K1081" s="16" t="e">
        <v>#N/A</v>
      </c>
    </row>
    <row r="1082" spans="1:11" x14ac:dyDescent="0.25">
      <c r="A1082" s="28" t="s">
        <v>6020</v>
      </c>
      <c r="B1082" s="34">
        <v>995269</v>
      </c>
      <c r="C1082" s="39" t="s">
        <v>5163</v>
      </c>
      <c r="D1082" s="21" t="s">
        <v>5818</v>
      </c>
      <c r="E1082" s="21" t="s">
        <v>230</v>
      </c>
      <c r="F1082" s="24" t="s">
        <v>6014</v>
      </c>
      <c r="G1082" s="36">
        <v>1999</v>
      </c>
      <c r="H1082" s="22" t="s">
        <v>31</v>
      </c>
      <c r="I1082" s="36">
        <v>70000</v>
      </c>
      <c r="J1082" s="19" t="e">
        <v>#N/A</v>
      </c>
      <c r="K1082" s="16" t="e">
        <v>#N/A</v>
      </c>
    </row>
    <row r="1083" spans="1:11" x14ac:dyDescent="0.25">
      <c r="A1083" s="28" t="s">
        <v>6020</v>
      </c>
      <c r="B1083" s="34">
        <v>995138</v>
      </c>
      <c r="C1083" s="39" t="s">
        <v>5162</v>
      </c>
      <c r="D1083" s="21" t="s">
        <v>5818</v>
      </c>
      <c r="E1083" s="21" t="s">
        <v>230</v>
      </c>
      <c r="F1083" s="24" t="s">
        <v>6014</v>
      </c>
      <c r="G1083" s="36">
        <v>1999</v>
      </c>
      <c r="H1083" s="22" t="s">
        <v>33</v>
      </c>
      <c r="I1083" s="36">
        <v>40768.800000000003</v>
      </c>
      <c r="J1083" s="19" t="e">
        <v>#N/A</v>
      </c>
      <c r="K1083" s="16" t="e">
        <v>#N/A</v>
      </c>
    </row>
    <row r="1084" spans="1:11" x14ac:dyDescent="0.25">
      <c r="A1084" s="28" t="s">
        <v>6020</v>
      </c>
      <c r="B1084" s="34">
        <v>995212</v>
      </c>
      <c r="C1084" s="39" t="s">
        <v>5161</v>
      </c>
      <c r="D1084" s="21" t="s">
        <v>6031</v>
      </c>
      <c r="E1084" s="21" t="s">
        <v>3905</v>
      </c>
      <c r="F1084" s="24" t="s">
        <v>5</v>
      </c>
      <c r="G1084" s="31">
        <v>1999</v>
      </c>
      <c r="H1084" s="22" t="s">
        <v>30</v>
      </c>
      <c r="I1084" s="31">
        <v>133000</v>
      </c>
      <c r="J1084" s="19" t="e">
        <v>#N/A</v>
      </c>
      <c r="K1084" s="16" t="e">
        <v>#N/A</v>
      </c>
    </row>
    <row r="1085" spans="1:11" x14ac:dyDescent="0.25">
      <c r="A1085" s="28" t="s">
        <v>6020</v>
      </c>
      <c r="B1085" s="34">
        <v>996853</v>
      </c>
      <c r="C1085" s="39" t="s">
        <v>5160</v>
      </c>
      <c r="D1085" s="21" t="s">
        <v>187</v>
      </c>
      <c r="E1085" s="21" t="s">
        <v>228</v>
      </c>
      <c r="F1085" s="24" t="s">
        <v>5</v>
      </c>
      <c r="G1085" s="31">
        <v>1999</v>
      </c>
      <c r="H1085" s="22" t="s">
        <v>37</v>
      </c>
      <c r="I1085" s="31">
        <v>43750</v>
      </c>
      <c r="J1085" s="19" t="e">
        <v>#N/A</v>
      </c>
      <c r="K1085" s="16" t="e">
        <v>#N/A</v>
      </c>
    </row>
    <row r="1086" spans="1:11" x14ac:dyDescent="0.25">
      <c r="A1086" s="28" t="s">
        <v>6020</v>
      </c>
      <c r="B1086" s="34">
        <v>996117</v>
      </c>
      <c r="C1086" s="39" t="s">
        <v>5159</v>
      </c>
      <c r="D1086" s="21" t="s">
        <v>4112</v>
      </c>
      <c r="E1086" s="21" t="s">
        <v>180</v>
      </c>
      <c r="F1086" s="24" t="s">
        <v>0</v>
      </c>
      <c r="G1086" s="31">
        <v>1999</v>
      </c>
      <c r="H1086" s="22" t="s">
        <v>20</v>
      </c>
      <c r="I1086" s="31">
        <v>120000</v>
      </c>
      <c r="J1086" s="19" t="e">
        <v>#N/A</v>
      </c>
      <c r="K1086" s="16" t="e">
        <v>#N/A</v>
      </c>
    </row>
    <row r="1087" spans="1:11" x14ac:dyDescent="0.25">
      <c r="A1087" s="28" t="s">
        <v>6020</v>
      </c>
      <c r="B1087" s="34">
        <v>997877</v>
      </c>
      <c r="C1087" s="39" t="s">
        <v>5158</v>
      </c>
      <c r="D1087" s="21" t="s">
        <v>4112</v>
      </c>
      <c r="E1087" s="21" t="s">
        <v>180</v>
      </c>
      <c r="F1087" s="24" t="s">
        <v>0</v>
      </c>
      <c r="G1087" s="31">
        <v>1999</v>
      </c>
      <c r="H1087" s="22" t="s">
        <v>26</v>
      </c>
      <c r="I1087" s="31">
        <v>40000</v>
      </c>
      <c r="J1087" s="19" t="e">
        <v>#N/A</v>
      </c>
      <c r="K1087" s="16" t="e">
        <v>#N/A</v>
      </c>
    </row>
    <row r="1088" spans="1:11" x14ac:dyDescent="0.25">
      <c r="A1088" s="28" t="s">
        <v>6020</v>
      </c>
      <c r="B1088" s="34">
        <v>997880</v>
      </c>
      <c r="C1088" s="39" t="s">
        <v>5157</v>
      </c>
      <c r="D1088" s="21" t="s">
        <v>4112</v>
      </c>
      <c r="E1088" s="21" t="s">
        <v>709</v>
      </c>
      <c r="F1088" s="24" t="s">
        <v>8</v>
      </c>
      <c r="G1088" s="31">
        <v>1999</v>
      </c>
      <c r="H1088" s="22" t="s">
        <v>26</v>
      </c>
      <c r="I1088" s="31">
        <v>8000</v>
      </c>
      <c r="J1088" s="19" t="e">
        <v>#N/A</v>
      </c>
      <c r="K1088" s="16" t="e">
        <v>#N/A</v>
      </c>
    </row>
    <row r="1089" spans="1:11" x14ac:dyDescent="0.25">
      <c r="A1089" s="28" t="s">
        <v>6020</v>
      </c>
      <c r="B1089" s="34">
        <v>995211</v>
      </c>
      <c r="C1089" s="39" t="s">
        <v>5156</v>
      </c>
      <c r="D1089" s="21" t="s">
        <v>5818</v>
      </c>
      <c r="E1089" s="21" t="s">
        <v>550</v>
      </c>
      <c r="F1089" s="24" t="s">
        <v>6014</v>
      </c>
      <c r="G1089" s="31">
        <v>1999</v>
      </c>
      <c r="H1089" s="22" t="s">
        <v>33</v>
      </c>
      <c r="I1089" s="31">
        <v>31875</v>
      </c>
      <c r="J1089" s="19" t="e">
        <v>#N/A</v>
      </c>
      <c r="K1089" s="16" t="e">
        <v>#N/A</v>
      </c>
    </row>
    <row r="1090" spans="1:11" x14ac:dyDescent="0.25">
      <c r="A1090" s="28" t="s">
        <v>6020</v>
      </c>
      <c r="B1090" s="34">
        <v>996816</v>
      </c>
      <c r="C1090" s="39" t="s">
        <v>5155</v>
      </c>
      <c r="D1090" s="21" t="s">
        <v>187</v>
      </c>
      <c r="E1090" s="21" t="s">
        <v>228</v>
      </c>
      <c r="F1090" s="24" t="s">
        <v>5</v>
      </c>
      <c r="G1090" s="31">
        <v>1999</v>
      </c>
      <c r="H1090" s="22" t="s">
        <v>33</v>
      </c>
      <c r="I1090" s="31">
        <v>100000</v>
      </c>
      <c r="J1090" s="19" t="e">
        <v>#N/A</v>
      </c>
      <c r="K1090" s="16" t="e">
        <v>#N/A</v>
      </c>
    </row>
    <row r="1091" spans="1:11" x14ac:dyDescent="0.25">
      <c r="A1091" s="28" t="s">
        <v>6020</v>
      </c>
      <c r="B1091" s="34">
        <v>996359</v>
      </c>
      <c r="C1091" s="39" t="s">
        <v>5154</v>
      </c>
      <c r="D1091" s="21" t="s">
        <v>6031</v>
      </c>
      <c r="E1091" s="21" t="s">
        <v>723</v>
      </c>
      <c r="F1091" s="24" t="s">
        <v>5</v>
      </c>
      <c r="G1091" s="31">
        <v>1999</v>
      </c>
      <c r="H1091" s="22" t="s">
        <v>32</v>
      </c>
      <c r="I1091" s="31">
        <v>20000</v>
      </c>
      <c r="J1091" s="19" t="e">
        <v>#N/A</v>
      </c>
      <c r="K1091" s="16" t="e">
        <v>#N/A</v>
      </c>
    </row>
    <row r="1092" spans="1:11" x14ac:dyDescent="0.25">
      <c r="A1092" s="28" t="s">
        <v>6020</v>
      </c>
      <c r="B1092" s="34">
        <v>991052</v>
      </c>
      <c r="C1092" s="39" t="s">
        <v>5153</v>
      </c>
      <c r="D1092" s="21" t="s">
        <v>4112</v>
      </c>
      <c r="E1092" s="21" t="s">
        <v>180</v>
      </c>
      <c r="F1092" s="24" t="s">
        <v>0</v>
      </c>
      <c r="G1092" s="31">
        <v>1999</v>
      </c>
      <c r="H1092" s="22" t="s">
        <v>30</v>
      </c>
      <c r="I1092" s="31">
        <v>50000</v>
      </c>
      <c r="J1092" s="19" t="e">
        <v>#N/A</v>
      </c>
      <c r="K1092" s="16" t="e">
        <v>#N/A</v>
      </c>
    </row>
    <row r="1093" spans="1:11" x14ac:dyDescent="0.25">
      <c r="A1093" s="28" t="s">
        <v>6020</v>
      </c>
      <c r="B1093" s="34">
        <v>996916</v>
      </c>
      <c r="C1093" s="39" t="s">
        <v>5152</v>
      </c>
      <c r="D1093" s="21" t="s">
        <v>187</v>
      </c>
      <c r="E1093" s="21" t="s">
        <v>228</v>
      </c>
      <c r="F1093" s="24" t="s">
        <v>5</v>
      </c>
      <c r="G1093" s="31">
        <v>1999</v>
      </c>
      <c r="H1093" s="22" t="s">
        <v>29</v>
      </c>
      <c r="I1093" s="31">
        <v>107460</v>
      </c>
      <c r="J1093" s="19" t="e">
        <v>#N/A</v>
      </c>
      <c r="K1093" s="16" t="e">
        <v>#N/A</v>
      </c>
    </row>
    <row r="1094" spans="1:11" x14ac:dyDescent="0.25">
      <c r="A1094" s="28" t="s">
        <v>6020</v>
      </c>
      <c r="B1094" s="34">
        <v>995580</v>
      </c>
      <c r="C1094" s="39" t="s">
        <v>5151</v>
      </c>
      <c r="D1094" s="21" t="s">
        <v>5818</v>
      </c>
      <c r="E1094" s="21" t="s">
        <v>230</v>
      </c>
      <c r="F1094" s="24" t="s">
        <v>6014</v>
      </c>
      <c r="G1094" s="36">
        <v>1999</v>
      </c>
      <c r="H1094" s="22" t="s">
        <v>29</v>
      </c>
      <c r="I1094" s="36">
        <v>39875</v>
      </c>
      <c r="J1094" s="19" t="e">
        <v>#N/A</v>
      </c>
      <c r="K1094" s="16" t="e">
        <v>#N/A</v>
      </c>
    </row>
    <row r="1095" spans="1:11" x14ac:dyDescent="0.25">
      <c r="A1095" s="28" t="s">
        <v>6020</v>
      </c>
      <c r="B1095" s="34">
        <v>997848</v>
      </c>
      <c r="C1095" s="39" t="s">
        <v>5150</v>
      </c>
      <c r="D1095" s="21" t="s">
        <v>4112</v>
      </c>
      <c r="E1095" s="21" t="s">
        <v>803</v>
      </c>
      <c r="F1095" s="24" t="s">
        <v>6014</v>
      </c>
      <c r="G1095" s="31">
        <v>1999</v>
      </c>
      <c r="H1095" s="22" t="s">
        <v>20</v>
      </c>
      <c r="I1095" s="31">
        <v>35000</v>
      </c>
      <c r="J1095" s="19" t="e">
        <v>#N/A</v>
      </c>
      <c r="K1095" s="16" t="e">
        <v>#N/A</v>
      </c>
    </row>
    <row r="1096" spans="1:11" x14ac:dyDescent="0.25">
      <c r="A1096" s="28" t="s">
        <v>6020</v>
      </c>
      <c r="B1096" s="34">
        <v>996791</v>
      </c>
      <c r="C1096" s="39" t="s">
        <v>5149</v>
      </c>
      <c r="D1096" s="21" t="s">
        <v>4112</v>
      </c>
      <c r="E1096" s="21" t="s">
        <v>180</v>
      </c>
      <c r="F1096" s="24" t="s">
        <v>0</v>
      </c>
      <c r="G1096" s="31">
        <v>1999</v>
      </c>
      <c r="H1096" s="22" t="s">
        <v>20</v>
      </c>
      <c r="I1096" s="31">
        <v>115660</v>
      </c>
      <c r="J1096" s="19" t="e">
        <v>#N/A</v>
      </c>
      <c r="K1096" s="16" t="e">
        <v>#N/A</v>
      </c>
    </row>
    <row r="1097" spans="1:11" x14ac:dyDescent="0.25">
      <c r="A1097" s="28" t="s">
        <v>6020</v>
      </c>
      <c r="B1097" s="34">
        <v>993738</v>
      </c>
      <c r="C1097" s="39" t="s">
        <v>5148</v>
      </c>
      <c r="D1097" s="21" t="s">
        <v>2</v>
      </c>
      <c r="E1097" s="21" t="s">
        <v>2309</v>
      </c>
      <c r="F1097" s="24" t="s">
        <v>2</v>
      </c>
      <c r="G1097" s="31">
        <v>1999</v>
      </c>
      <c r="H1097" s="22" t="s">
        <v>27</v>
      </c>
      <c r="I1097" s="31">
        <v>57750</v>
      </c>
      <c r="J1097" s="19" t="e">
        <v>#N/A</v>
      </c>
      <c r="K1097" s="16" t="e">
        <v>#N/A</v>
      </c>
    </row>
    <row r="1098" spans="1:11" x14ac:dyDescent="0.25">
      <c r="A1098" s="28" t="s">
        <v>6020</v>
      </c>
      <c r="B1098" s="34">
        <v>996665</v>
      </c>
      <c r="C1098" s="39" t="s">
        <v>5147</v>
      </c>
      <c r="D1098" s="21" t="s">
        <v>4112</v>
      </c>
      <c r="E1098" s="21" t="s">
        <v>180</v>
      </c>
      <c r="F1098" s="24" t="s">
        <v>0</v>
      </c>
      <c r="G1098" s="31">
        <v>1999</v>
      </c>
      <c r="H1098" s="22" t="s">
        <v>26</v>
      </c>
      <c r="I1098" s="31">
        <v>48000</v>
      </c>
      <c r="J1098" s="19" t="e">
        <v>#N/A</v>
      </c>
      <c r="K1098" s="16" t="e">
        <v>#N/A</v>
      </c>
    </row>
    <row r="1099" spans="1:11" x14ac:dyDescent="0.25">
      <c r="A1099" s="28" t="s">
        <v>6020</v>
      </c>
      <c r="B1099" s="34">
        <v>996501</v>
      </c>
      <c r="C1099" s="39" t="s">
        <v>5146</v>
      </c>
      <c r="D1099" s="21" t="s">
        <v>4112</v>
      </c>
      <c r="E1099" s="21" t="s">
        <v>180</v>
      </c>
      <c r="F1099" s="24" t="s">
        <v>0</v>
      </c>
      <c r="G1099" s="31">
        <v>1999</v>
      </c>
      <c r="H1099" s="22" t="s">
        <v>29</v>
      </c>
      <c r="I1099" s="31">
        <v>29090.400000000001</v>
      </c>
      <c r="J1099" s="19" t="e">
        <v>#N/A</v>
      </c>
      <c r="K1099" s="16" t="e">
        <v>#N/A</v>
      </c>
    </row>
    <row r="1100" spans="1:11" x14ac:dyDescent="0.25">
      <c r="A1100" s="28" t="s">
        <v>6020</v>
      </c>
      <c r="B1100" s="34">
        <v>997733</v>
      </c>
      <c r="C1100" s="39" t="s">
        <v>3959</v>
      </c>
      <c r="D1100" s="21" t="s">
        <v>4112</v>
      </c>
      <c r="E1100" s="21" t="s">
        <v>180</v>
      </c>
      <c r="F1100" s="24" t="s">
        <v>0</v>
      </c>
      <c r="G1100" s="31">
        <v>1999</v>
      </c>
      <c r="H1100" s="22" t="s">
        <v>36</v>
      </c>
      <c r="I1100" s="31">
        <v>120000</v>
      </c>
      <c r="J1100" s="19" t="e">
        <v>#N/A</v>
      </c>
      <c r="K1100" s="16" t="e">
        <v>#N/A</v>
      </c>
    </row>
    <row r="1101" spans="1:11" x14ac:dyDescent="0.25">
      <c r="A1101" s="28" t="s">
        <v>6020</v>
      </c>
      <c r="B1101" s="34">
        <v>996090</v>
      </c>
      <c r="C1101" s="39" t="s">
        <v>5145</v>
      </c>
      <c r="D1101" s="21" t="s">
        <v>4112</v>
      </c>
      <c r="E1101" s="21" t="s">
        <v>709</v>
      </c>
      <c r="F1101" s="24" t="s">
        <v>8</v>
      </c>
      <c r="G1101" s="31">
        <v>1999</v>
      </c>
      <c r="H1101" s="22" t="s">
        <v>36</v>
      </c>
      <c r="I1101" s="31">
        <v>120000</v>
      </c>
      <c r="J1101" s="19" t="e">
        <v>#N/A</v>
      </c>
      <c r="K1101" s="16" t="e">
        <v>#N/A</v>
      </c>
    </row>
    <row r="1102" spans="1:11" x14ac:dyDescent="0.25">
      <c r="A1102" s="28" t="s">
        <v>6020</v>
      </c>
      <c r="B1102" s="34">
        <v>996205</v>
      </c>
      <c r="C1102" s="39" t="s">
        <v>5144</v>
      </c>
      <c r="D1102" s="21" t="s">
        <v>4112</v>
      </c>
      <c r="E1102" s="21" t="s">
        <v>180</v>
      </c>
      <c r="F1102" s="24" t="s">
        <v>0</v>
      </c>
      <c r="G1102" s="31">
        <v>1999</v>
      </c>
      <c r="H1102" s="22" t="s">
        <v>31</v>
      </c>
      <c r="I1102" s="31">
        <v>72000</v>
      </c>
      <c r="J1102" s="19" t="e">
        <v>#N/A</v>
      </c>
      <c r="K1102" s="16" t="e">
        <v>#N/A</v>
      </c>
    </row>
    <row r="1103" spans="1:11" x14ac:dyDescent="0.25">
      <c r="A1103" s="28" t="s">
        <v>6020</v>
      </c>
      <c r="B1103" s="34">
        <v>996766</v>
      </c>
      <c r="C1103" s="39" t="s">
        <v>5143</v>
      </c>
      <c r="D1103" s="21" t="s">
        <v>4112</v>
      </c>
      <c r="E1103" s="21" t="s">
        <v>180</v>
      </c>
      <c r="F1103" s="24" t="s">
        <v>0</v>
      </c>
      <c r="G1103" s="31">
        <v>1999</v>
      </c>
      <c r="H1103" s="22" t="s">
        <v>31</v>
      </c>
      <c r="I1103" s="31">
        <v>80000</v>
      </c>
      <c r="J1103" s="19" t="e">
        <v>#N/A</v>
      </c>
      <c r="K1103" s="16" t="e">
        <v>#N/A</v>
      </c>
    </row>
    <row r="1104" spans="1:11" x14ac:dyDescent="0.25">
      <c r="A1104" s="28" t="s">
        <v>6020</v>
      </c>
      <c r="B1104" s="34">
        <v>996458</v>
      </c>
      <c r="C1104" s="39" t="s">
        <v>5142</v>
      </c>
      <c r="D1104" s="21" t="s">
        <v>4112</v>
      </c>
      <c r="E1104" s="21" t="s">
        <v>180</v>
      </c>
      <c r="F1104" s="24" t="s">
        <v>0</v>
      </c>
      <c r="G1104" s="31">
        <v>1999</v>
      </c>
      <c r="H1104" s="22" t="s">
        <v>31</v>
      </c>
      <c r="I1104" s="31">
        <v>29091.200000000001</v>
      </c>
      <c r="J1104" s="19" t="e">
        <v>#N/A</v>
      </c>
      <c r="K1104" s="16" t="e">
        <v>#N/A</v>
      </c>
    </row>
    <row r="1105" spans="1:11" x14ac:dyDescent="0.25">
      <c r="A1105" s="28" t="s">
        <v>6020</v>
      </c>
      <c r="B1105" s="34">
        <v>999594</v>
      </c>
      <c r="C1105" s="39" t="s">
        <v>5141</v>
      </c>
      <c r="D1105" s="21" t="s">
        <v>187</v>
      </c>
      <c r="E1105" s="21" t="s">
        <v>186</v>
      </c>
      <c r="F1105" s="24" t="s">
        <v>8</v>
      </c>
      <c r="G1105" s="31">
        <v>1999</v>
      </c>
      <c r="H1105" s="22" t="s">
        <v>29</v>
      </c>
      <c r="I1105" s="31">
        <v>45281</v>
      </c>
      <c r="J1105" s="19" t="e">
        <v>#N/A</v>
      </c>
      <c r="K1105" s="16" t="e">
        <v>#N/A</v>
      </c>
    </row>
    <row r="1106" spans="1:11" x14ac:dyDescent="0.25">
      <c r="A1106" s="28" t="s">
        <v>6020</v>
      </c>
      <c r="B1106" s="34">
        <v>154</v>
      </c>
      <c r="C1106" s="39" t="s">
        <v>5140</v>
      </c>
      <c r="D1106" s="21" t="s">
        <v>2</v>
      </c>
      <c r="E1106" s="21" t="s">
        <v>249</v>
      </c>
      <c r="F1106" s="24" t="s">
        <v>2</v>
      </c>
      <c r="G1106" s="31">
        <v>1999</v>
      </c>
      <c r="H1106" s="22" t="s">
        <v>29</v>
      </c>
      <c r="I1106" s="31">
        <v>16711.05</v>
      </c>
      <c r="J1106" s="19" t="e">
        <v>#N/A</v>
      </c>
      <c r="K1106" s="16" t="e">
        <v>#N/A</v>
      </c>
    </row>
    <row r="1107" spans="1:11" x14ac:dyDescent="0.25">
      <c r="A1107" s="28" t="s">
        <v>6020</v>
      </c>
      <c r="B1107" s="34">
        <v>996419</v>
      </c>
      <c r="C1107" s="39" t="s">
        <v>5139</v>
      </c>
      <c r="D1107" s="21" t="s">
        <v>4112</v>
      </c>
      <c r="E1107" s="21" t="s">
        <v>709</v>
      </c>
      <c r="F1107" s="24" t="s">
        <v>8</v>
      </c>
      <c r="G1107" s="31">
        <v>1999</v>
      </c>
      <c r="H1107" s="22" t="s">
        <v>31</v>
      </c>
      <c r="I1107" s="31">
        <v>32000</v>
      </c>
      <c r="J1107" s="19" t="e">
        <v>#N/A</v>
      </c>
      <c r="K1107" s="16" t="e">
        <v>#N/A</v>
      </c>
    </row>
    <row r="1108" spans="1:11" x14ac:dyDescent="0.25">
      <c r="A1108" s="28" t="s">
        <v>6020</v>
      </c>
      <c r="B1108" s="34">
        <v>990389</v>
      </c>
      <c r="C1108" s="39" t="s">
        <v>5138</v>
      </c>
      <c r="D1108" s="21" t="s">
        <v>4112</v>
      </c>
      <c r="E1108" s="21" t="s">
        <v>803</v>
      </c>
      <c r="F1108" s="24" t="s">
        <v>6014</v>
      </c>
      <c r="G1108" s="31">
        <v>1999</v>
      </c>
      <c r="H1108" s="22" t="s">
        <v>27</v>
      </c>
      <c r="I1108" s="31">
        <v>30710</v>
      </c>
      <c r="J1108" s="19" t="e">
        <v>#N/A</v>
      </c>
      <c r="K1108" s="16" t="e">
        <v>#N/A</v>
      </c>
    </row>
    <row r="1109" spans="1:11" x14ac:dyDescent="0.25">
      <c r="A1109" s="28" t="s">
        <v>6020</v>
      </c>
      <c r="B1109" s="34">
        <v>997788</v>
      </c>
      <c r="C1109" s="39" t="s">
        <v>5137</v>
      </c>
      <c r="D1109" s="21" t="s">
        <v>4112</v>
      </c>
      <c r="E1109" s="21" t="s">
        <v>180</v>
      </c>
      <c r="F1109" s="24" t="s">
        <v>0</v>
      </c>
      <c r="G1109" s="31">
        <v>1999</v>
      </c>
      <c r="H1109" s="22" t="s">
        <v>23</v>
      </c>
      <c r="I1109" s="31">
        <v>80000</v>
      </c>
      <c r="J1109" s="19" t="e">
        <v>#N/A</v>
      </c>
      <c r="K1109" s="16" t="e">
        <v>#N/A</v>
      </c>
    </row>
    <row r="1110" spans="1:11" x14ac:dyDescent="0.25">
      <c r="A1110" s="28" t="s">
        <v>6020</v>
      </c>
      <c r="B1110" s="34">
        <v>991959</v>
      </c>
      <c r="C1110" s="39" t="s">
        <v>5136</v>
      </c>
      <c r="D1110" s="21" t="s">
        <v>4112</v>
      </c>
      <c r="E1110" s="21" t="s">
        <v>180</v>
      </c>
      <c r="F1110" s="24" t="s">
        <v>0</v>
      </c>
      <c r="G1110" s="31">
        <v>1999</v>
      </c>
      <c r="H1110" s="22" t="s">
        <v>37</v>
      </c>
      <c r="I1110" s="31">
        <v>17088</v>
      </c>
      <c r="J1110" s="19" t="e">
        <v>#N/A</v>
      </c>
      <c r="K1110" s="16" t="e">
        <v>#N/A</v>
      </c>
    </row>
    <row r="1111" spans="1:11" x14ac:dyDescent="0.25">
      <c r="A1111" s="28" t="s">
        <v>6020</v>
      </c>
      <c r="B1111" s="34">
        <v>992002</v>
      </c>
      <c r="C1111" s="39" t="s">
        <v>5135</v>
      </c>
      <c r="D1111" s="21" t="s">
        <v>4112</v>
      </c>
      <c r="E1111" s="21" t="s">
        <v>180</v>
      </c>
      <c r="F1111" s="24" t="s">
        <v>0</v>
      </c>
      <c r="G1111" s="31">
        <v>1999</v>
      </c>
      <c r="H1111" s="22" t="s">
        <v>29</v>
      </c>
      <c r="I1111" s="31">
        <v>147264</v>
      </c>
      <c r="J1111" s="19" t="e">
        <v>#N/A</v>
      </c>
      <c r="K1111" s="16" t="e">
        <v>#N/A</v>
      </c>
    </row>
    <row r="1112" spans="1:11" x14ac:dyDescent="0.25">
      <c r="A1112" s="28" t="s">
        <v>6020</v>
      </c>
      <c r="B1112" s="34">
        <v>990918</v>
      </c>
      <c r="C1112" s="39" t="s">
        <v>5134</v>
      </c>
      <c r="D1112" s="21" t="s">
        <v>4112</v>
      </c>
      <c r="E1112" s="21" t="s">
        <v>803</v>
      </c>
      <c r="F1112" s="24" t="s">
        <v>6014</v>
      </c>
      <c r="G1112" s="31">
        <v>1999</v>
      </c>
      <c r="H1112" s="22" t="s">
        <v>33</v>
      </c>
      <c r="I1112" s="31">
        <v>300000</v>
      </c>
      <c r="J1112" s="19" t="e">
        <v>#N/A</v>
      </c>
      <c r="K1112" s="16" t="e">
        <v>#N/A</v>
      </c>
    </row>
    <row r="1113" spans="1:11" x14ac:dyDescent="0.25">
      <c r="A1113" s="28" t="s">
        <v>6020</v>
      </c>
      <c r="B1113" s="34">
        <v>990689</v>
      </c>
      <c r="C1113" s="39" t="s">
        <v>5133</v>
      </c>
      <c r="D1113" s="21" t="s">
        <v>4112</v>
      </c>
      <c r="E1113" s="21" t="s">
        <v>180</v>
      </c>
      <c r="F1113" s="24" t="s">
        <v>0</v>
      </c>
      <c r="G1113" s="31">
        <v>1999</v>
      </c>
      <c r="H1113" s="22" t="s">
        <v>33</v>
      </c>
      <c r="I1113" s="31">
        <v>4525</v>
      </c>
      <c r="J1113" s="19" t="e">
        <v>#N/A</v>
      </c>
      <c r="K1113" s="16" t="e">
        <v>#N/A</v>
      </c>
    </row>
    <row r="1114" spans="1:11" x14ac:dyDescent="0.25">
      <c r="A1114" s="28" t="s">
        <v>6020</v>
      </c>
      <c r="B1114" s="34">
        <v>996169</v>
      </c>
      <c r="C1114" s="39" t="s">
        <v>5132</v>
      </c>
      <c r="D1114" s="21" t="s">
        <v>4112</v>
      </c>
      <c r="E1114" s="21" t="s">
        <v>803</v>
      </c>
      <c r="F1114" s="24" t="s">
        <v>6014</v>
      </c>
      <c r="G1114" s="31">
        <v>1999</v>
      </c>
      <c r="H1114" s="22" t="s">
        <v>31</v>
      </c>
      <c r="I1114" s="31">
        <v>37500</v>
      </c>
      <c r="J1114" s="19" t="e">
        <v>#N/A</v>
      </c>
      <c r="K1114" s="16" t="e">
        <v>#N/A</v>
      </c>
    </row>
    <row r="1115" spans="1:11" x14ac:dyDescent="0.25">
      <c r="A1115" s="28" t="s">
        <v>6020</v>
      </c>
      <c r="B1115" s="34">
        <v>998708</v>
      </c>
      <c r="C1115" s="39" t="s">
        <v>5131</v>
      </c>
      <c r="D1115" s="21" t="s">
        <v>7</v>
      </c>
      <c r="E1115" s="21" t="s">
        <v>84</v>
      </c>
      <c r="F1115" s="24" t="s">
        <v>7</v>
      </c>
      <c r="G1115" s="31">
        <v>1999</v>
      </c>
      <c r="H1115" s="22" t="s">
        <v>31</v>
      </c>
      <c r="I1115" s="31">
        <v>7500</v>
      </c>
      <c r="J1115" s="19" t="e">
        <v>#N/A</v>
      </c>
      <c r="K1115" s="16" t="e">
        <v>#N/A</v>
      </c>
    </row>
    <row r="1116" spans="1:11" x14ac:dyDescent="0.25">
      <c r="A1116" s="28" t="s">
        <v>6020</v>
      </c>
      <c r="B1116" s="34">
        <v>997559</v>
      </c>
      <c r="C1116" s="39" t="s">
        <v>5130</v>
      </c>
      <c r="D1116" s="21" t="s">
        <v>4112</v>
      </c>
      <c r="E1116" s="21" t="s">
        <v>180</v>
      </c>
      <c r="F1116" s="24" t="s">
        <v>0</v>
      </c>
      <c r="G1116" s="31">
        <v>1999</v>
      </c>
      <c r="H1116" s="22" t="s">
        <v>30</v>
      </c>
      <c r="I1116" s="31">
        <v>34000</v>
      </c>
      <c r="J1116" s="19" t="e">
        <v>#N/A</v>
      </c>
      <c r="K1116" s="16" t="e">
        <v>#N/A</v>
      </c>
    </row>
    <row r="1117" spans="1:11" x14ac:dyDescent="0.25">
      <c r="A1117" s="28" t="s">
        <v>6020</v>
      </c>
      <c r="B1117" s="34">
        <v>998794</v>
      </c>
      <c r="C1117" s="39" t="s">
        <v>5129</v>
      </c>
      <c r="D1117" s="21" t="s">
        <v>7</v>
      </c>
      <c r="E1117" s="21" t="s">
        <v>330</v>
      </c>
      <c r="F1117" s="24" t="s">
        <v>7</v>
      </c>
      <c r="G1117" s="31">
        <v>1999</v>
      </c>
      <c r="H1117" s="22" t="s">
        <v>33</v>
      </c>
      <c r="I1117" s="31">
        <v>39075</v>
      </c>
      <c r="J1117" s="19" t="e">
        <v>#N/A</v>
      </c>
      <c r="K1117" s="16" t="e">
        <v>#N/A</v>
      </c>
    </row>
    <row r="1118" spans="1:11" x14ac:dyDescent="0.25">
      <c r="A1118" s="28" t="s">
        <v>6020</v>
      </c>
      <c r="B1118" s="34">
        <v>991999</v>
      </c>
      <c r="C1118" s="39" t="s">
        <v>5128</v>
      </c>
      <c r="D1118" s="21" t="s">
        <v>4112</v>
      </c>
      <c r="E1118" s="21" t="s">
        <v>590</v>
      </c>
      <c r="F1118" s="24" t="s">
        <v>8</v>
      </c>
      <c r="G1118" s="31">
        <v>1999</v>
      </c>
      <c r="H1118" s="22" t="s">
        <v>31</v>
      </c>
      <c r="I1118" s="31">
        <v>17000</v>
      </c>
      <c r="J1118" s="19" t="e">
        <v>#N/A</v>
      </c>
      <c r="K1118" s="16" t="e">
        <v>#N/A</v>
      </c>
    </row>
    <row r="1119" spans="1:11" x14ac:dyDescent="0.25">
      <c r="A1119" s="28" t="s">
        <v>6020</v>
      </c>
      <c r="B1119" s="34">
        <v>999607</v>
      </c>
      <c r="C1119" s="39" t="s">
        <v>5127</v>
      </c>
      <c r="D1119" s="21" t="s">
        <v>187</v>
      </c>
      <c r="E1119" s="21" t="s">
        <v>186</v>
      </c>
      <c r="F1119" s="24" t="s">
        <v>8</v>
      </c>
      <c r="G1119" s="31">
        <v>1999</v>
      </c>
      <c r="H1119" s="22" t="s">
        <v>33</v>
      </c>
      <c r="I1119" s="31">
        <v>30000</v>
      </c>
      <c r="J1119" s="19" t="e">
        <v>#N/A</v>
      </c>
      <c r="K1119" s="16" t="e">
        <v>#N/A</v>
      </c>
    </row>
    <row r="1120" spans="1:11" x14ac:dyDescent="0.25">
      <c r="A1120" s="28" t="s">
        <v>6020</v>
      </c>
      <c r="B1120" s="34">
        <v>992008</v>
      </c>
      <c r="C1120" s="39" t="s">
        <v>5126</v>
      </c>
      <c r="D1120" s="21" t="s">
        <v>4112</v>
      </c>
      <c r="E1120" s="21" t="s">
        <v>590</v>
      </c>
      <c r="F1120" s="24" t="s">
        <v>8</v>
      </c>
      <c r="G1120" s="31">
        <v>1999</v>
      </c>
      <c r="H1120" s="22" t="s">
        <v>29</v>
      </c>
      <c r="I1120" s="31">
        <v>10000</v>
      </c>
      <c r="J1120" s="19" t="e">
        <v>#N/A</v>
      </c>
      <c r="K1120" s="16" t="e">
        <v>#N/A</v>
      </c>
    </row>
    <row r="1121" spans="1:11" x14ac:dyDescent="0.25">
      <c r="A1121" s="28" t="s">
        <v>6020</v>
      </c>
      <c r="B1121" s="34">
        <v>991998</v>
      </c>
      <c r="C1121" s="39" t="s">
        <v>5125</v>
      </c>
      <c r="D1121" s="21" t="s">
        <v>4112</v>
      </c>
      <c r="E1121" s="21" t="s">
        <v>590</v>
      </c>
      <c r="F1121" s="24" t="s">
        <v>8</v>
      </c>
      <c r="G1121" s="31">
        <v>1999</v>
      </c>
      <c r="H1121" s="22" t="s">
        <v>19</v>
      </c>
      <c r="I1121" s="31">
        <v>68800</v>
      </c>
      <c r="J1121" s="19" t="e">
        <v>#N/A</v>
      </c>
      <c r="K1121" s="16" t="e">
        <v>#N/A</v>
      </c>
    </row>
    <row r="1122" spans="1:11" x14ac:dyDescent="0.25">
      <c r="A1122" s="28" t="s">
        <v>6020</v>
      </c>
      <c r="B1122" s="34">
        <v>992005</v>
      </c>
      <c r="C1122" s="39" t="s">
        <v>5124</v>
      </c>
      <c r="D1122" s="21" t="s">
        <v>4112</v>
      </c>
      <c r="E1122" s="21" t="s">
        <v>590</v>
      </c>
      <c r="F1122" s="24" t="s">
        <v>8</v>
      </c>
      <c r="G1122" s="31">
        <v>1999</v>
      </c>
      <c r="H1122" s="22" t="s">
        <v>29</v>
      </c>
      <c r="I1122" s="31">
        <v>6000</v>
      </c>
      <c r="J1122" s="19" t="e">
        <v>#N/A</v>
      </c>
      <c r="K1122" s="16" t="e">
        <v>#N/A</v>
      </c>
    </row>
    <row r="1123" spans="1:11" x14ac:dyDescent="0.25">
      <c r="A1123" s="28" t="s">
        <v>6020</v>
      </c>
      <c r="B1123" s="34">
        <v>996091</v>
      </c>
      <c r="C1123" s="39" t="s">
        <v>5123</v>
      </c>
      <c r="D1123" s="21" t="s">
        <v>4112</v>
      </c>
      <c r="E1123" s="21" t="s">
        <v>180</v>
      </c>
      <c r="F1123" s="24" t="s">
        <v>0</v>
      </c>
      <c r="G1123" s="31">
        <v>1999</v>
      </c>
      <c r="H1123" s="22" t="s">
        <v>36</v>
      </c>
      <c r="I1123" s="31">
        <v>120000</v>
      </c>
      <c r="J1123" s="19" t="e">
        <v>#N/A</v>
      </c>
      <c r="K1123" s="16" t="e">
        <v>#N/A</v>
      </c>
    </row>
    <row r="1124" spans="1:11" x14ac:dyDescent="0.25">
      <c r="A1124" s="28" t="s">
        <v>6020</v>
      </c>
      <c r="B1124" s="34">
        <v>996149</v>
      </c>
      <c r="C1124" s="39" t="s">
        <v>5122</v>
      </c>
      <c r="D1124" s="21" t="s">
        <v>4112</v>
      </c>
      <c r="E1124" s="21" t="s">
        <v>180</v>
      </c>
      <c r="F1124" s="24" t="s">
        <v>0</v>
      </c>
      <c r="G1124" s="31">
        <v>1999</v>
      </c>
      <c r="H1124" s="22" t="s">
        <v>31</v>
      </c>
      <c r="I1124" s="31">
        <v>20000</v>
      </c>
      <c r="J1124" s="19" t="e">
        <v>#N/A</v>
      </c>
      <c r="K1124" s="16" t="e">
        <v>#N/A</v>
      </c>
    </row>
    <row r="1125" spans="1:11" x14ac:dyDescent="0.25">
      <c r="A1125" s="28" t="s">
        <v>6020</v>
      </c>
      <c r="B1125" s="34">
        <v>996650</v>
      </c>
      <c r="C1125" s="39" t="s">
        <v>5121</v>
      </c>
      <c r="D1125" s="21" t="s">
        <v>4112</v>
      </c>
      <c r="E1125" s="21" t="s">
        <v>180</v>
      </c>
      <c r="F1125" s="24" t="s">
        <v>0</v>
      </c>
      <c r="G1125" s="31">
        <v>1999</v>
      </c>
      <c r="H1125" s="22" t="s">
        <v>33</v>
      </c>
      <c r="I1125" s="31">
        <v>58151.6</v>
      </c>
      <c r="J1125" s="19" t="e">
        <v>#N/A</v>
      </c>
      <c r="K1125" s="16" t="e">
        <v>#N/A</v>
      </c>
    </row>
    <row r="1126" spans="1:11" x14ac:dyDescent="0.25">
      <c r="A1126" s="28" t="s">
        <v>6020</v>
      </c>
      <c r="B1126" s="34">
        <v>998523</v>
      </c>
      <c r="C1126" s="39" t="s">
        <v>5121</v>
      </c>
      <c r="D1126" s="21" t="s">
        <v>4112</v>
      </c>
      <c r="E1126" s="21" t="s">
        <v>180</v>
      </c>
      <c r="F1126" s="24" t="s">
        <v>0</v>
      </c>
      <c r="G1126" s="31">
        <v>1999</v>
      </c>
      <c r="H1126" s="22" t="s">
        <v>31</v>
      </c>
      <c r="I1126" s="31">
        <v>32000</v>
      </c>
      <c r="J1126" s="19" t="e">
        <v>#N/A</v>
      </c>
      <c r="K1126" s="16" t="e">
        <v>#N/A</v>
      </c>
    </row>
    <row r="1127" spans="1:11" x14ac:dyDescent="0.25">
      <c r="A1127" s="28" t="s">
        <v>6020</v>
      </c>
      <c r="B1127" s="34">
        <v>996085</v>
      </c>
      <c r="C1127" s="39" t="s">
        <v>5120</v>
      </c>
      <c r="D1127" s="21" t="s">
        <v>4112</v>
      </c>
      <c r="E1127" s="21" t="s">
        <v>180</v>
      </c>
      <c r="F1127" s="24" t="s">
        <v>0</v>
      </c>
      <c r="G1127" s="31">
        <v>1999</v>
      </c>
      <c r="H1127" s="22" t="s">
        <v>28</v>
      </c>
      <c r="I1127" s="31">
        <v>54968</v>
      </c>
      <c r="J1127" s="19" t="e">
        <v>#N/A</v>
      </c>
      <c r="K1127" s="16" t="e">
        <v>#N/A</v>
      </c>
    </row>
    <row r="1128" spans="1:11" x14ac:dyDescent="0.25">
      <c r="A1128" s="28" t="s">
        <v>6020</v>
      </c>
      <c r="B1128" s="34">
        <v>995282</v>
      </c>
      <c r="C1128" s="39" t="s">
        <v>664</v>
      </c>
      <c r="D1128" s="21" t="s">
        <v>4112</v>
      </c>
      <c r="E1128" s="21" t="s">
        <v>180</v>
      </c>
      <c r="F1128" s="24" t="s">
        <v>0</v>
      </c>
      <c r="G1128" s="31">
        <v>1999</v>
      </c>
      <c r="H1128" s="22" t="s">
        <v>29</v>
      </c>
      <c r="I1128" s="31">
        <v>47767</v>
      </c>
      <c r="J1128" s="19" t="e">
        <v>#N/A</v>
      </c>
      <c r="K1128" s="16" t="e">
        <v>#N/A</v>
      </c>
    </row>
    <row r="1129" spans="1:11" x14ac:dyDescent="0.25">
      <c r="A1129" s="28" t="s">
        <v>6020</v>
      </c>
      <c r="B1129" s="34">
        <v>996293</v>
      </c>
      <c r="C1129" s="39" t="s">
        <v>664</v>
      </c>
      <c r="D1129" s="21" t="s">
        <v>4112</v>
      </c>
      <c r="E1129" s="21" t="s">
        <v>180</v>
      </c>
      <c r="F1129" s="24" t="s">
        <v>0</v>
      </c>
      <c r="G1129" s="31">
        <v>1999</v>
      </c>
      <c r="H1129" s="22" t="s">
        <v>11</v>
      </c>
      <c r="I1129" s="31">
        <v>44492.6</v>
      </c>
      <c r="J1129" s="19" t="e">
        <v>#N/A</v>
      </c>
      <c r="K1129" s="16" t="e">
        <v>#N/A</v>
      </c>
    </row>
    <row r="1130" spans="1:11" x14ac:dyDescent="0.25">
      <c r="A1130" s="28" t="s">
        <v>6020</v>
      </c>
      <c r="B1130" s="34">
        <v>992012</v>
      </c>
      <c r="C1130" s="39" t="s">
        <v>5119</v>
      </c>
      <c r="D1130" s="21" t="s">
        <v>4112</v>
      </c>
      <c r="E1130" s="21" t="s">
        <v>156</v>
      </c>
      <c r="F1130" s="24" t="s">
        <v>8</v>
      </c>
      <c r="G1130" s="31">
        <v>1999</v>
      </c>
      <c r="H1130" s="22" t="s">
        <v>29</v>
      </c>
      <c r="I1130" s="31">
        <v>250000</v>
      </c>
      <c r="J1130" s="19" t="e">
        <v>#N/A</v>
      </c>
      <c r="K1130" s="16" t="e">
        <v>#N/A</v>
      </c>
    </row>
    <row r="1131" spans="1:11" x14ac:dyDescent="0.25">
      <c r="A1131" s="28" t="s">
        <v>6020</v>
      </c>
      <c r="B1131" s="34">
        <v>998768</v>
      </c>
      <c r="C1131" s="39" t="s">
        <v>167</v>
      </c>
      <c r="D1131" s="21" t="s">
        <v>7</v>
      </c>
      <c r="E1131" s="21" t="s">
        <v>84</v>
      </c>
      <c r="F1131" s="24" t="s">
        <v>7</v>
      </c>
      <c r="G1131" s="31">
        <v>1999</v>
      </c>
      <c r="H1131" s="22" t="s">
        <v>29</v>
      </c>
      <c r="I1131" s="31">
        <v>89360</v>
      </c>
      <c r="J1131" s="19" t="e">
        <v>#N/A</v>
      </c>
      <c r="K1131" s="16" t="e">
        <v>#N/A</v>
      </c>
    </row>
    <row r="1132" spans="1:11" x14ac:dyDescent="0.25">
      <c r="A1132" s="28" t="s">
        <v>6020</v>
      </c>
      <c r="B1132" s="34">
        <v>999020</v>
      </c>
      <c r="C1132" s="39" t="s">
        <v>5118</v>
      </c>
      <c r="D1132" s="21" t="s">
        <v>7</v>
      </c>
      <c r="E1132" s="21" t="s">
        <v>159</v>
      </c>
      <c r="F1132" s="24" t="s">
        <v>7</v>
      </c>
      <c r="G1132" s="31">
        <v>1999</v>
      </c>
      <c r="H1132" s="22" t="s">
        <v>31</v>
      </c>
      <c r="I1132" s="31">
        <v>25000</v>
      </c>
      <c r="J1132" s="19" t="e">
        <v>#N/A</v>
      </c>
      <c r="K1132" s="16" t="e">
        <v>#N/A</v>
      </c>
    </row>
    <row r="1133" spans="1:11" x14ac:dyDescent="0.25">
      <c r="A1133" s="28" t="s">
        <v>6020</v>
      </c>
      <c r="B1133" s="34">
        <v>992016</v>
      </c>
      <c r="C1133" s="39" t="s">
        <v>5117</v>
      </c>
      <c r="D1133" s="21" t="s">
        <v>4112</v>
      </c>
      <c r="E1133" s="21" t="s">
        <v>156</v>
      </c>
      <c r="F1133" s="24" t="s">
        <v>8</v>
      </c>
      <c r="G1133" s="31">
        <v>1999</v>
      </c>
      <c r="H1133" s="22" t="s">
        <v>30</v>
      </c>
      <c r="I1133" s="31">
        <v>30000</v>
      </c>
      <c r="J1133" s="19" t="e">
        <v>#N/A</v>
      </c>
      <c r="K1133" s="16" t="e">
        <v>#N/A</v>
      </c>
    </row>
    <row r="1134" spans="1:11" x14ac:dyDescent="0.25">
      <c r="A1134" s="28" t="s">
        <v>6020</v>
      </c>
      <c r="B1134" s="34">
        <v>998562</v>
      </c>
      <c r="C1134" s="39" t="s">
        <v>5116</v>
      </c>
      <c r="D1134" s="21" t="s">
        <v>4112</v>
      </c>
      <c r="E1134" s="21" t="s">
        <v>180</v>
      </c>
      <c r="F1134" s="24" t="s">
        <v>0</v>
      </c>
      <c r="G1134" s="31">
        <v>1999</v>
      </c>
      <c r="H1134" s="22" t="s">
        <v>35</v>
      </c>
      <c r="I1134" s="31">
        <v>110000</v>
      </c>
      <c r="J1134" s="19" t="e">
        <v>#N/A</v>
      </c>
      <c r="K1134" s="16" t="e">
        <v>#N/A</v>
      </c>
    </row>
    <row r="1135" spans="1:11" x14ac:dyDescent="0.25">
      <c r="A1135" s="28" t="s">
        <v>6020</v>
      </c>
      <c r="B1135" s="34">
        <v>997413</v>
      </c>
      <c r="C1135" s="39" t="s">
        <v>5115</v>
      </c>
      <c r="D1135" s="21" t="s">
        <v>187</v>
      </c>
      <c r="E1135" s="21" t="s">
        <v>263</v>
      </c>
      <c r="F1135" s="24" t="s">
        <v>8</v>
      </c>
      <c r="G1135" s="31">
        <v>1999</v>
      </c>
      <c r="H1135" s="22" t="s">
        <v>37</v>
      </c>
      <c r="I1135" s="31">
        <v>87500</v>
      </c>
      <c r="J1135" s="19" t="e">
        <v>#N/A</v>
      </c>
      <c r="K1135" s="16" t="e">
        <v>#N/A</v>
      </c>
    </row>
    <row r="1136" spans="1:11" x14ac:dyDescent="0.25">
      <c r="A1136" s="28" t="s">
        <v>6020</v>
      </c>
      <c r="B1136" s="34">
        <v>995969</v>
      </c>
      <c r="C1136" s="39" t="s">
        <v>5114</v>
      </c>
      <c r="D1136" s="21" t="s">
        <v>7</v>
      </c>
      <c r="E1136" s="21" t="s">
        <v>84</v>
      </c>
      <c r="F1136" s="24" t="s">
        <v>7</v>
      </c>
      <c r="G1136" s="31">
        <v>1999</v>
      </c>
      <c r="H1136" s="22" t="s">
        <v>29</v>
      </c>
      <c r="I1136" s="31">
        <v>187500</v>
      </c>
      <c r="J1136" s="19" t="e">
        <v>#N/A</v>
      </c>
      <c r="K1136" s="16" t="e">
        <v>#N/A</v>
      </c>
    </row>
    <row r="1137" spans="1:11" x14ac:dyDescent="0.25">
      <c r="A1137" s="28" t="s">
        <v>6020</v>
      </c>
      <c r="B1137" s="34">
        <v>997331</v>
      </c>
      <c r="C1137" s="39" t="s">
        <v>5113</v>
      </c>
      <c r="D1137" s="21" t="s">
        <v>5818</v>
      </c>
      <c r="E1137" s="21" t="s">
        <v>230</v>
      </c>
      <c r="F1137" s="24" t="s">
        <v>6014</v>
      </c>
      <c r="G1137" s="36">
        <v>1999</v>
      </c>
      <c r="H1137" s="22" t="s">
        <v>37</v>
      </c>
      <c r="I1137" s="36">
        <v>29858</v>
      </c>
      <c r="J1137" s="19" t="e">
        <v>#N/A</v>
      </c>
      <c r="K1137" s="16" t="e">
        <v>#N/A</v>
      </c>
    </row>
    <row r="1138" spans="1:11" x14ac:dyDescent="0.25">
      <c r="A1138" s="28" t="s">
        <v>6020</v>
      </c>
      <c r="B1138" s="34">
        <v>997330</v>
      </c>
      <c r="C1138" s="39" t="s">
        <v>5112</v>
      </c>
      <c r="D1138" s="21" t="s">
        <v>7</v>
      </c>
      <c r="E1138" s="21" t="s">
        <v>159</v>
      </c>
      <c r="F1138" s="24" t="s">
        <v>7</v>
      </c>
      <c r="G1138" s="31">
        <v>1999</v>
      </c>
      <c r="H1138" s="22" t="s">
        <v>37</v>
      </c>
      <c r="I1138" s="31">
        <v>24420</v>
      </c>
      <c r="J1138" s="19" t="e">
        <v>#N/A</v>
      </c>
      <c r="K1138" s="16" t="e">
        <v>#N/A</v>
      </c>
    </row>
    <row r="1139" spans="1:11" x14ac:dyDescent="0.25">
      <c r="A1139" s="28" t="s">
        <v>6020</v>
      </c>
      <c r="B1139" s="34">
        <v>996604</v>
      </c>
      <c r="C1139" s="39" t="s">
        <v>5111</v>
      </c>
      <c r="D1139" s="21" t="s">
        <v>6031</v>
      </c>
      <c r="E1139" s="21" t="s">
        <v>2081</v>
      </c>
      <c r="F1139" s="24" t="s">
        <v>5</v>
      </c>
      <c r="G1139" s="31">
        <v>1999</v>
      </c>
      <c r="H1139" s="22" t="s">
        <v>37</v>
      </c>
      <c r="I1139" s="31">
        <v>53573.919999999998</v>
      </c>
      <c r="J1139" s="19" t="e">
        <v>#N/A</v>
      </c>
      <c r="K1139" s="16" t="e">
        <v>#N/A</v>
      </c>
    </row>
    <row r="1140" spans="1:11" x14ac:dyDescent="0.25">
      <c r="A1140" s="28" t="s">
        <v>6020</v>
      </c>
      <c r="B1140" s="34">
        <v>998255</v>
      </c>
      <c r="C1140" s="39" t="s">
        <v>5110</v>
      </c>
      <c r="D1140" s="21" t="s">
        <v>7</v>
      </c>
      <c r="E1140" s="21" t="s">
        <v>84</v>
      </c>
      <c r="F1140" s="24" t="s">
        <v>7</v>
      </c>
      <c r="G1140" s="31">
        <v>1999</v>
      </c>
      <c r="H1140" s="22" t="s">
        <v>30</v>
      </c>
      <c r="I1140" s="31">
        <v>87500</v>
      </c>
      <c r="J1140" s="19" t="e">
        <v>#N/A</v>
      </c>
      <c r="K1140" s="16" t="e">
        <v>#N/A</v>
      </c>
    </row>
    <row r="1141" spans="1:11" x14ac:dyDescent="0.25">
      <c r="A1141" s="28" t="s">
        <v>6020</v>
      </c>
      <c r="B1141" s="34">
        <v>996292</v>
      </c>
      <c r="C1141" s="39" t="s">
        <v>5109</v>
      </c>
      <c r="D1141" s="21" t="s">
        <v>187</v>
      </c>
      <c r="E1141" s="21" t="s">
        <v>228</v>
      </c>
      <c r="F1141" s="24" t="s">
        <v>5</v>
      </c>
      <c r="G1141" s="31">
        <v>1999</v>
      </c>
      <c r="H1141" s="22" t="s">
        <v>29</v>
      </c>
      <c r="I1141" s="31">
        <v>625000</v>
      </c>
      <c r="J1141" s="19" t="e">
        <v>#N/A</v>
      </c>
      <c r="K1141" s="16" t="e">
        <v>#N/A</v>
      </c>
    </row>
    <row r="1142" spans="1:11" x14ac:dyDescent="0.25">
      <c r="A1142" s="28" t="s">
        <v>6020</v>
      </c>
      <c r="B1142" s="34">
        <v>998228</v>
      </c>
      <c r="C1142" s="39" t="s">
        <v>5108</v>
      </c>
      <c r="D1142" s="21" t="s">
        <v>7</v>
      </c>
      <c r="E1142" s="21" t="s">
        <v>84</v>
      </c>
      <c r="F1142" s="24" t="s">
        <v>7</v>
      </c>
      <c r="G1142" s="31">
        <v>1999</v>
      </c>
      <c r="H1142" s="22" t="s">
        <v>22</v>
      </c>
      <c r="I1142" s="31">
        <v>68860</v>
      </c>
      <c r="J1142" s="19" t="e">
        <v>#N/A</v>
      </c>
      <c r="K1142" s="16" t="e">
        <v>#N/A</v>
      </c>
    </row>
    <row r="1143" spans="1:11" x14ac:dyDescent="0.25">
      <c r="A1143" s="28" t="s">
        <v>6020</v>
      </c>
      <c r="B1143" s="34">
        <v>999587</v>
      </c>
      <c r="C1143" s="39" t="s">
        <v>5107</v>
      </c>
      <c r="D1143" s="21" t="s">
        <v>187</v>
      </c>
      <c r="E1143" s="21" t="s">
        <v>282</v>
      </c>
      <c r="F1143" s="24" t="s">
        <v>4</v>
      </c>
      <c r="G1143" s="31">
        <v>1999</v>
      </c>
      <c r="H1143" s="22" t="s">
        <v>29</v>
      </c>
      <c r="I1143" s="31">
        <v>25000</v>
      </c>
      <c r="J1143" s="19" t="e">
        <v>#N/A</v>
      </c>
      <c r="K1143" s="16" t="e">
        <v>#N/A</v>
      </c>
    </row>
    <row r="1144" spans="1:11" x14ac:dyDescent="0.25">
      <c r="A1144" s="28" t="s">
        <v>6020</v>
      </c>
      <c r="B1144" s="34">
        <v>999033</v>
      </c>
      <c r="C1144" s="39" t="s">
        <v>5106</v>
      </c>
      <c r="D1144" s="21" t="s">
        <v>5818</v>
      </c>
      <c r="E1144" s="21" t="s">
        <v>2915</v>
      </c>
      <c r="F1144" s="24" t="s">
        <v>7</v>
      </c>
      <c r="G1144" s="31">
        <v>1999</v>
      </c>
      <c r="H1144" s="22" t="s">
        <v>29</v>
      </c>
      <c r="I1144" s="31">
        <v>62460</v>
      </c>
      <c r="J1144" s="19" t="e">
        <v>#N/A</v>
      </c>
      <c r="K1144" s="16" t="e">
        <v>#N/A</v>
      </c>
    </row>
    <row r="1145" spans="1:11" x14ac:dyDescent="0.25">
      <c r="A1145" s="28" t="s">
        <v>6020</v>
      </c>
      <c r="B1145" s="34">
        <v>997044</v>
      </c>
      <c r="C1145" s="39" t="s">
        <v>5105</v>
      </c>
      <c r="D1145" s="21" t="s">
        <v>7</v>
      </c>
      <c r="E1145" s="21" t="s">
        <v>84</v>
      </c>
      <c r="F1145" s="24" t="s">
        <v>7</v>
      </c>
      <c r="G1145" s="31">
        <v>1999</v>
      </c>
      <c r="H1145" s="22" t="s">
        <v>33</v>
      </c>
      <c r="I1145" s="31">
        <v>100000</v>
      </c>
      <c r="J1145" s="19" t="e">
        <v>#N/A</v>
      </c>
      <c r="K1145" s="16" t="e">
        <v>#N/A</v>
      </c>
    </row>
    <row r="1146" spans="1:11" x14ac:dyDescent="0.25">
      <c r="A1146" s="28" t="s">
        <v>6020</v>
      </c>
      <c r="B1146" s="34">
        <v>996823</v>
      </c>
      <c r="C1146" s="39" t="s">
        <v>5104</v>
      </c>
      <c r="D1146" s="21" t="s">
        <v>187</v>
      </c>
      <c r="E1146" s="21" t="s">
        <v>186</v>
      </c>
      <c r="F1146" s="24" t="s">
        <v>8</v>
      </c>
      <c r="G1146" s="31">
        <v>1999</v>
      </c>
      <c r="H1146" s="22" t="s">
        <v>15</v>
      </c>
      <c r="I1146" s="31">
        <v>87500</v>
      </c>
      <c r="J1146" s="19" t="e">
        <v>#N/A</v>
      </c>
      <c r="K1146" s="16" t="e">
        <v>#N/A</v>
      </c>
    </row>
    <row r="1147" spans="1:11" x14ac:dyDescent="0.25">
      <c r="A1147" s="28" t="s">
        <v>6020</v>
      </c>
      <c r="B1147" s="34">
        <v>995317</v>
      </c>
      <c r="C1147" s="39" t="s">
        <v>5103</v>
      </c>
      <c r="D1147" s="21" t="s">
        <v>7</v>
      </c>
      <c r="E1147" s="21" t="s">
        <v>84</v>
      </c>
      <c r="F1147" s="24" t="s">
        <v>7</v>
      </c>
      <c r="G1147" s="31">
        <v>1999</v>
      </c>
      <c r="H1147" s="22" t="s">
        <v>23</v>
      </c>
      <c r="I1147" s="31">
        <v>200000</v>
      </c>
      <c r="J1147" s="19" t="e">
        <v>#N/A</v>
      </c>
      <c r="K1147" s="16" t="e">
        <v>#N/A</v>
      </c>
    </row>
    <row r="1148" spans="1:11" x14ac:dyDescent="0.25">
      <c r="A1148" s="28" t="s">
        <v>6020</v>
      </c>
      <c r="B1148" s="34">
        <v>996041</v>
      </c>
      <c r="C1148" s="39" t="s">
        <v>1663</v>
      </c>
      <c r="D1148" s="21" t="s">
        <v>4112</v>
      </c>
      <c r="E1148" s="21" t="s">
        <v>180</v>
      </c>
      <c r="F1148" s="24" t="s">
        <v>0</v>
      </c>
      <c r="G1148" s="31">
        <v>1999</v>
      </c>
      <c r="H1148" s="22" t="s">
        <v>33</v>
      </c>
      <c r="I1148" s="31">
        <v>42769.7</v>
      </c>
      <c r="J1148" s="19" t="e">
        <v>#N/A</v>
      </c>
      <c r="K1148" s="16" t="e">
        <v>#N/A</v>
      </c>
    </row>
    <row r="1149" spans="1:11" x14ac:dyDescent="0.25">
      <c r="A1149" s="28" t="s">
        <v>6020</v>
      </c>
      <c r="B1149" s="34">
        <v>996729</v>
      </c>
      <c r="C1149" s="39" t="s">
        <v>3441</v>
      </c>
      <c r="D1149" s="21" t="s">
        <v>4112</v>
      </c>
      <c r="E1149" s="21" t="s">
        <v>180</v>
      </c>
      <c r="F1149" s="24" t="s">
        <v>0</v>
      </c>
      <c r="G1149" s="31">
        <v>1999</v>
      </c>
      <c r="H1149" s="22" t="s">
        <v>31</v>
      </c>
      <c r="I1149" s="31">
        <v>72727</v>
      </c>
      <c r="J1149" s="19" t="e">
        <v>#N/A</v>
      </c>
      <c r="K1149" s="16" t="e">
        <v>#N/A</v>
      </c>
    </row>
    <row r="1150" spans="1:11" x14ac:dyDescent="0.25">
      <c r="A1150" s="28" t="s">
        <v>6020</v>
      </c>
      <c r="B1150" s="34">
        <v>998557</v>
      </c>
      <c r="C1150" s="39" t="s">
        <v>3441</v>
      </c>
      <c r="D1150" s="21" t="s">
        <v>4112</v>
      </c>
      <c r="E1150" s="21" t="s">
        <v>180</v>
      </c>
      <c r="F1150" s="24" t="s">
        <v>0</v>
      </c>
      <c r="G1150" s="31">
        <v>1999</v>
      </c>
      <c r="H1150" s="22" t="s">
        <v>31</v>
      </c>
      <c r="I1150" s="31">
        <v>58181</v>
      </c>
      <c r="J1150" s="19" t="e">
        <v>#N/A</v>
      </c>
      <c r="K1150" s="16" t="e">
        <v>#N/A</v>
      </c>
    </row>
    <row r="1151" spans="1:11" x14ac:dyDescent="0.25">
      <c r="A1151" s="28" t="s">
        <v>6020</v>
      </c>
      <c r="B1151" s="34">
        <v>997411</v>
      </c>
      <c r="C1151" s="39" t="s">
        <v>5102</v>
      </c>
      <c r="D1151" s="21" t="s">
        <v>187</v>
      </c>
      <c r="E1151" s="21" t="s">
        <v>263</v>
      </c>
      <c r="F1151" s="24" t="s">
        <v>8</v>
      </c>
      <c r="G1151" s="31">
        <v>1999</v>
      </c>
      <c r="H1151" s="22" t="s">
        <v>26</v>
      </c>
      <c r="I1151" s="31">
        <v>25000</v>
      </c>
      <c r="J1151" s="19" t="e">
        <v>#N/A</v>
      </c>
      <c r="K1151" s="16" t="e">
        <v>#N/A</v>
      </c>
    </row>
    <row r="1152" spans="1:11" x14ac:dyDescent="0.25">
      <c r="A1152" s="28" t="s">
        <v>6020</v>
      </c>
      <c r="B1152" s="34">
        <v>997721</v>
      </c>
      <c r="C1152" s="39" t="s">
        <v>5101</v>
      </c>
      <c r="D1152" s="21" t="s">
        <v>4112</v>
      </c>
      <c r="E1152" s="21" t="s">
        <v>180</v>
      </c>
      <c r="F1152" s="24" t="s">
        <v>0</v>
      </c>
      <c r="G1152" s="31">
        <v>1999</v>
      </c>
      <c r="H1152" s="22" t="s">
        <v>32</v>
      </c>
      <c r="I1152" s="31">
        <v>48000</v>
      </c>
      <c r="J1152" s="19" t="e">
        <v>#N/A</v>
      </c>
      <c r="K1152" s="16" t="e">
        <v>#N/A</v>
      </c>
    </row>
    <row r="1153" spans="1:11" x14ac:dyDescent="0.25">
      <c r="A1153" s="28" t="s">
        <v>6020</v>
      </c>
      <c r="B1153" s="34">
        <v>996109</v>
      </c>
      <c r="C1153" s="39" t="s">
        <v>5100</v>
      </c>
      <c r="D1153" s="21" t="s">
        <v>4112</v>
      </c>
      <c r="E1153" s="21" t="s">
        <v>180</v>
      </c>
      <c r="F1153" s="24" t="s">
        <v>0</v>
      </c>
      <c r="G1153" s="31">
        <v>1999</v>
      </c>
      <c r="H1153" s="22" t="s">
        <v>29</v>
      </c>
      <c r="I1153" s="31">
        <v>100972</v>
      </c>
      <c r="J1153" s="19" t="e">
        <v>#N/A</v>
      </c>
      <c r="K1153" s="16" t="e">
        <v>#N/A</v>
      </c>
    </row>
    <row r="1154" spans="1:11" x14ac:dyDescent="0.25">
      <c r="A1154" s="28" t="s">
        <v>6020</v>
      </c>
      <c r="B1154" s="34">
        <v>996527</v>
      </c>
      <c r="C1154" s="39" t="s">
        <v>5099</v>
      </c>
      <c r="D1154" s="21" t="s">
        <v>4112</v>
      </c>
      <c r="E1154" s="21" t="s">
        <v>180</v>
      </c>
      <c r="F1154" s="24" t="s">
        <v>0</v>
      </c>
      <c r="G1154" s="31">
        <v>1999</v>
      </c>
      <c r="H1154" s="22" t="s">
        <v>32</v>
      </c>
      <c r="I1154" s="31">
        <v>60000</v>
      </c>
      <c r="J1154" s="19" t="e">
        <v>#N/A</v>
      </c>
      <c r="K1154" s="16" t="e">
        <v>#N/A</v>
      </c>
    </row>
    <row r="1155" spans="1:11" x14ac:dyDescent="0.25">
      <c r="A1155" s="28" t="s">
        <v>6020</v>
      </c>
      <c r="B1155" s="34">
        <v>996726</v>
      </c>
      <c r="C1155" s="39" t="s">
        <v>5098</v>
      </c>
      <c r="D1155" s="21" t="s">
        <v>4112</v>
      </c>
      <c r="E1155" s="21" t="s">
        <v>180</v>
      </c>
      <c r="F1155" s="24" t="s">
        <v>0</v>
      </c>
      <c r="G1155" s="31">
        <v>1999</v>
      </c>
      <c r="H1155" s="22" t="s">
        <v>33</v>
      </c>
      <c r="I1155" s="31">
        <v>40000</v>
      </c>
      <c r="J1155" s="19" t="e">
        <v>#N/A</v>
      </c>
      <c r="K1155" s="16" t="e">
        <v>#N/A</v>
      </c>
    </row>
    <row r="1156" spans="1:11" x14ac:dyDescent="0.25">
      <c r="A1156" s="28" t="s">
        <v>6020</v>
      </c>
      <c r="B1156" s="34">
        <v>999588</v>
      </c>
      <c r="C1156" s="39" t="s">
        <v>5097</v>
      </c>
      <c r="D1156" s="21" t="s">
        <v>187</v>
      </c>
      <c r="E1156" s="21" t="s">
        <v>282</v>
      </c>
      <c r="F1156" s="24" t="s">
        <v>4</v>
      </c>
      <c r="G1156" s="31">
        <v>1999</v>
      </c>
      <c r="H1156" s="22" t="s">
        <v>34</v>
      </c>
      <c r="I1156" s="31">
        <v>16666.66</v>
      </c>
      <c r="J1156" s="19" t="e">
        <v>#N/A</v>
      </c>
      <c r="K1156" s="16" t="e">
        <v>#N/A</v>
      </c>
    </row>
    <row r="1157" spans="1:11" x14ac:dyDescent="0.25">
      <c r="A1157" s="28" t="s">
        <v>6020</v>
      </c>
      <c r="B1157" s="34">
        <v>998448</v>
      </c>
      <c r="C1157" s="39" t="s">
        <v>5096</v>
      </c>
      <c r="D1157" s="21" t="s">
        <v>7</v>
      </c>
      <c r="E1157" s="21" t="s">
        <v>84</v>
      </c>
      <c r="F1157" s="24" t="s">
        <v>7</v>
      </c>
      <c r="G1157" s="31">
        <v>1999</v>
      </c>
      <c r="H1157" s="22" t="s">
        <v>37</v>
      </c>
      <c r="I1157" s="31">
        <v>6875</v>
      </c>
      <c r="J1157" s="19" t="e">
        <v>#N/A</v>
      </c>
      <c r="K1157" s="16" t="e">
        <v>#N/A</v>
      </c>
    </row>
    <row r="1158" spans="1:11" x14ac:dyDescent="0.25">
      <c r="A1158" s="28" t="s">
        <v>6020</v>
      </c>
      <c r="B1158" s="34">
        <v>996285</v>
      </c>
      <c r="C1158" s="39" t="s">
        <v>5095</v>
      </c>
      <c r="D1158" s="21" t="s">
        <v>4112</v>
      </c>
      <c r="E1158" s="21" t="s">
        <v>180</v>
      </c>
      <c r="F1158" s="24" t="s">
        <v>0</v>
      </c>
      <c r="G1158" s="31">
        <v>1999</v>
      </c>
      <c r="H1158" s="22" t="s">
        <v>28</v>
      </c>
      <c r="I1158" s="31">
        <v>70000</v>
      </c>
      <c r="J1158" s="19" t="e">
        <v>#N/A</v>
      </c>
      <c r="K1158" s="16" t="e">
        <v>#N/A</v>
      </c>
    </row>
    <row r="1159" spans="1:11" x14ac:dyDescent="0.25">
      <c r="A1159" s="28" t="s">
        <v>6020</v>
      </c>
      <c r="B1159" s="34">
        <v>996309</v>
      </c>
      <c r="C1159" s="39" t="s">
        <v>2085</v>
      </c>
      <c r="D1159" s="21" t="s">
        <v>4112</v>
      </c>
      <c r="E1159" s="21" t="s">
        <v>180</v>
      </c>
      <c r="F1159" s="24" t="s">
        <v>0</v>
      </c>
      <c r="G1159" s="31">
        <v>1999</v>
      </c>
      <c r="H1159" s="22" t="s">
        <v>31</v>
      </c>
      <c r="I1159" s="31">
        <v>58180</v>
      </c>
      <c r="J1159" s="19" t="e">
        <v>#N/A</v>
      </c>
      <c r="K1159" s="16" t="e">
        <v>#N/A</v>
      </c>
    </row>
    <row r="1160" spans="1:11" x14ac:dyDescent="0.25">
      <c r="A1160" s="28" t="s">
        <v>6020</v>
      </c>
      <c r="B1160" s="34">
        <v>997813</v>
      </c>
      <c r="C1160" s="39" t="s">
        <v>3222</v>
      </c>
      <c r="D1160" s="21" t="s">
        <v>4112</v>
      </c>
      <c r="E1160" s="21" t="s">
        <v>180</v>
      </c>
      <c r="F1160" s="24" t="s">
        <v>0</v>
      </c>
      <c r="G1160" s="31">
        <v>1999</v>
      </c>
      <c r="H1160" s="22" t="s">
        <v>31</v>
      </c>
      <c r="I1160" s="31">
        <v>40000</v>
      </c>
      <c r="J1160" s="19" t="e">
        <v>#N/A</v>
      </c>
      <c r="K1160" s="16" t="e">
        <v>#N/A</v>
      </c>
    </row>
    <row r="1161" spans="1:11" x14ac:dyDescent="0.25">
      <c r="A1161" s="28" t="s">
        <v>6020</v>
      </c>
      <c r="B1161" s="34">
        <v>997873</v>
      </c>
      <c r="C1161" s="39" t="s">
        <v>3222</v>
      </c>
      <c r="D1161" s="21" t="s">
        <v>4112</v>
      </c>
      <c r="E1161" s="21" t="s">
        <v>180</v>
      </c>
      <c r="F1161" s="24" t="s">
        <v>0</v>
      </c>
      <c r="G1161" s="31">
        <v>1999</v>
      </c>
      <c r="H1161" s="22" t="s">
        <v>25</v>
      </c>
      <c r="I1161" s="31">
        <v>69999.199999999997</v>
      </c>
      <c r="J1161" s="19" t="e">
        <v>#N/A</v>
      </c>
      <c r="K1161" s="16" t="e">
        <v>#N/A</v>
      </c>
    </row>
    <row r="1162" spans="1:11" x14ac:dyDescent="0.25">
      <c r="A1162" s="28" t="s">
        <v>6020</v>
      </c>
      <c r="B1162" s="34">
        <v>996430</v>
      </c>
      <c r="C1162" s="39" t="s">
        <v>5094</v>
      </c>
      <c r="D1162" s="21" t="s">
        <v>4112</v>
      </c>
      <c r="E1162" s="21" t="s">
        <v>180</v>
      </c>
      <c r="F1162" s="24" t="s">
        <v>0</v>
      </c>
      <c r="G1162" s="31">
        <v>1999</v>
      </c>
      <c r="H1162" s="22" t="s">
        <v>31</v>
      </c>
      <c r="I1162" s="31">
        <v>106181.6</v>
      </c>
      <c r="J1162" s="19" t="e">
        <v>#N/A</v>
      </c>
      <c r="K1162" s="16" t="e">
        <v>#N/A</v>
      </c>
    </row>
    <row r="1163" spans="1:11" x14ac:dyDescent="0.25">
      <c r="A1163" s="28" t="s">
        <v>6020</v>
      </c>
      <c r="B1163" s="34">
        <v>996374</v>
      </c>
      <c r="C1163" s="39" t="s">
        <v>5093</v>
      </c>
      <c r="D1163" s="21" t="s">
        <v>4112</v>
      </c>
      <c r="E1163" s="21" t="s">
        <v>180</v>
      </c>
      <c r="F1163" s="24" t="s">
        <v>0</v>
      </c>
      <c r="G1163" s="31">
        <v>1999</v>
      </c>
      <c r="H1163" s="22" t="s">
        <v>11</v>
      </c>
      <c r="I1163" s="31">
        <v>40000</v>
      </c>
      <c r="J1163" s="19" t="e">
        <v>#N/A</v>
      </c>
      <c r="K1163" s="16" t="e">
        <v>#N/A</v>
      </c>
    </row>
    <row r="1164" spans="1:11" x14ac:dyDescent="0.25">
      <c r="A1164" s="28" t="s">
        <v>6020</v>
      </c>
      <c r="B1164" s="34">
        <v>996654</v>
      </c>
      <c r="C1164" s="39" t="s">
        <v>5092</v>
      </c>
      <c r="D1164" s="21" t="s">
        <v>4112</v>
      </c>
      <c r="E1164" s="21" t="s">
        <v>180</v>
      </c>
      <c r="F1164" s="24" t="s">
        <v>0</v>
      </c>
      <c r="G1164" s="31">
        <v>1999</v>
      </c>
      <c r="H1164" s="22" t="s">
        <v>31</v>
      </c>
      <c r="I1164" s="31">
        <v>58180</v>
      </c>
      <c r="J1164" s="19" t="e">
        <v>#N/A</v>
      </c>
      <c r="K1164" s="16" t="e">
        <v>#N/A</v>
      </c>
    </row>
    <row r="1165" spans="1:11" x14ac:dyDescent="0.25">
      <c r="A1165" s="28" t="s">
        <v>6020</v>
      </c>
      <c r="B1165" s="34">
        <v>6066</v>
      </c>
      <c r="C1165" s="39" t="s">
        <v>5091</v>
      </c>
      <c r="D1165" s="21" t="s">
        <v>4112</v>
      </c>
      <c r="E1165" s="21" t="s">
        <v>180</v>
      </c>
      <c r="F1165" s="24" t="s">
        <v>0</v>
      </c>
      <c r="G1165" s="31">
        <v>1999</v>
      </c>
      <c r="H1165" s="22" t="s">
        <v>35</v>
      </c>
      <c r="I1165" s="31">
        <v>80000</v>
      </c>
      <c r="J1165" s="19" t="e">
        <v>#N/A</v>
      </c>
      <c r="K1165" s="16" t="e">
        <v>#N/A</v>
      </c>
    </row>
    <row r="1166" spans="1:11" x14ac:dyDescent="0.25">
      <c r="A1166" s="28" t="s">
        <v>6020</v>
      </c>
      <c r="B1166" s="34">
        <v>996350</v>
      </c>
      <c r="C1166" s="39" t="s">
        <v>5090</v>
      </c>
      <c r="D1166" s="21" t="s">
        <v>4112</v>
      </c>
      <c r="E1166" s="21" t="s">
        <v>180</v>
      </c>
      <c r="F1166" s="24" t="s">
        <v>0</v>
      </c>
      <c r="G1166" s="31">
        <v>1999</v>
      </c>
      <c r="H1166" s="22" t="s">
        <v>31</v>
      </c>
      <c r="I1166" s="31">
        <v>100000</v>
      </c>
      <c r="J1166" s="19" t="e">
        <v>#N/A</v>
      </c>
      <c r="K1166" s="16" t="e">
        <v>#N/A</v>
      </c>
    </row>
    <row r="1167" spans="1:11" x14ac:dyDescent="0.25">
      <c r="A1167" s="28" t="s">
        <v>6020</v>
      </c>
      <c r="B1167" s="34">
        <v>996554</v>
      </c>
      <c r="C1167" s="39" t="s">
        <v>5089</v>
      </c>
      <c r="D1167" s="21" t="s">
        <v>4112</v>
      </c>
      <c r="E1167" s="21" t="s">
        <v>180</v>
      </c>
      <c r="F1167" s="24" t="s">
        <v>0</v>
      </c>
      <c r="G1167" s="31">
        <v>1999</v>
      </c>
      <c r="H1167" s="22" t="s">
        <v>30</v>
      </c>
      <c r="I1167" s="31">
        <v>300000</v>
      </c>
      <c r="J1167" s="19" t="e">
        <v>#N/A</v>
      </c>
      <c r="K1167" s="16" t="e">
        <v>#N/A</v>
      </c>
    </row>
    <row r="1168" spans="1:11" x14ac:dyDescent="0.25">
      <c r="A1168" s="28" t="s">
        <v>6020</v>
      </c>
      <c r="B1168" s="34">
        <v>996646</v>
      </c>
      <c r="C1168" s="39" t="s">
        <v>5088</v>
      </c>
      <c r="D1168" s="21" t="s">
        <v>4112</v>
      </c>
      <c r="E1168" s="21" t="s">
        <v>180</v>
      </c>
      <c r="F1168" s="24" t="s">
        <v>0</v>
      </c>
      <c r="G1168" s="31">
        <v>1999</v>
      </c>
      <c r="H1168" s="22" t="s">
        <v>31</v>
      </c>
      <c r="I1168" s="31">
        <v>91428</v>
      </c>
      <c r="J1168" s="19" t="e">
        <v>#N/A</v>
      </c>
      <c r="K1168" s="16" t="e">
        <v>#N/A</v>
      </c>
    </row>
    <row r="1169" spans="1:11" x14ac:dyDescent="0.25">
      <c r="A1169" s="28" t="s">
        <v>6020</v>
      </c>
      <c r="B1169" s="34">
        <v>999923</v>
      </c>
      <c r="C1169" s="39" t="s">
        <v>5087</v>
      </c>
      <c r="D1169" s="21" t="s">
        <v>4112</v>
      </c>
      <c r="E1169" s="21" t="s">
        <v>156</v>
      </c>
      <c r="F1169" s="24" t="s">
        <v>8</v>
      </c>
      <c r="G1169" s="31">
        <v>1999</v>
      </c>
      <c r="H1169" s="22" t="s">
        <v>19</v>
      </c>
      <c r="I1169" s="31">
        <v>98712</v>
      </c>
      <c r="J1169" s="19" t="e">
        <v>#N/A</v>
      </c>
      <c r="K1169" s="16" t="e">
        <v>#N/A</v>
      </c>
    </row>
    <row r="1170" spans="1:11" x14ac:dyDescent="0.25">
      <c r="A1170" s="28" t="s">
        <v>6020</v>
      </c>
      <c r="B1170" s="34">
        <v>996994</v>
      </c>
      <c r="C1170" s="39" t="s">
        <v>5086</v>
      </c>
      <c r="D1170" s="21" t="s">
        <v>4112</v>
      </c>
      <c r="E1170" s="21" t="s">
        <v>180</v>
      </c>
      <c r="F1170" s="24" t="s">
        <v>0</v>
      </c>
      <c r="G1170" s="31">
        <v>1999</v>
      </c>
      <c r="H1170" s="22" t="s">
        <v>23</v>
      </c>
      <c r="I1170" s="31">
        <v>54959.839999999997</v>
      </c>
      <c r="J1170" s="19" t="e">
        <v>#N/A</v>
      </c>
      <c r="K1170" s="16" t="e">
        <v>#N/A</v>
      </c>
    </row>
    <row r="1171" spans="1:11" x14ac:dyDescent="0.25">
      <c r="A1171" s="28" t="s">
        <v>6020</v>
      </c>
      <c r="B1171" s="34">
        <v>996643</v>
      </c>
      <c r="C1171" s="39" t="s">
        <v>5085</v>
      </c>
      <c r="D1171" s="21" t="s">
        <v>4112</v>
      </c>
      <c r="E1171" s="21" t="s">
        <v>180</v>
      </c>
      <c r="F1171" s="24" t="s">
        <v>0</v>
      </c>
      <c r="G1171" s="31">
        <v>1999</v>
      </c>
      <c r="H1171" s="22" t="s">
        <v>33</v>
      </c>
      <c r="I1171" s="31">
        <v>80000</v>
      </c>
      <c r="J1171" s="19" t="e">
        <v>#N/A</v>
      </c>
      <c r="K1171" s="16" t="e">
        <v>#N/A</v>
      </c>
    </row>
    <row r="1172" spans="1:11" x14ac:dyDescent="0.25">
      <c r="A1172" s="28" t="s">
        <v>6020</v>
      </c>
      <c r="B1172" s="34">
        <v>996521</v>
      </c>
      <c r="C1172" s="39" t="s">
        <v>5084</v>
      </c>
      <c r="D1172" s="21" t="s">
        <v>4112</v>
      </c>
      <c r="E1172" s="21" t="s">
        <v>180</v>
      </c>
      <c r="F1172" s="24" t="s">
        <v>0</v>
      </c>
      <c r="G1172" s="31">
        <v>1999</v>
      </c>
      <c r="H1172" s="22" t="s">
        <v>30</v>
      </c>
      <c r="I1172" s="31">
        <v>48000</v>
      </c>
      <c r="J1172" s="19" t="e">
        <v>#N/A</v>
      </c>
      <c r="K1172" s="16" t="e">
        <v>#N/A</v>
      </c>
    </row>
    <row r="1173" spans="1:11" x14ac:dyDescent="0.25">
      <c r="A1173" s="28" t="s">
        <v>6020</v>
      </c>
      <c r="B1173" s="34">
        <v>996414</v>
      </c>
      <c r="C1173" s="39" t="s">
        <v>5083</v>
      </c>
      <c r="D1173" s="21" t="s">
        <v>4112</v>
      </c>
      <c r="E1173" s="21" t="s">
        <v>180</v>
      </c>
      <c r="F1173" s="24" t="s">
        <v>0</v>
      </c>
      <c r="G1173" s="31">
        <v>1999</v>
      </c>
      <c r="H1173" s="22" t="s">
        <v>30</v>
      </c>
      <c r="I1173" s="31">
        <v>272000</v>
      </c>
      <c r="J1173" s="19" t="e">
        <v>#N/A</v>
      </c>
      <c r="K1173" s="16" t="e">
        <v>#N/A</v>
      </c>
    </row>
    <row r="1174" spans="1:11" x14ac:dyDescent="0.25">
      <c r="A1174" s="28" t="s">
        <v>6020</v>
      </c>
      <c r="B1174" s="34">
        <v>996050</v>
      </c>
      <c r="C1174" s="39" t="s">
        <v>5082</v>
      </c>
      <c r="D1174" s="21" t="s">
        <v>4112</v>
      </c>
      <c r="E1174" s="21" t="s">
        <v>888</v>
      </c>
      <c r="F1174" s="24" t="s">
        <v>6014</v>
      </c>
      <c r="G1174" s="31">
        <v>1999</v>
      </c>
      <c r="H1174" s="22" t="s">
        <v>37</v>
      </c>
      <c r="I1174" s="31">
        <v>300000</v>
      </c>
      <c r="J1174" s="19" t="e">
        <v>#N/A</v>
      </c>
      <c r="K1174" s="16" t="e">
        <v>#N/A</v>
      </c>
    </row>
    <row r="1175" spans="1:11" x14ac:dyDescent="0.25">
      <c r="A1175" s="28" t="s">
        <v>6020</v>
      </c>
      <c r="B1175" s="34">
        <v>996716</v>
      </c>
      <c r="C1175" s="39" t="s">
        <v>5081</v>
      </c>
      <c r="D1175" s="21" t="s">
        <v>4112</v>
      </c>
      <c r="E1175" s="21" t="s">
        <v>180</v>
      </c>
      <c r="F1175" s="24" t="s">
        <v>0</v>
      </c>
      <c r="G1175" s="31">
        <v>1999</v>
      </c>
      <c r="H1175" s="22" t="s">
        <v>29</v>
      </c>
      <c r="I1175" s="31">
        <v>58181.599999999999</v>
      </c>
      <c r="J1175" s="19" t="e">
        <v>#N/A</v>
      </c>
      <c r="K1175" s="16" t="e">
        <v>#N/A</v>
      </c>
    </row>
    <row r="1176" spans="1:11" x14ac:dyDescent="0.25">
      <c r="A1176" s="28" t="s">
        <v>6020</v>
      </c>
      <c r="B1176" s="34">
        <v>993718</v>
      </c>
      <c r="C1176" s="39" t="s">
        <v>5080</v>
      </c>
      <c r="D1176" s="21" t="s">
        <v>2</v>
      </c>
      <c r="E1176" s="21" t="s">
        <v>2309</v>
      </c>
      <c r="F1176" s="24" t="s">
        <v>2</v>
      </c>
      <c r="G1176" s="31">
        <v>1999</v>
      </c>
      <c r="H1176" s="22" t="s">
        <v>37</v>
      </c>
      <c r="I1176" s="31">
        <v>15070</v>
      </c>
      <c r="J1176" s="19" t="e">
        <v>#N/A</v>
      </c>
      <c r="K1176" s="16" t="e">
        <v>#N/A</v>
      </c>
    </row>
    <row r="1177" spans="1:11" x14ac:dyDescent="0.25">
      <c r="A1177" s="28" t="s">
        <v>6020</v>
      </c>
      <c r="B1177" s="34">
        <v>997051</v>
      </c>
      <c r="C1177" s="39" t="s">
        <v>3892</v>
      </c>
      <c r="D1177" s="21" t="s">
        <v>5818</v>
      </c>
      <c r="E1177" s="21" t="s">
        <v>230</v>
      </c>
      <c r="F1177" s="24" t="s">
        <v>6014</v>
      </c>
      <c r="G1177" s="36">
        <v>1999</v>
      </c>
      <c r="H1177" s="22" t="s">
        <v>29</v>
      </c>
      <c r="I1177" s="36">
        <v>87375</v>
      </c>
      <c r="J1177" s="19" t="e">
        <v>#N/A</v>
      </c>
      <c r="K1177" s="16" t="e">
        <v>#N/A</v>
      </c>
    </row>
    <row r="1178" spans="1:11" x14ac:dyDescent="0.25">
      <c r="A1178" s="28" t="s">
        <v>6020</v>
      </c>
      <c r="B1178" s="34">
        <v>993457</v>
      </c>
      <c r="C1178" s="39" t="s">
        <v>5079</v>
      </c>
      <c r="D1178" s="21" t="s">
        <v>2</v>
      </c>
      <c r="E1178" s="21" t="s">
        <v>224</v>
      </c>
      <c r="F1178" s="24" t="s">
        <v>2</v>
      </c>
      <c r="G1178" s="31">
        <v>1999</v>
      </c>
      <c r="H1178" s="22" t="s">
        <v>20</v>
      </c>
      <c r="I1178" s="31">
        <v>30000</v>
      </c>
      <c r="J1178" s="19" t="e">
        <v>#N/A</v>
      </c>
      <c r="K1178" s="16" t="e">
        <v>#N/A</v>
      </c>
    </row>
    <row r="1179" spans="1:11" x14ac:dyDescent="0.25">
      <c r="A1179" s="28" t="s">
        <v>6020</v>
      </c>
      <c r="B1179" s="34">
        <v>996076</v>
      </c>
      <c r="C1179" s="39" t="s">
        <v>5078</v>
      </c>
      <c r="D1179" s="21" t="s">
        <v>4112</v>
      </c>
      <c r="E1179" s="21" t="s">
        <v>709</v>
      </c>
      <c r="F1179" s="24" t="s">
        <v>8</v>
      </c>
      <c r="G1179" s="31">
        <v>1999</v>
      </c>
      <c r="H1179" s="22" t="s">
        <v>23</v>
      </c>
      <c r="I1179" s="31">
        <v>48000</v>
      </c>
      <c r="J1179" s="19" t="e">
        <v>#N/A</v>
      </c>
      <c r="K1179" s="16" t="e">
        <v>#N/A</v>
      </c>
    </row>
    <row r="1180" spans="1:11" x14ac:dyDescent="0.25">
      <c r="A1180" s="28" t="s">
        <v>6020</v>
      </c>
      <c r="B1180" s="34">
        <v>999057</v>
      </c>
      <c r="C1180" s="39" t="s">
        <v>5077</v>
      </c>
      <c r="D1180" s="21" t="s">
        <v>7</v>
      </c>
      <c r="E1180" s="21" t="s">
        <v>84</v>
      </c>
      <c r="F1180" s="24" t="s">
        <v>7</v>
      </c>
      <c r="G1180" s="31">
        <v>1999</v>
      </c>
      <c r="H1180" s="22" t="s">
        <v>33</v>
      </c>
      <c r="I1180" s="31">
        <v>60000</v>
      </c>
      <c r="J1180" s="19" t="e">
        <v>#N/A</v>
      </c>
      <c r="K1180" s="16" t="e">
        <v>#N/A</v>
      </c>
    </row>
    <row r="1181" spans="1:11" x14ac:dyDescent="0.25">
      <c r="A1181" s="28" t="s">
        <v>6020</v>
      </c>
      <c r="B1181" s="34">
        <v>996200</v>
      </c>
      <c r="C1181" s="39" t="s">
        <v>5076</v>
      </c>
      <c r="D1181" s="21" t="s">
        <v>4112</v>
      </c>
      <c r="E1181" s="21" t="s">
        <v>180</v>
      </c>
      <c r="F1181" s="24" t="s">
        <v>0</v>
      </c>
      <c r="G1181" s="31">
        <v>1999</v>
      </c>
      <c r="H1181" s="22" t="s">
        <v>33</v>
      </c>
      <c r="I1181" s="31">
        <v>202848</v>
      </c>
      <c r="J1181" s="19" t="e">
        <v>#N/A</v>
      </c>
      <c r="K1181" s="16" t="e">
        <v>#N/A</v>
      </c>
    </row>
    <row r="1182" spans="1:11" x14ac:dyDescent="0.25">
      <c r="A1182" s="28" t="s">
        <v>6020</v>
      </c>
      <c r="B1182" s="34">
        <v>997876</v>
      </c>
      <c r="C1182" s="39" t="s">
        <v>5075</v>
      </c>
      <c r="D1182" s="21" t="s">
        <v>187</v>
      </c>
      <c r="E1182" s="21" t="s">
        <v>282</v>
      </c>
      <c r="F1182" s="24" t="s">
        <v>4</v>
      </c>
      <c r="G1182" s="31">
        <v>1999</v>
      </c>
      <c r="H1182" s="22" t="s">
        <v>26</v>
      </c>
      <c r="I1182" s="31">
        <v>33600</v>
      </c>
      <c r="J1182" s="19" t="e">
        <v>#N/A</v>
      </c>
      <c r="K1182" s="16" t="e">
        <v>#N/A</v>
      </c>
    </row>
    <row r="1183" spans="1:11" x14ac:dyDescent="0.25">
      <c r="A1183" s="28" t="s">
        <v>6020</v>
      </c>
      <c r="B1183" s="34">
        <v>993792</v>
      </c>
      <c r="C1183" s="39" t="s">
        <v>5074</v>
      </c>
      <c r="D1183" s="21" t="s">
        <v>2</v>
      </c>
      <c r="E1183" s="21" t="s">
        <v>176</v>
      </c>
      <c r="F1183" s="24" t="s">
        <v>2</v>
      </c>
      <c r="G1183" s="31">
        <v>1999</v>
      </c>
      <c r="H1183" s="22" t="s">
        <v>29</v>
      </c>
      <c r="I1183" s="31">
        <v>1207500</v>
      </c>
      <c r="J1183" s="19" t="e">
        <v>#N/A</v>
      </c>
      <c r="K1183" s="16" t="e">
        <v>#N/A</v>
      </c>
    </row>
    <row r="1184" spans="1:11" x14ac:dyDescent="0.25">
      <c r="A1184" s="28" t="s">
        <v>6020</v>
      </c>
      <c r="B1184" s="34">
        <v>996043</v>
      </c>
      <c r="C1184" s="39" t="s">
        <v>5073</v>
      </c>
      <c r="D1184" s="21" t="s">
        <v>4112</v>
      </c>
      <c r="E1184" s="21" t="s">
        <v>180</v>
      </c>
      <c r="F1184" s="24" t="s">
        <v>0</v>
      </c>
      <c r="G1184" s="31">
        <v>1999</v>
      </c>
      <c r="H1184" s="22" t="s">
        <v>26</v>
      </c>
      <c r="I1184" s="31">
        <v>100000</v>
      </c>
      <c r="J1184" s="19" t="e">
        <v>#N/A</v>
      </c>
      <c r="K1184" s="16" t="e">
        <v>#N/A</v>
      </c>
    </row>
    <row r="1185" spans="1:11" x14ac:dyDescent="0.25">
      <c r="A1185" s="28" t="s">
        <v>6020</v>
      </c>
      <c r="B1185" s="34">
        <v>996993</v>
      </c>
      <c r="C1185" s="39" t="s">
        <v>5072</v>
      </c>
      <c r="D1185" s="21" t="s">
        <v>4112</v>
      </c>
      <c r="E1185" s="21" t="s">
        <v>180</v>
      </c>
      <c r="F1185" s="24" t="s">
        <v>0</v>
      </c>
      <c r="G1185" s="31">
        <v>1999</v>
      </c>
      <c r="H1185" s="22" t="s">
        <v>36</v>
      </c>
      <c r="I1185" s="31">
        <v>30000</v>
      </c>
      <c r="J1185" s="19" t="e">
        <v>#N/A</v>
      </c>
      <c r="K1185" s="16" t="e">
        <v>#N/A</v>
      </c>
    </row>
    <row r="1186" spans="1:11" x14ac:dyDescent="0.25">
      <c r="A1186" s="28" t="s">
        <v>6020</v>
      </c>
      <c r="B1186" s="34">
        <v>997934</v>
      </c>
      <c r="C1186" s="39" t="s">
        <v>5071</v>
      </c>
      <c r="D1186" s="21" t="s">
        <v>4112</v>
      </c>
      <c r="E1186" s="21" t="s">
        <v>180</v>
      </c>
      <c r="F1186" s="24" t="s">
        <v>0</v>
      </c>
      <c r="G1186" s="31">
        <v>1999</v>
      </c>
      <c r="H1186" s="22" t="s">
        <v>15</v>
      </c>
      <c r="I1186" s="31">
        <v>219000</v>
      </c>
      <c r="J1186" s="19" t="e">
        <v>#N/A</v>
      </c>
      <c r="K1186" s="16" t="e">
        <v>#N/A</v>
      </c>
    </row>
    <row r="1187" spans="1:11" x14ac:dyDescent="0.25">
      <c r="A1187" s="28" t="s">
        <v>6020</v>
      </c>
      <c r="B1187" s="34">
        <v>996126</v>
      </c>
      <c r="C1187" s="39" t="s">
        <v>5070</v>
      </c>
      <c r="D1187" s="21" t="s">
        <v>4112</v>
      </c>
      <c r="E1187" s="21" t="s">
        <v>709</v>
      </c>
      <c r="F1187" s="24" t="s">
        <v>8</v>
      </c>
      <c r="G1187" s="31">
        <v>1999</v>
      </c>
      <c r="H1187" s="22" t="s">
        <v>31</v>
      </c>
      <c r="I1187" s="31">
        <v>100000</v>
      </c>
      <c r="J1187" s="19" t="e">
        <v>#N/A</v>
      </c>
      <c r="K1187" s="16" t="e">
        <v>#N/A</v>
      </c>
    </row>
    <row r="1188" spans="1:11" x14ac:dyDescent="0.25">
      <c r="A1188" s="28" t="s">
        <v>6020</v>
      </c>
      <c r="B1188" s="34">
        <v>991580</v>
      </c>
      <c r="C1188" s="39" t="s">
        <v>5069</v>
      </c>
      <c r="D1188" s="21" t="s">
        <v>4112</v>
      </c>
      <c r="E1188" s="21" t="s">
        <v>180</v>
      </c>
      <c r="F1188" s="24" t="s">
        <v>0</v>
      </c>
      <c r="G1188" s="31">
        <v>1999</v>
      </c>
      <c r="H1188" s="22" t="s">
        <v>26</v>
      </c>
      <c r="I1188" s="31">
        <v>300000</v>
      </c>
      <c r="J1188" s="19" t="e">
        <v>#N/A</v>
      </c>
      <c r="K1188" s="16" t="e">
        <v>#N/A</v>
      </c>
    </row>
    <row r="1189" spans="1:11" x14ac:dyDescent="0.25">
      <c r="A1189" s="28" t="s">
        <v>6020</v>
      </c>
      <c r="B1189" s="34">
        <v>996128</v>
      </c>
      <c r="C1189" s="39" t="s">
        <v>5068</v>
      </c>
      <c r="D1189" s="21" t="s">
        <v>4112</v>
      </c>
      <c r="E1189" s="21" t="s">
        <v>180</v>
      </c>
      <c r="F1189" s="24" t="s">
        <v>0</v>
      </c>
      <c r="G1189" s="31">
        <v>1999</v>
      </c>
      <c r="H1189" s="22" t="s">
        <v>26</v>
      </c>
      <c r="I1189" s="31">
        <v>80000</v>
      </c>
      <c r="J1189" s="19" t="e">
        <v>#N/A</v>
      </c>
      <c r="K1189" s="16" t="e">
        <v>#N/A</v>
      </c>
    </row>
    <row r="1190" spans="1:11" x14ac:dyDescent="0.25">
      <c r="A1190" s="28" t="s">
        <v>6020</v>
      </c>
      <c r="B1190" s="34">
        <v>996158</v>
      </c>
      <c r="C1190" s="39" t="s">
        <v>5067</v>
      </c>
      <c r="D1190" s="21" t="s">
        <v>4112</v>
      </c>
      <c r="E1190" s="21" t="s">
        <v>180</v>
      </c>
      <c r="F1190" s="24" t="s">
        <v>0</v>
      </c>
      <c r="G1190" s="31">
        <v>1999</v>
      </c>
      <c r="H1190" s="22" t="s">
        <v>33</v>
      </c>
      <c r="I1190" s="31">
        <v>80000</v>
      </c>
      <c r="J1190" s="19" t="e">
        <v>#N/A</v>
      </c>
      <c r="K1190" s="16" t="e">
        <v>#N/A</v>
      </c>
    </row>
    <row r="1191" spans="1:11" x14ac:dyDescent="0.25">
      <c r="A1191" s="28" t="s">
        <v>6020</v>
      </c>
      <c r="B1191" s="34">
        <v>996305</v>
      </c>
      <c r="C1191" s="39" t="s">
        <v>5066</v>
      </c>
      <c r="D1191" s="21" t="s">
        <v>4112</v>
      </c>
      <c r="E1191" s="21" t="s">
        <v>180</v>
      </c>
      <c r="F1191" s="24" t="s">
        <v>0</v>
      </c>
      <c r="G1191" s="31">
        <v>1999</v>
      </c>
      <c r="H1191" s="22" t="s">
        <v>31</v>
      </c>
      <c r="I1191" s="31">
        <v>100000</v>
      </c>
      <c r="J1191" s="19" t="e">
        <v>#N/A</v>
      </c>
      <c r="K1191" s="16" t="e">
        <v>#N/A</v>
      </c>
    </row>
    <row r="1192" spans="1:11" x14ac:dyDescent="0.25">
      <c r="A1192" s="28" t="s">
        <v>6020</v>
      </c>
      <c r="B1192" s="34">
        <v>996673</v>
      </c>
      <c r="C1192" s="39" t="s">
        <v>3869</v>
      </c>
      <c r="D1192" s="21" t="s">
        <v>4112</v>
      </c>
      <c r="E1192" s="21" t="s">
        <v>180</v>
      </c>
      <c r="F1192" s="24" t="s">
        <v>0</v>
      </c>
      <c r="G1192" s="31">
        <v>1999</v>
      </c>
      <c r="H1192" s="22" t="s">
        <v>13</v>
      </c>
      <c r="I1192" s="31">
        <v>120000</v>
      </c>
      <c r="J1192" s="19" t="e">
        <v>#N/A</v>
      </c>
      <c r="K1192" s="16" t="e">
        <v>#N/A</v>
      </c>
    </row>
    <row r="1193" spans="1:11" x14ac:dyDescent="0.25">
      <c r="A1193" s="28" t="s">
        <v>6020</v>
      </c>
      <c r="B1193" s="34">
        <v>996150</v>
      </c>
      <c r="C1193" s="39" t="s">
        <v>5065</v>
      </c>
      <c r="D1193" s="21" t="s">
        <v>4112</v>
      </c>
      <c r="E1193" s="21" t="s">
        <v>180</v>
      </c>
      <c r="F1193" s="24" t="s">
        <v>0</v>
      </c>
      <c r="G1193" s="31">
        <v>1999</v>
      </c>
      <c r="H1193" s="22" t="s">
        <v>16</v>
      </c>
      <c r="I1193" s="31">
        <v>80000</v>
      </c>
      <c r="J1193" s="19" t="e">
        <v>#N/A</v>
      </c>
      <c r="K1193" s="16" t="e">
        <v>#N/A</v>
      </c>
    </row>
    <row r="1194" spans="1:11" x14ac:dyDescent="0.25">
      <c r="A1194" s="28" t="s">
        <v>6020</v>
      </c>
      <c r="B1194" s="34">
        <v>996057</v>
      </c>
      <c r="C1194" s="39" t="s">
        <v>5064</v>
      </c>
      <c r="D1194" s="21" t="s">
        <v>4112</v>
      </c>
      <c r="E1194" s="21" t="s">
        <v>180</v>
      </c>
      <c r="F1194" s="24" t="s">
        <v>0</v>
      </c>
      <c r="G1194" s="31">
        <v>1999</v>
      </c>
      <c r="H1194" s="22" t="s">
        <v>27</v>
      </c>
      <c r="I1194" s="31">
        <v>250000</v>
      </c>
      <c r="J1194" s="19" t="e">
        <v>#N/A</v>
      </c>
      <c r="K1194" s="16" t="e">
        <v>#N/A</v>
      </c>
    </row>
    <row r="1195" spans="1:11" x14ac:dyDescent="0.25">
      <c r="A1195" s="28" t="s">
        <v>6020</v>
      </c>
      <c r="B1195" s="34">
        <v>996622</v>
      </c>
      <c r="C1195" s="39" t="s">
        <v>5063</v>
      </c>
      <c r="D1195" s="21" t="s">
        <v>4112</v>
      </c>
      <c r="E1195" s="21" t="s">
        <v>180</v>
      </c>
      <c r="F1195" s="24" t="s">
        <v>0</v>
      </c>
      <c r="G1195" s="31">
        <v>1999</v>
      </c>
      <c r="H1195" s="22" t="s">
        <v>26</v>
      </c>
      <c r="I1195" s="31">
        <v>240000</v>
      </c>
      <c r="J1195" s="19" t="e">
        <v>#N/A</v>
      </c>
      <c r="K1195" s="16" t="e">
        <v>#N/A</v>
      </c>
    </row>
    <row r="1196" spans="1:11" x14ac:dyDescent="0.25">
      <c r="A1196" s="28" t="s">
        <v>6020</v>
      </c>
      <c r="B1196" s="34">
        <v>990961</v>
      </c>
      <c r="C1196" s="39" t="s">
        <v>5062</v>
      </c>
      <c r="D1196" s="21" t="s">
        <v>4112</v>
      </c>
      <c r="E1196" s="21" t="s">
        <v>180</v>
      </c>
      <c r="F1196" s="24" t="s">
        <v>0</v>
      </c>
      <c r="G1196" s="31">
        <v>1999</v>
      </c>
      <c r="H1196" s="22" t="s">
        <v>30</v>
      </c>
      <c r="I1196" s="31">
        <v>27364</v>
      </c>
      <c r="J1196" s="19" t="e">
        <v>#N/A</v>
      </c>
      <c r="K1196" s="16" t="e">
        <v>#N/A</v>
      </c>
    </row>
    <row r="1197" spans="1:11" x14ac:dyDescent="0.25">
      <c r="A1197" s="28" t="s">
        <v>6020</v>
      </c>
      <c r="B1197" s="34">
        <v>991958</v>
      </c>
      <c r="C1197" s="39" t="s">
        <v>5061</v>
      </c>
      <c r="D1197" s="21" t="s">
        <v>4112</v>
      </c>
      <c r="E1197" s="21" t="s">
        <v>590</v>
      </c>
      <c r="F1197" s="24" t="s">
        <v>8</v>
      </c>
      <c r="G1197" s="31">
        <v>1999</v>
      </c>
      <c r="H1197" s="22" t="s">
        <v>37</v>
      </c>
      <c r="I1197" s="31">
        <v>3832</v>
      </c>
      <c r="J1197" s="19" t="e">
        <v>#N/A</v>
      </c>
      <c r="K1197" s="16" t="e">
        <v>#N/A</v>
      </c>
    </row>
    <row r="1198" spans="1:11" x14ac:dyDescent="0.25">
      <c r="A1198" s="28" t="s">
        <v>6020</v>
      </c>
      <c r="B1198" s="34">
        <v>991558</v>
      </c>
      <c r="C1198" s="39" t="s">
        <v>5060</v>
      </c>
      <c r="D1198" s="21" t="s">
        <v>4112</v>
      </c>
      <c r="E1198" s="21" t="s">
        <v>803</v>
      </c>
      <c r="F1198" s="24" t="s">
        <v>6014</v>
      </c>
      <c r="G1198" s="31">
        <v>1999</v>
      </c>
      <c r="H1198" s="22" t="s">
        <v>13</v>
      </c>
      <c r="I1198" s="31">
        <v>32000</v>
      </c>
      <c r="J1198" s="19" t="e">
        <v>#N/A</v>
      </c>
      <c r="K1198" s="16" t="e">
        <v>#N/A</v>
      </c>
    </row>
    <row r="1199" spans="1:11" x14ac:dyDescent="0.25">
      <c r="A1199" s="28" t="s">
        <v>6020</v>
      </c>
      <c r="B1199" s="34">
        <v>997686</v>
      </c>
      <c r="C1199" s="39" t="s">
        <v>5059</v>
      </c>
      <c r="D1199" s="21" t="s">
        <v>4112</v>
      </c>
      <c r="E1199" s="21" t="s">
        <v>180</v>
      </c>
      <c r="F1199" s="24" t="s">
        <v>0</v>
      </c>
      <c r="G1199" s="31">
        <v>1999</v>
      </c>
      <c r="H1199" s="22" t="s">
        <v>37</v>
      </c>
      <c r="I1199" s="31">
        <v>140000</v>
      </c>
      <c r="J1199" s="19" t="e">
        <v>#N/A</v>
      </c>
      <c r="K1199" s="16" t="e">
        <v>#N/A</v>
      </c>
    </row>
    <row r="1200" spans="1:11" x14ac:dyDescent="0.25">
      <c r="A1200" s="28" t="s">
        <v>6020</v>
      </c>
      <c r="B1200" s="34">
        <v>996560</v>
      </c>
      <c r="C1200" s="39" t="s">
        <v>5058</v>
      </c>
      <c r="D1200" s="21" t="s">
        <v>4112</v>
      </c>
      <c r="E1200" s="21" t="s">
        <v>180</v>
      </c>
      <c r="F1200" s="24" t="s">
        <v>0</v>
      </c>
      <c r="G1200" s="31">
        <v>1999</v>
      </c>
      <c r="H1200" s="22" t="s">
        <v>31</v>
      </c>
      <c r="I1200" s="31">
        <v>63360</v>
      </c>
      <c r="J1200" s="19" t="e">
        <v>#N/A</v>
      </c>
      <c r="K1200" s="16" t="e">
        <v>#N/A</v>
      </c>
    </row>
    <row r="1201" spans="1:11" x14ac:dyDescent="0.25">
      <c r="A1201" s="28" t="s">
        <v>6020</v>
      </c>
      <c r="B1201" s="34">
        <v>996178</v>
      </c>
      <c r="C1201" s="39" t="s">
        <v>1631</v>
      </c>
      <c r="D1201" s="21" t="s">
        <v>4112</v>
      </c>
      <c r="E1201" s="21" t="s">
        <v>180</v>
      </c>
      <c r="F1201" s="24" t="s">
        <v>0</v>
      </c>
      <c r="G1201" s="31">
        <v>1999</v>
      </c>
      <c r="H1201" s="22" t="s">
        <v>33</v>
      </c>
      <c r="I1201" s="31">
        <v>57600</v>
      </c>
      <c r="J1201" s="19" t="e">
        <v>#N/A</v>
      </c>
      <c r="K1201" s="16" t="e">
        <v>#N/A</v>
      </c>
    </row>
    <row r="1202" spans="1:11" x14ac:dyDescent="0.25">
      <c r="A1202" s="28" t="s">
        <v>6020</v>
      </c>
      <c r="B1202" s="34">
        <v>996385</v>
      </c>
      <c r="C1202" s="39" t="s">
        <v>1631</v>
      </c>
      <c r="D1202" s="21" t="s">
        <v>4112</v>
      </c>
      <c r="E1202" s="21" t="s">
        <v>180</v>
      </c>
      <c r="F1202" s="24" t="s">
        <v>0</v>
      </c>
      <c r="G1202" s="31">
        <v>1999</v>
      </c>
      <c r="H1202" s="22" t="s">
        <v>31</v>
      </c>
      <c r="I1202" s="31">
        <v>108000</v>
      </c>
      <c r="J1202" s="19" t="e">
        <v>#N/A</v>
      </c>
      <c r="K1202" s="16" t="e">
        <v>#N/A</v>
      </c>
    </row>
    <row r="1203" spans="1:11" x14ac:dyDescent="0.25">
      <c r="A1203" s="28" t="s">
        <v>6020</v>
      </c>
      <c r="B1203" s="34">
        <v>996311</v>
      </c>
      <c r="C1203" s="39" t="s">
        <v>5057</v>
      </c>
      <c r="D1203" s="21" t="s">
        <v>4112</v>
      </c>
      <c r="E1203" s="21" t="s">
        <v>180</v>
      </c>
      <c r="F1203" s="24" t="s">
        <v>0</v>
      </c>
      <c r="G1203" s="31">
        <v>1999</v>
      </c>
      <c r="H1203" s="22" t="s">
        <v>31</v>
      </c>
      <c r="I1203" s="31">
        <v>104000</v>
      </c>
      <c r="J1203" s="19" t="e">
        <v>#N/A</v>
      </c>
      <c r="K1203" s="16" t="e">
        <v>#N/A</v>
      </c>
    </row>
    <row r="1204" spans="1:11" x14ac:dyDescent="0.25">
      <c r="A1204" s="28" t="s">
        <v>6020</v>
      </c>
      <c r="B1204" s="34">
        <v>991989</v>
      </c>
      <c r="C1204" s="39" t="s">
        <v>5056</v>
      </c>
      <c r="D1204" s="21" t="s">
        <v>4112</v>
      </c>
      <c r="E1204" s="21" t="s">
        <v>180</v>
      </c>
      <c r="F1204" s="24" t="s">
        <v>0</v>
      </c>
      <c r="G1204" s="31">
        <v>1999</v>
      </c>
      <c r="H1204" s="22" t="s">
        <v>27</v>
      </c>
      <c r="I1204" s="31">
        <v>75777.850000000006</v>
      </c>
      <c r="J1204" s="19" t="e">
        <v>#N/A</v>
      </c>
      <c r="K1204" s="16" t="e">
        <v>#N/A</v>
      </c>
    </row>
    <row r="1205" spans="1:11" x14ac:dyDescent="0.25">
      <c r="A1205" s="28" t="s">
        <v>6020</v>
      </c>
      <c r="B1205" s="34">
        <v>997847</v>
      </c>
      <c r="C1205" s="39" t="s">
        <v>5055</v>
      </c>
      <c r="D1205" s="21" t="s">
        <v>4112</v>
      </c>
      <c r="E1205" s="21" t="s">
        <v>180</v>
      </c>
      <c r="F1205" s="24" t="s">
        <v>0</v>
      </c>
      <c r="G1205" s="31">
        <v>1999</v>
      </c>
      <c r="H1205" s="22" t="s">
        <v>13</v>
      </c>
      <c r="I1205" s="31">
        <v>40000</v>
      </c>
      <c r="J1205" s="19" t="e">
        <v>#N/A</v>
      </c>
      <c r="K1205" s="16" t="e">
        <v>#N/A</v>
      </c>
    </row>
    <row r="1206" spans="1:11" x14ac:dyDescent="0.25">
      <c r="A1206" s="28" t="s">
        <v>6020</v>
      </c>
      <c r="B1206" s="34">
        <v>996259</v>
      </c>
      <c r="C1206" s="39" t="s">
        <v>603</v>
      </c>
      <c r="D1206" s="21" t="s">
        <v>4112</v>
      </c>
      <c r="E1206" s="21" t="s">
        <v>180</v>
      </c>
      <c r="F1206" s="24" t="s">
        <v>0</v>
      </c>
      <c r="G1206" s="31">
        <v>1999</v>
      </c>
      <c r="H1206" s="22" t="s">
        <v>20</v>
      </c>
      <c r="I1206" s="31">
        <v>50000</v>
      </c>
      <c r="J1206" s="19" t="e">
        <v>#N/A</v>
      </c>
      <c r="K1206" s="16" t="e">
        <v>#N/A</v>
      </c>
    </row>
    <row r="1207" spans="1:11" x14ac:dyDescent="0.25">
      <c r="A1207" s="28" t="s">
        <v>6020</v>
      </c>
      <c r="B1207" s="34">
        <v>996624</v>
      </c>
      <c r="C1207" s="39" t="s">
        <v>3416</v>
      </c>
      <c r="D1207" s="21" t="s">
        <v>4112</v>
      </c>
      <c r="E1207" s="21" t="s">
        <v>180</v>
      </c>
      <c r="F1207" s="24" t="s">
        <v>0</v>
      </c>
      <c r="G1207" s="31">
        <v>1999</v>
      </c>
      <c r="H1207" s="22" t="s">
        <v>31</v>
      </c>
      <c r="I1207" s="31">
        <v>58180</v>
      </c>
      <c r="J1207" s="19" t="e">
        <v>#N/A</v>
      </c>
      <c r="K1207" s="16" t="e">
        <v>#N/A</v>
      </c>
    </row>
    <row r="1208" spans="1:11" x14ac:dyDescent="0.25">
      <c r="A1208" s="28" t="s">
        <v>6020</v>
      </c>
      <c r="B1208" s="34">
        <v>996666</v>
      </c>
      <c r="C1208" s="39" t="s">
        <v>3416</v>
      </c>
      <c r="D1208" s="21" t="s">
        <v>4112</v>
      </c>
      <c r="E1208" s="21" t="s">
        <v>180</v>
      </c>
      <c r="F1208" s="24" t="s">
        <v>0</v>
      </c>
      <c r="G1208" s="31">
        <v>1999</v>
      </c>
      <c r="H1208" s="22" t="s">
        <v>31</v>
      </c>
      <c r="I1208" s="31">
        <v>72636.36</v>
      </c>
      <c r="J1208" s="19" t="e">
        <v>#N/A</v>
      </c>
      <c r="K1208" s="16" t="e">
        <v>#N/A</v>
      </c>
    </row>
    <row r="1209" spans="1:11" x14ac:dyDescent="0.25">
      <c r="A1209" s="28" t="s">
        <v>6020</v>
      </c>
      <c r="B1209" s="34">
        <v>996059</v>
      </c>
      <c r="C1209" s="39" t="s">
        <v>5054</v>
      </c>
      <c r="D1209" s="21" t="s">
        <v>4112</v>
      </c>
      <c r="E1209" s="21" t="s">
        <v>180</v>
      </c>
      <c r="F1209" s="24" t="s">
        <v>0</v>
      </c>
      <c r="G1209" s="31">
        <v>1999</v>
      </c>
      <c r="H1209" s="22" t="s">
        <v>26</v>
      </c>
      <c r="I1209" s="31">
        <v>304644.45</v>
      </c>
      <c r="J1209" s="19" t="e">
        <v>#N/A</v>
      </c>
      <c r="K1209" s="16" t="e">
        <v>#N/A</v>
      </c>
    </row>
    <row r="1210" spans="1:11" x14ac:dyDescent="0.25">
      <c r="A1210" s="28" t="s">
        <v>6020</v>
      </c>
      <c r="B1210" s="34">
        <v>996375</v>
      </c>
      <c r="C1210" s="39" t="s">
        <v>5053</v>
      </c>
      <c r="D1210" s="21" t="s">
        <v>4112</v>
      </c>
      <c r="E1210" s="21" t="s">
        <v>180</v>
      </c>
      <c r="F1210" s="24" t="s">
        <v>0</v>
      </c>
      <c r="G1210" s="31">
        <v>1999</v>
      </c>
      <c r="H1210" s="22" t="s">
        <v>31</v>
      </c>
      <c r="I1210" s="31">
        <v>160000</v>
      </c>
      <c r="J1210" s="19" t="e">
        <v>#N/A</v>
      </c>
      <c r="K1210" s="16" t="e">
        <v>#N/A</v>
      </c>
    </row>
    <row r="1211" spans="1:11" x14ac:dyDescent="0.25">
      <c r="A1211" s="28" t="s">
        <v>6020</v>
      </c>
      <c r="B1211" s="34">
        <v>996581</v>
      </c>
      <c r="C1211" s="39" t="s">
        <v>5052</v>
      </c>
      <c r="D1211" s="21" t="s">
        <v>4112</v>
      </c>
      <c r="E1211" s="21" t="s">
        <v>180</v>
      </c>
      <c r="F1211" s="24" t="s">
        <v>0</v>
      </c>
      <c r="G1211" s="31">
        <v>1999</v>
      </c>
      <c r="H1211" s="22" t="s">
        <v>31</v>
      </c>
      <c r="I1211" s="31">
        <v>88000</v>
      </c>
      <c r="J1211" s="19" t="e">
        <v>#N/A</v>
      </c>
      <c r="K1211" s="16" t="e">
        <v>#N/A</v>
      </c>
    </row>
    <row r="1212" spans="1:11" x14ac:dyDescent="0.25">
      <c r="A1212" s="28" t="s">
        <v>6020</v>
      </c>
      <c r="B1212" s="34">
        <v>996715</v>
      </c>
      <c r="C1212" s="39" t="s">
        <v>3208</v>
      </c>
      <c r="D1212" s="21" t="s">
        <v>4112</v>
      </c>
      <c r="E1212" s="21" t="s">
        <v>180</v>
      </c>
      <c r="F1212" s="24" t="s">
        <v>0</v>
      </c>
      <c r="G1212" s="31">
        <v>1999</v>
      </c>
      <c r="H1212" s="22" t="s">
        <v>31</v>
      </c>
      <c r="I1212" s="31">
        <v>80000</v>
      </c>
      <c r="J1212" s="19" t="e">
        <v>#N/A</v>
      </c>
      <c r="K1212" s="16" t="e">
        <v>#N/A</v>
      </c>
    </row>
    <row r="1213" spans="1:11" x14ac:dyDescent="0.25">
      <c r="A1213" s="28" t="s">
        <v>6020</v>
      </c>
      <c r="B1213" s="34">
        <v>996465</v>
      </c>
      <c r="C1213" s="39" t="s">
        <v>5051</v>
      </c>
      <c r="D1213" s="21" t="s">
        <v>4112</v>
      </c>
      <c r="E1213" s="21" t="s">
        <v>180</v>
      </c>
      <c r="F1213" s="24" t="s">
        <v>0</v>
      </c>
      <c r="G1213" s="31">
        <v>1999</v>
      </c>
      <c r="H1213" s="22" t="s">
        <v>13</v>
      </c>
      <c r="I1213" s="31">
        <v>120000</v>
      </c>
      <c r="J1213" s="19" t="e">
        <v>#N/A</v>
      </c>
      <c r="K1213" s="16" t="e">
        <v>#N/A</v>
      </c>
    </row>
    <row r="1214" spans="1:11" x14ac:dyDescent="0.25">
      <c r="A1214" s="28" t="s">
        <v>6020</v>
      </c>
      <c r="B1214" s="34">
        <v>996138</v>
      </c>
      <c r="C1214" s="39" t="s">
        <v>5050</v>
      </c>
      <c r="D1214" s="21" t="s">
        <v>4112</v>
      </c>
      <c r="E1214" s="21" t="s">
        <v>180</v>
      </c>
      <c r="F1214" s="24" t="s">
        <v>0</v>
      </c>
      <c r="G1214" s="31">
        <v>1999</v>
      </c>
      <c r="H1214" s="22" t="s">
        <v>36</v>
      </c>
      <c r="I1214" s="31">
        <v>96000</v>
      </c>
      <c r="J1214" s="19" t="e">
        <v>#N/A</v>
      </c>
      <c r="K1214" s="16" t="e">
        <v>#N/A</v>
      </c>
    </row>
    <row r="1215" spans="1:11" x14ac:dyDescent="0.25">
      <c r="A1215" s="28" t="s">
        <v>6020</v>
      </c>
      <c r="B1215" s="34">
        <v>996174</v>
      </c>
      <c r="C1215" s="39" t="s">
        <v>5049</v>
      </c>
      <c r="D1215" s="21" t="s">
        <v>4112</v>
      </c>
      <c r="E1215" s="21" t="s">
        <v>180</v>
      </c>
      <c r="F1215" s="24" t="s">
        <v>0</v>
      </c>
      <c r="G1215" s="31">
        <v>1999</v>
      </c>
      <c r="H1215" s="22" t="s">
        <v>26</v>
      </c>
      <c r="I1215" s="31">
        <v>80000</v>
      </c>
      <c r="J1215" s="19" t="e">
        <v>#N/A</v>
      </c>
      <c r="K1215" s="16" t="e">
        <v>#N/A</v>
      </c>
    </row>
    <row r="1216" spans="1:11" x14ac:dyDescent="0.25">
      <c r="A1216" s="28" t="s">
        <v>6020</v>
      </c>
      <c r="B1216" s="34">
        <v>3198</v>
      </c>
      <c r="C1216" s="39" t="s">
        <v>5048</v>
      </c>
      <c r="D1216" s="21" t="s">
        <v>4112</v>
      </c>
      <c r="E1216" s="21" t="s">
        <v>180</v>
      </c>
      <c r="F1216" s="24" t="s">
        <v>0</v>
      </c>
      <c r="G1216" s="31">
        <v>1999</v>
      </c>
      <c r="H1216" s="22" t="s">
        <v>27</v>
      </c>
      <c r="I1216" s="31">
        <v>80000</v>
      </c>
      <c r="J1216" s="19" t="e">
        <v>#N/A</v>
      </c>
      <c r="K1216" s="16" t="e">
        <v>#N/A</v>
      </c>
    </row>
    <row r="1217" spans="1:11" x14ac:dyDescent="0.25">
      <c r="A1217" s="28" t="s">
        <v>6020</v>
      </c>
      <c r="B1217" s="34">
        <v>996720</v>
      </c>
      <c r="C1217" s="39" t="s">
        <v>5047</v>
      </c>
      <c r="D1217" s="21" t="s">
        <v>4112</v>
      </c>
      <c r="E1217" s="21" t="s">
        <v>180</v>
      </c>
      <c r="F1217" s="24" t="s">
        <v>0</v>
      </c>
      <c r="G1217" s="31">
        <v>1999</v>
      </c>
      <c r="H1217" s="22" t="s">
        <v>31</v>
      </c>
      <c r="I1217" s="31">
        <v>88000</v>
      </c>
      <c r="J1217" s="19" t="e">
        <v>#N/A</v>
      </c>
      <c r="K1217" s="16" t="e">
        <v>#N/A</v>
      </c>
    </row>
    <row r="1218" spans="1:11" x14ac:dyDescent="0.25">
      <c r="A1218" s="28" t="s">
        <v>6020</v>
      </c>
      <c r="B1218" s="34">
        <v>997806</v>
      </c>
      <c r="C1218" s="39" t="s">
        <v>5046</v>
      </c>
      <c r="D1218" s="21" t="s">
        <v>4112</v>
      </c>
      <c r="E1218" s="21" t="s">
        <v>180</v>
      </c>
      <c r="F1218" s="24" t="s">
        <v>0</v>
      </c>
      <c r="G1218" s="31">
        <v>1999</v>
      </c>
      <c r="H1218" s="22" t="s">
        <v>18</v>
      </c>
      <c r="I1218" s="31">
        <v>122471</v>
      </c>
      <c r="J1218" s="19" t="e">
        <v>#N/A</v>
      </c>
      <c r="K1218" s="16" t="e">
        <v>#N/A</v>
      </c>
    </row>
    <row r="1219" spans="1:11" x14ac:dyDescent="0.25">
      <c r="A1219" s="28" t="s">
        <v>6020</v>
      </c>
      <c r="B1219" s="34">
        <v>996096</v>
      </c>
      <c r="C1219" s="39" t="s">
        <v>5045</v>
      </c>
      <c r="D1219" s="21" t="s">
        <v>4112</v>
      </c>
      <c r="E1219" s="21" t="s">
        <v>180</v>
      </c>
      <c r="F1219" s="24" t="s">
        <v>0</v>
      </c>
      <c r="G1219" s="31">
        <v>1999</v>
      </c>
      <c r="H1219" s="22" t="s">
        <v>15</v>
      </c>
      <c r="I1219" s="31">
        <v>160000</v>
      </c>
      <c r="J1219" s="19" t="e">
        <v>#N/A</v>
      </c>
      <c r="K1219" s="16" t="e">
        <v>#N/A</v>
      </c>
    </row>
    <row r="1220" spans="1:11" x14ac:dyDescent="0.25">
      <c r="A1220" s="28" t="s">
        <v>6020</v>
      </c>
      <c r="B1220" s="34">
        <v>996202</v>
      </c>
      <c r="C1220" s="39" t="s">
        <v>5044</v>
      </c>
      <c r="D1220" s="21" t="s">
        <v>4112</v>
      </c>
      <c r="E1220" s="21" t="s">
        <v>180</v>
      </c>
      <c r="F1220" s="24" t="s">
        <v>0</v>
      </c>
      <c r="G1220" s="31">
        <v>1999</v>
      </c>
      <c r="H1220" s="22" t="s">
        <v>31</v>
      </c>
      <c r="I1220" s="31">
        <v>72731.600000000006</v>
      </c>
      <c r="J1220" s="19" t="e">
        <v>#N/A</v>
      </c>
      <c r="K1220" s="16" t="e">
        <v>#N/A</v>
      </c>
    </row>
    <row r="1221" spans="1:11" x14ac:dyDescent="0.25">
      <c r="A1221" s="28" t="s">
        <v>6020</v>
      </c>
      <c r="B1221" s="34">
        <v>998531</v>
      </c>
      <c r="C1221" s="39" t="s">
        <v>5043</v>
      </c>
      <c r="D1221" s="21" t="s">
        <v>4112</v>
      </c>
      <c r="E1221" s="21" t="s">
        <v>180</v>
      </c>
      <c r="F1221" s="24" t="s">
        <v>0</v>
      </c>
      <c r="G1221" s="31">
        <v>1999</v>
      </c>
      <c r="H1221" s="22" t="s">
        <v>30</v>
      </c>
      <c r="I1221" s="31">
        <v>40000</v>
      </c>
      <c r="J1221" s="19" t="e">
        <v>#N/A</v>
      </c>
      <c r="K1221" s="16" t="e">
        <v>#N/A</v>
      </c>
    </row>
    <row r="1222" spans="1:11" x14ac:dyDescent="0.25">
      <c r="A1222" s="28" t="s">
        <v>6020</v>
      </c>
      <c r="B1222" s="34">
        <v>996595</v>
      </c>
      <c r="C1222" s="39" t="s">
        <v>5042</v>
      </c>
      <c r="D1222" s="21" t="s">
        <v>4112</v>
      </c>
      <c r="E1222" s="21" t="s">
        <v>180</v>
      </c>
      <c r="F1222" s="24" t="s">
        <v>0</v>
      </c>
      <c r="G1222" s="31">
        <v>1999</v>
      </c>
      <c r="H1222" s="22" t="s">
        <v>31</v>
      </c>
      <c r="I1222" s="31">
        <v>58180</v>
      </c>
      <c r="J1222" s="19" t="e">
        <v>#N/A</v>
      </c>
      <c r="K1222" s="16" t="e">
        <v>#N/A</v>
      </c>
    </row>
    <row r="1223" spans="1:11" x14ac:dyDescent="0.25">
      <c r="A1223" s="28" t="s">
        <v>6020</v>
      </c>
      <c r="B1223" s="34">
        <v>996594</v>
      </c>
      <c r="C1223" s="39" t="s">
        <v>5041</v>
      </c>
      <c r="D1223" s="21" t="s">
        <v>4112</v>
      </c>
      <c r="E1223" s="21" t="s">
        <v>180</v>
      </c>
      <c r="F1223" s="24" t="s">
        <v>0</v>
      </c>
      <c r="G1223" s="31">
        <v>1999</v>
      </c>
      <c r="H1223" s="22" t="s">
        <v>31</v>
      </c>
      <c r="I1223" s="31">
        <v>58180</v>
      </c>
      <c r="J1223" s="19" t="e">
        <v>#N/A</v>
      </c>
      <c r="K1223" s="16" t="e">
        <v>#N/A</v>
      </c>
    </row>
    <row r="1224" spans="1:11" x14ac:dyDescent="0.25">
      <c r="A1224" s="28" t="s">
        <v>6020</v>
      </c>
      <c r="B1224" s="34">
        <v>996593</v>
      </c>
      <c r="C1224" s="39" t="s">
        <v>5040</v>
      </c>
      <c r="D1224" s="21" t="s">
        <v>4112</v>
      </c>
      <c r="E1224" s="21" t="s">
        <v>180</v>
      </c>
      <c r="F1224" s="24" t="s">
        <v>0</v>
      </c>
      <c r="G1224" s="31">
        <v>1999</v>
      </c>
      <c r="H1224" s="22" t="s">
        <v>31</v>
      </c>
      <c r="I1224" s="31">
        <v>58180</v>
      </c>
      <c r="J1224" s="19" t="e">
        <v>#N/A</v>
      </c>
      <c r="K1224" s="16" t="e">
        <v>#N/A</v>
      </c>
    </row>
    <row r="1225" spans="1:11" x14ac:dyDescent="0.25">
      <c r="A1225" s="28" t="s">
        <v>6020</v>
      </c>
      <c r="B1225" s="34">
        <v>996657</v>
      </c>
      <c r="C1225" s="39" t="s">
        <v>5039</v>
      </c>
      <c r="D1225" s="21" t="s">
        <v>4112</v>
      </c>
      <c r="E1225" s="21" t="s">
        <v>180</v>
      </c>
      <c r="F1225" s="24" t="s">
        <v>0</v>
      </c>
      <c r="G1225" s="31">
        <v>1999</v>
      </c>
      <c r="H1225" s="22" t="s">
        <v>33</v>
      </c>
      <c r="I1225" s="31">
        <v>144000</v>
      </c>
      <c r="J1225" s="19" t="e">
        <v>#N/A</v>
      </c>
      <c r="K1225" s="16" t="e">
        <v>#N/A</v>
      </c>
    </row>
    <row r="1226" spans="1:11" x14ac:dyDescent="0.25">
      <c r="A1226" s="28" t="s">
        <v>6020</v>
      </c>
      <c r="B1226" s="34">
        <v>992004</v>
      </c>
      <c r="C1226" s="39" t="s">
        <v>5038</v>
      </c>
      <c r="D1226" s="21" t="s">
        <v>4112</v>
      </c>
      <c r="E1226" s="21" t="s">
        <v>590</v>
      </c>
      <c r="F1226" s="24" t="s">
        <v>8</v>
      </c>
      <c r="G1226" s="31">
        <v>1999</v>
      </c>
      <c r="H1226" s="22" t="s">
        <v>29</v>
      </c>
      <c r="I1226" s="31">
        <v>19850</v>
      </c>
      <c r="J1226" s="19" t="e">
        <v>#N/A</v>
      </c>
      <c r="K1226" s="16" t="e">
        <v>#N/A</v>
      </c>
    </row>
    <row r="1227" spans="1:11" x14ac:dyDescent="0.25">
      <c r="A1227" s="28" t="s">
        <v>6020</v>
      </c>
      <c r="B1227" s="34">
        <v>995216</v>
      </c>
      <c r="C1227" s="39" t="s">
        <v>5037</v>
      </c>
      <c r="D1227" s="21" t="s">
        <v>41</v>
      </c>
      <c r="E1227" s="21" t="s">
        <v>41</v>
      </c>
      <c r="F1227" s="24" t="s">
        <v>6014</v>
      </c>
      <c r="G1227" s="31">
        <v>1999</v>
      </c>
      <c r="H1227" s="22" t="s">
        <v>29</v>
      </c>
      <c r="I1227" s="31">
        <v>181125</v>
      </c>
      <c r="J1227" s="19" t="e">
        <v>#N/A</v>
      </c>
      <c r="K1227" s="16" t="e">
        <v>#N/A</v>
      </c>
    </row>
    <row r="1228" spans="1:11" x14ac:dyDescent="0.25">
      <c r="A1228" s="28" t="s">
        <v>6020</v>
      </c>
      <c r="B1228" s="34">
        <v>992003</v>
      </c>
      <c r="C1228" s="39" t="s">
        <v>5036</v>
      </c>
      <c r="D1228" s="21" t="s">
        <v>4112</v>
      </c>
      <c r="E1228" s="21" t="s">
        <v>180</v>
      </c>
      <c r="F1228" s="24" t="s">
        <v>0</v>
      </c>
      <c r="G1228" s="31">
        <v>1999</v>
      </c>
      <c r="H1228" s="22" t="s">
        <v>29</v>
      </c>
      <c r="I1228" s="31">
        <v>27600</v>
      </c>
      <c r="J1228" s="19" t="e">
        <v>#N/A</v>
      </c>
      <c r="K1228" s="16" t="e">
        <v>#N/A</v>
      </c>
    </row>
    <row r="1229" spans="1:11" x14ac:dyDescent="0.25">
      <c r="A1229" s="28" t="s">
        <v>6020</v>
      </c>
      <c r="B1229" s="34">
        <v>996403</v>
      </c>
      <c r="C1229" s="39" t="s">
        <v>5035</v>
      </c>
      <c r="D1229" s="21" t="s">
        <v>4112</v>
      </c>
      <c r="E1229" s="21" t="s">
        <v>180</v>
      </c>
      <c r="F1229" s="24" t="s">
        <v>0</v>
      </c>
      <c r="G1229" s="31">
        <v>1999</v>
      </c>
      <c r="H1229" s="22" t="s">
        <v>11</v>
      </c>
      <c r="I1229" s="31">
        <v>80000</v>
      </c>
      <c r="J1229" s="19" t="e">
        <v>#N/A</v>
      </c>
      <c r="K1229" s="16" t="e">
        <v>#N/A</v>
      </c>
    </row>
    <row r="1230" spans="1:11" x14ac:dyDescent="0.25">
      <c r="A1230" s="28" t="s">
        <v>6020</v>
      </c>
      <c r="B1230" s="34">
        <v>996718</v>
      </c>
      <c r="C1230" s="39" t="s">
        <v>5034</v>
      </c>
      <c r="D1230" s="21" t="s">
        <v>4112</v>
      </c>
      <c r="E1230" s="21" t="s">
        <v>180</v>
      </c>
      <c r="F1230" s="24" t="s">
        <v>0</v>
      </c>
      <c r="G1230" s="31">
        <v>1999</v>
      </c>
      <c r="H1230" s="22" t="s">
        <v>31</v>
      </c>
      <c r="I1230" s="31">
        <v>58181.599999999999</v>
      </c>
      <c r="J1230" s="19" t="e">
        <v>#N/A</v>
      </c>
      <c r="K1230" s="16" t="e">
        <v>#N/A</v>
      </c>
    </row>
    <row r="1231" spans="1:11" x14ac:dyDescent="0.25">
      <c r="A1231" s="28" t="s">
        <v>6020</v>
      </c>
      <c r="B1231" s="34">
        <v>996217</v>
      </c>
      <c r="C1231" s="39" t="s">
        <v>5033</v>
      </c>
      <c r="D1231" s="21" t="s">
        <v>4112</v>
      </c>
      <c r="E1231" s="21" t="s">
        <v>709</v>
      </c>
      <c r="F1231" s="24" t="s">
        <v>8</v>
      </c>
      <c r="G1231" s="31">
        <v>1999</v>
      </c>
      <c r="H1231" s="22" t="s">
        <v>29</v>
      </c>
      <c r="I1231" s="31">
        <v>58240</v>
      </c>
      <c r="J1231" s="19" t="e">
        <v>#N/A</v>
      </c>
      <c r="K1231" s="16" t="e">
        <v>#N/A</v>
      </c>
    </row>
    <row r="1232" spans="1:11" x14ac:dyDescent="0.25">
      <c r="A1232" s="28" t="s">
        <v>6020</v>
      </c>
      <c r="B1232" s="34">
        <v>999032</v>
      </c>
      <c r="C1232" s="39" t="s">
        <v>5032</v>
      </c>
      <c r="D1232" s="21" t="s">
        <v>7</v>
      </c>
      <c r="E1232" s="21" t="s">
        <v>84</v>
      </c>
      <c r="F1232" s="24" t="s">
        <v>7</v>
      </c>
      <c r="G1232" s="31">
        <v>1999</v>
      </c>
      <c r="H1232" s="22" t="s">
        <v>27</v>
      </c>
      <c r="I1232" s="31">
        <v>50000</v>
      </c>
      <c r="J1232" s="19" t="e">
        <v>#N/A</v>
      </c>
      <c r="K1232" s="16" t="e">
        <v>#N/A</v>
      </c>
    </row>
    <row r="1233" spans="1:11" x14ac:dyDescent="0.25">
      <c r="A1233" s="28" t="s">
        <v>6020</v>
      </c>
      <c r="B1233" s="34">
        <v>997308</v>
      </c>
      <c r="C1233" s="39" t="s">
        <v>5031</v>
      </c>
      <c r="D1233" s="21" t="s">
        <v>7</v>
      </c>
      <c r="E1233" s="21" t="s">
        <v>84</v>
      </c>
      <c r="F1233" s="24" t="s">
        <v>7</v>
      </c>
      <c r="G1233" s="31">
        <v>1999</v>
      </c>
      <c r="H1233" s="22" t="s">
        <v>29</v>
      </c>
      <c r="I1233" s="31">
        <v>87500</v>
      </c>
      <c r="J1233" s="19" t="e">
        <v>#N/A</v>
      </c>
      <c r="K1233" s="16" t="e">
        <v>#N/A</v>
      </c>
    </row>
    <row r="1234" spans="1:11" x14ac:dyDescent="0.25">
      <c r="A1234" s="28" t="s">
        <v>6020</v>
      </c>
      <c r="B1234" s="34">
        <v>996314</v>
      </c>
      <c r="C1234" s="39" t="s">
        <v>5030</v>
      </c>
      <c r="D1234" s="21" t="s">
        <v>4112</v>
      </c>
      <c r="E1234" s="21" t="s">
        <v>803</v>
      </c>
      <c r="F1234" s="24" t="s">
        <v>6014</v>
      </c>
      <c r="G1234" s="31">
        <v>1999</v>
      </c>
      <c r="H1234" s="22" t="s">
        <v>12</v>
      </c>
      <c r="I1234" s="31">
        <v>80000</v>
      </c>
      <c r="J1234" s="19" t="e">
        <v>#N/A</v>
      </c>
      <c r="K1234" s="16" t="e">
        <v>#N/A</v>
      </c>
    </row>
    <row r="1235" spans="1:11" x14ac:dyDescent="0.25">
      <c r="A1235" s="28" t="s">
        <v>6020</v>
      </c>
      <c r="B1235" s="34">
        <v>996084</v>
      </c>
      <c r="C1235" s="39" t="s">
        <v>5029</v>
      </c>
      <c r="D1235" s="21" t="s">
        <v>4112</v>
      </c>
      <c r="E1235" s="21" t="s">
        <v>803</v>
      </c>
      <c r="F1235" s="24" t="s">
        <v>6014</v>
      </c>
      <c r="G1235" s="31">
        <v>1999</v>
      </c>
      <c r="H1235" s="22" t="s">
        <v>25</v>
      </c>
      <c r="I1235" s="31">
        <v>150000</v>
      </c>
      <c r="J1235" s="19" t="e">
        <v>#N/A</v>
      </c>
      <c r="K1235" s="16" t="e">
        <v>#N/A</v>
      </c>
    </row>
    <row r="1236" spans="1:11" x14ac:dyDescent="0.25">
      <c r="A1236" s="28" t="s">
        <v>6020</v>
      </c>
      <c r="B1236" s="34">
        <v>995195</v>
      </c>
      <c r="C1236" s="39" t="s">
        <v>5028</v>
      </c>
      <c r="D1236" s="21" t="s">
        <v>41</v>
      </c>
      <c r="E1236" s="21" t="s">
        <v>41</v>
      </c>
      <c r="F1236" s="24" t="s">
        <v>6014</v>
      </c>
      <c r="G1236" s="31">
        <v>1999</v>
      </c>
      <c r="H1236" s="22" t="s">
        <v>29</v>
      </c>
      <c r="I1236" s="31">
        <v>11515</v>
      </c>
      <c r="J1236" s="19" t="e">
        <v>#N/A</v>
      </c>
      <c r="K1236" s="16" t="e">
        <v>#N/A</v>
      </c>
    </row>
    <row r="1237" spans="1:11" x14ac:dyDescent="0.25">
      <c r="A1237" s="28" t="s">
        <v>6020</v>
      </c>
      <c r="B1237" s="34">
        <v>155</v>
      </c>
      <c r="C1237" s="39" t="s">
        <v>5027</v>
      </c>
      <c r="D1237" s="21" t="s">
        <v>2</v>
      </c>
      <c r="E1237" s="21" t="s">
        <v>224</v>
      </c>
      <c r="F1237" s="24" t="s">
        <v>2</v>
      </c>
      <c r="G1237" s="31">
        <v>1999</v>
      </c>
      <c r="H1237" s="22" t="s">
        <v>29</v>
      </c>
      <c r="I1237" s="31">
        <v>37500</v>
      </c>
      <c r="J1237" s="19" t="e">
        <v>#N/A</v>
      </c>
      <c r="K1237" s="16" t="e">
        <v>#N/A</v>
      </c>
    </row>
    <row r="1238" spans="1:11" x14ac:dyDescent="0.25">
      <c r="A1238" s="28" t="s">
        <v>6020</v>
      </c>
      <c r="B1238" s="34">
        <v>996962</v>
      </c>
      <c r="C1238" s="39" t="s">
        <v>5026</v>
      </c>
      <c r="D1238" s="21" t="s">
        <v>5818</v>
      </c>
      <c r="E1238" s="21" t="s">
        <v>230</v>
      </c>
      <c r="F1238" s="24" t="s">
        <v>6014</v>
      </c>
      <c r="G1238" s="36">
        <v>1999</v>
      </c>
      <c r="H1238" s="22" t="s">
        <v>27</v>
      </c>
      <c r="I1238" s="36">
        <v>50000</v>
      </c>
      <c r="J1238" s="19" t="e">
        <v>#N/A</v>
      </c>
      <c r="K1238" s="16" t="e">
        <v>#N/A</v>
      </c>
    </row>
    <row r="1239" spans="1:11" x14ac:dyDescent="0.25">
      <c r="A1239" s="28" t="s">
        <v>6020</v>
      </c>
      <c r="B1239" s="34">
        <v>995493</v>
      </c>
      <c r="C1239" s="39" t="s">
        <v>5025</v>
      </c>
      <c r="D1239" s="21" t="s">
        <v>7</v>
      </c>
      <c r="E1239" s="21" t="s">
        <v>84</v>
      </c>
      <c r="F1239" s="24" t="s">
        <v>7</v>
      </c>
      <c r="G1239" s="31">
        <v>1999</v>
      </c>
      <c r="H1239" s="22" t="s">
        <v>15</v>
      </c>
      <c r="I1239" s="31">
        <v>62500</v>
      </c>
      <c r="J1239" s="19" t="e">
        <v>#N/A</v>
      </c>
      <c r="K1239" s="16" t="e">
        <v>#N/A</v>
      </c>
    </row>
    <row r="1240" spans="1:11" x14ac:dyDescent="0.25">
      <c r="A1240" s="28" t="s">
        <v>6020</v>
      </c>
      <c r="B1240" s="34">
        <v>991519</v>
      </c>
      <c r="C1240" s="39" t="s">
        <v>5024</v>
      </c>
      <c r="D1240" s="21" t="s">
        <v>4112</v>
      </c>
      <c r="E1240" s="21" t="s">
        <v>590</v>
      </c>
      <c r="F1240" s="24" t="s">
        <v>8</v>
      </c>
      <c r="G1240" s="31">
        <v>1999</v>
      </c>
      <c r="H1240" s="22" t="s">
        <v>24</v>
      </c>
      <c r="I1240" s="31">
        <v>28528</v>
      </c>
      <c r="J1240" s="19" t="e">
        <v>#N/A</v>
      </c>
      <c r="K1240" s="16" t="e">
        <v>#N/A</v>
      </c>
    </row>
    <row r="1241" spans="1:11" x14ac:dyDescent="0.25">
      <c r="A1241" s="28" t="s">
        <v>6020</v>
      </c>
      <c r="B1241" s="34">
        <v>992023</v>
      </c>
      <c r="C1241" s="39" t="s">
        <v>5023</v>
      </c>
      <c r="D1241" s="21" t="s">
        <v>4112</v>
      </c>
      <c r="E1241" s="21" t="s">
        <v>590</v>
      </c>
      <c r="F1241" s="24" t="s">
        <v>8</v>
      </c>
      <c r="G1241" s="31">
        <v>1999</v>
      </c>
      <c r="H1241" s="22" t="s">
        <v>36</v>
      </c>
      <c r="I1241" s="31">
        <v>140000</v>
      </c>
      <c r="J1241" s="19" t="e">
        <v>#N/A</v>
      </c>
      <c r="K1241" s="16" t="e">
        <v>#N/A</v>
      </c>
    </row>
    <row r="1242" spans="1:11" x14ac:dyDescent="0.25">
      <c r="A1242" s="28" t="s">
        <v>6020</v>
      </c>
      <c r="B1242" s="34">
        <v>996975</v>
      </c>
      <c r="C1242" s="39" t="s">
        <v>5022</v>
      </c>
      <c r="D1242" s="21" t="s">
        <v>4112</v>
      </c>
      <c r="E1242" s="21" t="s">
        <v>180</v>
      </c>
      <c r="F1242" s="24" t="s">
        <v>0</v>
      </c>
      <c r="G1242" s="31">
        <v>1999</v>
      </c>
      <c r="H1242" s="22" t="s">
        <v>15</v>
      </c>
      <c r="I1242" s="31">
        <v>88000</v>
      </c>
      <c r="J1242" s="19" t="e">
        <v>#N/A</v>
      </c>
      <c r="K1242" s="16" t="e">
        <v>#N/A</v>
      </c>
    </row>
    <row r="1243" spans="1:11" x14ac:dyDescent="0.25">
      <c r="A1243" s="28" t="s">
        <v>6020</v>
      </c>
      <c r="B1243" s="34">
        <v>997344</v>
      </c>
      <c r="C1243" s="39" t="s">
        <v>5021</v>
      </c>
      <c r="D1243" s="21" t="s">
        <v>7</v>
      </c>
      <c r="E1243" s="21" t="s">
        <v>84</v>
      </c>
      <c r="F1243" s="24" t="s">
        <v>7</v>
      </c>
      <c r="G1243" s="31">
        <v>1999</v>
      </c>
      <c r="H1243" s="22" t="s">
        <v>33</v>
      </c>
      <c r="I1243" s="31">
        <v>155000</v>
      </c>
      <c r="J1243" s="19" t="e">
        <v>#N/A</v>
      </c>
      <c r="K1243" s="16" t="e">
        <v>#N/A</v>
      </c>
    </row>
    <row r="1244" spans="1:11" x14ac:dyDescent="0.25">
      <c r="A1244" s="28" t="s">
        <v>6020</v>
      </c>
      <c r="B1244" s="34">
        <v>998709</v>
      </c>
      <c r="C1244" s="39" t="s">
        <v>5020</v>
      </c>
      <c r="D1244" s="21" t="s">
        <v>7</v>
      </c>
      <c r="E1244" s="21" t="s">
        <v>84</v>
      </c>
      <c r="F1244" s="24" t="s">
        <v>7</v>
      </c>
      <c r="G1244" s="31">
        <v>1999</v>
      </c>
      <c r="H1244" s="22" t="s">
        <v>26</v>
      </c>
      <c r="I1244" s="31">
        <v>200275</v>
      </c>
      <c r="J1244" s="19" t="e">
        <v>#N/A</v>
      </c>
      <c r="K1244" s="16" t="e">
        <v>#N/A</v>
      </c>
    </row>
    <row r="1245" spans="1:11" x14ac:dyDescent="0.25">
      <c r="A1245" s="28" t="s">
        <v>6020</v>
      </c>
      <c r="B1245" s="34">
        <v>998386</v>
      </c>
      <c r="C1245" s="39" t="s">
        <v>5019</v>
      </c>
      <c r="D1245" s="21" t="s">
        <v>7</v>
      </c>
      <c r="E1245" s="21" t="s">
        <v>84</v>
      </c>
      <c r="F1245" s="24" t="s">
        <v>7</v>
      </c>
      <c r="G1245" s="31">
        <v>1999</v>
      </c>
      <c r="H1245" s="22" t="s">
        <v>27</v>
      </c>
      <c r="I1245" s="31">
        <v>37500</v>
      </c>
      <c r="J1245" s="19" t="e">
        <v>#N/A</v>
      </c>
      <c r="K1245" s="16" t="e">
        <v>#N/A</v>
      </c>
    </row>
    <row r="1246" spans="1:11" x14ac:dyDescent="0.25">
      <c r="A1246" s="28" t="s">
        <v>6020</v>
      </c>
      <c r="B1246" s="34">
        <v>997918</v>
      </c>
      <c r="C1246" s="39" t="s">
        <v>5018</v>
      </c>
      <c r="D1246" s="21" t="s">
        <v>4112</v>
      </c>
      <c r="E1246" s="21" t="s">
        <v>180</v>
      </c>
      <c r="F1246" s="24" t="s">
        <v>0</v>
      </c>
      <c r="G1246" s="31">
        <v>1999</v>
      </c>
      <c r="H1246" s="22" t="s">
        <v>20</v>
      </c>
      <c r="I1246" s="31">
        <v>60000</v>
      </c>
      <c r="J1246" s="19" t="e">
        <v>#N/A</v>
      </c>
      <c r="K1246" s="16" t="e">
        <v>#N/A</v>
      </c>
    </row>
    <row r="1247" spans="1:11" x14ac:dyDescent="0.25">
      <c r="A1247" s="28" t="s">
        <v>6020</v>
      </c>
      <c r="B1247" s="34">
        <v>997956</v>
      </c>
      <c r="C1247" s="39" t="s">
        <v>5018</v>
      </c>
      <c r="D1247" s="21" t="s">
        <v>4112</v>
      </c>
      <c r="E1247" s="21" t="s">
        <v>180</v>
      </c>
      <c r="F1247" s="24" t="s">
        <v>0</v>
      </c>
      <c r="G1247" s="31">
        <v>1999</v>
      </c>
      <c r="H1247" s="22" t="s">
        <v>20</v>
      </c>
      <c r="I1247" s="31">
        <v>23000</v>
      </c>
      <c r="J1247" s="19" t="e">
        <v>#N/A</v>
      </c>
      <c r="K1247" s="16" t="e">
        <v>#N/A</v>
      </c>
    </row>
    <row r="1248" spans="1:11" x14ac:dyDescent="0.25">
      <c r="A1248" s="28" t="s">
        <v>6020</v>
      </c>
      <c r="B1248" s="34">
        <v>997734</v>
      </c>
      <c r="C1248" s="39" t="s">
        <v>5017</v>
      </c>
      <c r="D1248" s="21" t="s">
        <v>4112</v>
      </c>
      <c r="E1248" s="21" t="s">
        <v>180</v>
      </c>
      <c r="F1248" s="24" t="s">
        <v>0</v>
      </c>
      <c r="G1248" s="31">
        <v>1999</v>
      </c>
      <c r="H1248" s="22" t="s">
        <v>31</v>
      </c>
      <c r="I1248" s="31">
        <v>70000</v>
      </c>
      <c r="J1248" s="19" t="e">
        <v>#N/A</v>
      </c>
      <c r="K1248" s="16" t="e">
        <v>#N/A</v>
      </c>
    </row>
    <row r="1249" spans="1:11" x14ac:dyDescent="0.25">
      <c r="A1249" s="28" t="s">
        <v>6020</v>
      </c>
      <c r="B1249" s="34">
        <v>996493</v>
      </c>
      <c r="C1249" s="39" t="s">
        <v>5016</v>
      </c>
      <c r="D1249" s="21" t="s">
        <v>4112</v>
      </c>
      <c r="E1249" s="21" t="s">
        <v>590</v>
      </c>
      <c r="F1249" s="24" t="s">
        <v>8</v>
      </c>
      <c r="G1249" s="31">
        <v>1999</v>
      </c>
      <c r="H1249" s="22" t="s">
        <v>30</v>
      </c>
      <c r="I1249" s="31">
        <v>100000</v>
      </c>
      <c r="J1249" s="19" t="e">
        <v>#N/A</v>
      </c>
      <c r="K1249" s="16" t="e">
        <v>#N/A</v>
      </c>
    </row>
    <row r="1250" spans="1:11" x14ac:dyDescent="0.25">
      <c r="A1250" s="28" t="s">
        <v>6020</v>
      </c>
      <c r="B1250" s="34">
        <v>996119</v>
      </c>
      <c r="C1250" s="39" t="s">
        <v>5015</v>
      </c>
      <c r="D1250" s="21" t="s">
        <v>4112</v>
      </c>
      <c r="E1250" s="21" t="s">
        <v>180</v>
      </c>
      <c r="F1250" s="24" t="s">
        <v>0</v>
      </c>
      <c r="G1250" s="31">
        <v>1999</v>
      </c>
      <c r="H1250" s="22" t="s">
        <v>33</v>
      </c>
      <c r="I1250" s="31">
        <v>47840</v>
      </c>
      <c r="J1250" s="19" t="e">
        <v>#N/A</v>
      </c>
      <c r="K1250" s="16" t="e">
        <v>#N/A</v>
      </c>
    </row>
    <row r="1251" spans="1:11" x14ac:dyDescent="0.25">
      <c r="A1251" s="28" t="s">
        <v>6020</v>
      </c>
      <c r="B1251" s="34">
        <v>996294</v>
      </c>
      <c r="C1251" s="39" t="s">
        <v>5014</v>
      </c>
      <c r="D1251" s="21" t="s">
        <v>4112</v>
      </c>
      <c r="E1251" s="21" t="s">
        <v>180</v>
      </c>
      <c r="F1251" s="24" t="s">
        <v>0</v>
      </c>
      <c r="G1251" s="31">
        <v>1999</v>
      </c>
      <c r="H1251" s="22" t="s">
        <v>26</v>
      </c>
      <c r="I1251" s="31">
        <v>230003.6</v>
      </c>
      <c r="J1251" s="19" t="e">
        <v>#N/A</v>
      </c>
      <c r="K1251" s="16" t="e">
        <v>#N/A</v>
      </c>
    </row>
    <row r="1252" spans="1:11" x14ac:dyDescent="0.25">
      <c r="A1252" s="28" t="s">
        <v>6020</v>
      </c>
      <c r="B1252" s="34">
        <v>996557</v>
      </c>
      <c r="C1252" s="39" t="s">
        <v>5013</v>
      </c>
      <c r="D1252" s="21" t="s">
        <v>4112</v>
      </c>
      <c r="E1252" s="21" t="s">
        <v>600</v>
      </c>
      <c r="F1252" s="24" t="s">
        <v>8</v>
      </c>
      <c r="G1252" s="31">
        <v>1999</v>
      </c>
      <c r="H1252" s="22" t="s">
        <v>17</v>
      </c>
      <c r="I1252" s="31">
        <v>360000</v>
      </c>
      <c r="J1252" s="19" t="e">
        <v>#N/A</v>
      </c>
      <c r="K1252" s="16" t="e">
        <v>#N/A</v>
      </c>
    </row>
    <row r="1253" spans="1:11" x14ac:dyDescent="0.25">
      <c r="A1253" s="28" t="s">
        <v>6020</v>
      </c>
      <c r="B1253" s="34">
        <v>997892</v>
      </c>
      <c r="C1253" s="39" t="s">
        <v>5012</v>
      </c>
      <c r="D1253" s="21" t="s">
        <v>4112</v>
      </c>
      <c r="E1253" s="21" t="s">
        <v>180</v>
      </c>
      <c r="F1253" s="24" t="s">
        <v>0</v>
      </c>
      <c r="G1253" s="31">
        <v>1999</v>
      </c>
      <c r="H1253" s="22" t="s">
        <v>27</v>
      </c>
      <c r="I1253" s="31">
        <v>112000</v>
      </c>
      <c r="J1253" s="19" t="e">
        <v>#N/A</v>
      </c>
      <c r="K1253" s="16" t="e">
        <v>#N/A</v>
      </c>
    </row>
    <row r="1254" spans="1:11" x14ac:dyDescent="0.25">
      <c r="A1254" s="28" t="s">
        <v>6020</v>
      </c>
      <c r="B1254" s="34">
        <v>999591</v>
      </c>
      <c r="C1254" s="39" t="s">
        <v>5011</v>
      </c>
      <c r="D1254" s="21" t="s">
        <v>187</v>
      </c>
      <c r="E1254" s="21" t="s">
        <v>282</v>
      </c>
      <c r="F1254" s="24" t="s">
        <v>4</v>
      </c>
      <c r="G1254" s="31">
        <v>1999</v>
      </c>
      <c r="H1254" s="22" t="s">
        <v>29</v>
      </c>
      <c r="I1254" s="31">
        <v>25000</v>
      </c>
      <c r="J1254" s="19" t="e">
        <v>#N/A</v>
      </c>
      <c r="K1254" s="16" t="e">
        <v>#N/A</v>
      </c>
    </row>
    <row r="1255" spans="1:11" x14ac:dyDescent="0.25">
      <c r="A1255" s="28" t="s">
        <v>6020</v>
      </c>
      <c r="B1255" s="34">
        <v>998505</v>
      </c>
      <c r="C1255" s="39" t="s">
        <v>5010</v>
      </c>
      <c r="D1255" s="21" t="s">
        <v>5818</v>
      </c>
      <c r="E1255" s="21" t="s">
        <v>230</v>
      </c>
      <c r="F1255" s="24" t="s">
        <v>6014</v>
      </c>
      <c r="G1255" s="31">
        <v>1999</v>
      </c>
      <c r="H1255" s="22" t="s">
        <v>29</v>
      </c>
      <c r="I1255" s="31">
        <v>96000</v>
      </c>
      <c r="J1255" s="19" t="e">
        <v>#N/A</v>
      </c>
      <c r="K1255" s="16" t="e">
        <v>#N/A</v>
      </c>
    </row>
    <row r="1256" spans="1:11" x14ac:dyDescent="0.25">
      <c r="A1256" s="28" t="s">
        <v>6020</v>
      </c>
      <c r="B1256" s="34">
        <v>996380</v>
      </c>
      <c r="C1256" s="39" t="s">
        <v>5009</v>
      </c>
      <c r="D1256" s="21" t="s">
        <v>6031</v>
      </c>
      <c r="E1256" s="21" t="s">
        <v>723</v>
      </c>
      <c r="F1256" s="24" t="s">
        <v>5</v>
      </c>
      <c r="G1256" s="31">
        <v>1999</v>
      </c>
      <c r="H1256" s="22" t="s">
        <v>29</v>
      </c>
      <c r="I1256" s="31">
        <v>30000</v>
      </c>
      <c r="J1256" s="19" t="e">
        <v>#N/A</v>
      </c>
      <c r="K1256" s="16" t="e">
        <v>#N/A</v>
      </c>
    </row>
    <row r="1257" spans="1:11" x14ac:dyDescent="0.25">
      <c r="A1257" s="28" t="s">
        <v>6020</v>
      </c>
      <c r="B1257" s="34">
        <v>996664</v>
      </c>
      <c r="C1257" s="39" t="s">
        <v>5008</v>
      </c>
      <c r="D1257" s="21" t="s">
        <v>6031</v>
      </c>
      <c r="E1257" s="21" t="s">
        <v>723</v>
      </c>
      <c r="F1257" s="24" t="s">
        <v>5</v>
      </c>
      <c r="G1257" s="31">
        <v>1999</v>
      </c>
      <c r="H1257" s="22" t="s">
        <v>37</v>
      </c>
      <c r="I1257" s="31">
        <v>20400</v>
      </c>
      <c r="J1257" s="19" t="e">
        <v>#N/A</v>
      </c>
      <c r="K1257" s="16" t="e">
        <v>#N/A</v>
      </c>
    </row>
    <row r="1258" spans="1:11" x14ac:dyDescent="0.25">
      <c r="A1258" s="28" t="s">
        <v>6020</v>
      </c>
      <c r="B1258" s="34">
        <v>996206</v>
      </c>
      <c r="C1258" s="39" t="s">
        <v>5007</v>
      </c>
      <c r="D1258" s="21" t="s">
        <v>4112</v>
      </c>
      <c r="E1258" s="21" t="s">
        <v>803</v>
      </c>
      <c r="F1258" s="24" t="s">
        <v>6014</v>
      </c>
      <c r="G1258" s="31">
        <v>1999</v>
      </c>
      <c r="H1258" s="22" t="s">
        <v>30</v>
      </c>
      <c r="I1258" s="31">
        <v>80000</v>
      </c>
      <c r="J1258" s="19" t="e">
        <v>#N/A</v>
      </c>
      <c r="K1258" s="16" t="e">
        <v>#N/A</v>
      </c>
    </row>
    <row r="1259" spans="1:11" x14ac:dyDescent="0.25">
      <c r="A1259" s="28" t="s">
        <v>6020</v>
      </c>
      <c r="B1259" s="34">
        <v>988798</v>
      </c>
      <c r="C1259" s="39" t="s">
        <v>5006</v>
      </c>
      <c r="D1259" s="21" t="s">
        <v>5818</v>
      </c>
      <c r="E1259" s="21" t="s">
        <v>230</v>
      </c>
      <c r="F1259" s="24" t="s">
        <v>6014</v>
      </c>
      <c r="G1259" s="31">
        <v>1999</v>
      </c>
      <c r="H1259" s="22" t="s">
        <v>28</v>
      </c>
      <c r="I1259" s="31">
        <v>6250</v>
      </c>
      <c r="J1259" s="19" t="e">
        <v>#N/A</v>
      </c>
      <c r="K1259" s="16" t="e">
        <v>#N/A</v>
      </c>
    </row>
    <row r="1260" spans="1:11" x14ac:dyDescent="0.25">
      <c r="A1260" s="28" t="s">
        <v>6020</v>
      </c>
      <c r="B1260" s="34">
        <v>999918</v>
      </c>
      <c r="C1260" s="39" t="s">
        <v>5005</v>
      </c>
      <c r="D1260" s="21" t="s">
        <v>41</v>
      </c>
      <c r="E1260" s="21" t="s">
        <v>41</v>
      </c>
      <c r="F1260" s="24" t="s">
        <v>6014</v>
      </c>
      <c r="G1260" s="31">
        <v>1999</v>
      </c>
      <c r="H1260" s="22" t="s">
        <v>20</v>
      </c>
      <c r="I1260" s="31">
        <v>20000</v>
      </c>
      <c r="J1260" s="19" t="e">
        <v>#N/A</v>
      </c>
      <c r="K1260" s="16" t="e">
        <v>#N/A</v>
      </c>
    </row>
    <row r="1261" spans="1:11" x14ac:dyDescent="0.25">
      <c r="A1261" s="28" t="s">
        <v>6020</v>
      </c>
      <c r="B1261" s="34">
        <v>996140</v>
      </c>
      <c r="C1261" s="39" t="s">
        <v>5004</v>
      </c>
      <c r="D1261" s="21" t="s">
        <v>4112</v>
      </c>
      <c r="E1261" s="21" t="s">
        <v>803</v>
      </c>
      <c r="F1261" s="24" t="s">
        <v>6014</v>
      </c>
      <c r="G1261" s="31">
        <v>1999</v>
      </c>
      <c r="H1261" s="22" t="s">
        <v>18</v>
      </c>
      <c r="I1261" s="31">
        <v>29066</v>
      </c>
      <c r="J1261" s="19" t="e">
        <v>#N/A</v>
      </c>
      <c r="K1261" s="16" t="e">
        <v>#N/A</v>
      </c>
    </row>
    <row r="1262" spans="1:11" x14ac:dyDescent="0.25">
      <c r="A1262" s="28" t="s">
        <v>6020</v>
      </c>
      <c r="B1262" s="34">
        <v>996168</v>
      </c>
      <c r="C1262" s="39" t="s">
        <v>5004</v>
      </c>
      <c r="D1262" s="21" t="s">
        <v>4112</v>
      </c>
      <c r="E1262" s="21" t="s">
        <v>803</v>
      </c>
      <c r="F1262" s="24" t="s">
        <v>6014</v>
      </c>
      <c r="G1262" s="31">
        <v>1999</v>
      </c>
      <c r="H1262" s="22" t="s">
        <v>19</v>
      </c>
      <c r="I1262" s="31">
        <v>29066</v>
      </c>
      <c r="J1262" s="19" t="e">
        <v>#N/A</v>
      </c>
      <c r="K1262" s="16" t="e">
        <v>#N/A</v>
      </c>
    </row>
    <row r="1263" spans="1:11" x14ac:dyDescent="0.25">
      <c r="A1263" s="28" t="s">
        <v>6020</v>
      </c>
      <c r="B1263" s="34">
        <v>998835</v>
      </c>
      <c r="C1263" s="39" t="s">
        <v>5003</v>
      </c>
      <c r="D1263" s="21" t="s">
        <v>41</v>
      </c>
      <c r="E1263" s="21" t="s">
        <v>41</v>
      </c>
      <c r="F1263" s="24" t="s">
        <v>6014</v>
      </c>
      <c r="G1263" s="31">
        <v>1999</v>
      </c>
      <c r="H1263" s="22" t="s">
        <v>13</v>
      </c>
      <c r="I1263" s="31">
        <v>44444.44</v>
      </c>
      <c r="J1263" s="19" t="e">
        <v>#N/A</v>
      </c>
      <c r="K1263" s="16" t="e">
        <v>#N/A</v>
      </c>
    </row>
    <row r="1264" spans="1:11" x14ac:dyDescent="0.25">
      <c r="A1264" s="28" t="s">
        <v>6020</v>
      </c>
      <c r="B1264" s="34">
        <v>996179</v>
      </c>
      <c r="C1264" s="39" t="s">
        <v>5002</v>
      </c>
      <c r="D1264" s="21" t="s">
        <v>4112</v>
      </c>
      <c r="E1264" s="21" t="s">
        <v>803</v>
      </c>
      <c r="F1264" s="24" t="s">
        <v>6014</v>
      </c>
      <c r="G1264" s="31">
        <v>1999</v>
      </c>
      <c r="H1264" s="22" t="s">
        <v>26</v>
      </c>
      <c r="I1264" s="31">
        <v>57600</v>
      </c>
      <c r="J1264" s="19" t="e">
        <v>#N/A</v>
      </c>
      <c r="K1264" s="16" t="e">
        <v>#N/A</v>
      </c>
    </row>
    <row r="1265" spans="1:11" x14ac:dyDescent="0.25">
      <c r="A1265" s="28" t="s">
        <v>6020</v>
      </c>
      <c r="B1265" s="34">
        <v>996046</v>
      </c>
      <c r="C1265" s="39" t="s">
        <v>5001</v>
      </c>
      <c r="D1265" s="21" t="s">
        <v>4112</v>
      </c>
      <c r="E1265" s="21" t="s">
        <v>803</v>
      </c>
      <c r="F1265" s="24" t="s">
        <v>6014</v>
      </c>
      <c r="G1265" s="31">
        <v>1999</v>
      </c>
      <c r="H1265" s="22" t="s">
        <v>20</v>
      </c>
      <c r="I1265" s="31">
        <v>49500</v>
      </c>
      <c r="J1265" s="19" t="e">
        <v>#N/A</v>
      </c>
      <c r="K1265" s="16" t="e">
        <v>#N/A</v>
      </c>
    </row>
    <row r="1266" spans="1:11" x14ac:dyDescent="0.25">
      <c r="A1266" s="28" t="s">
        <v>6020</v>
      </c>
      <c r="B1266" s="34">
        <v>995309</v>
      </c>
      <c r="C1266" s="39" t="s">
        <v>5000</v>
      </c>
      <c r="D1266" s="21" t="s">
        <v>5818</v>
      </c>
      <c r="E1266" s="21" t="s">
        <v>230</v>
      </c>
      <c r="F1266" s="24" t="s">
        <v>6014</v>
      </c>
      <c r="G1266" s="36">
        <v>1999</v>
      </c>
      <c r="H1266" s="22" t="s">
        <v>22</v>
      </c>
      <c r="I1266" s="36">
        <v>30355</v>
      </c>
      <c r="J1266" s="19" t="e">
        <v>#N/A</v>
      </c>
      <c r="K1266" s="16" t="e">
        <v>#N/A</v>
      </c>
    </row>
    <row r="1267" spans="1:11" x14ac:dyDescent="0.25">
      <c r="A1267" s="28" t="s">
        <v>6020</v>
      </c>
      <c r="B1267" s="34">
        <v>997352</v>
      </c>
      <c r="C1267" s="39" t="s">
        <v>4999</v>
      </c>
      <c r="D1267" s="21" t="s">
        <v>7</v>
      </c>
      <c r="E1267" s="21" t="s">
        <v>84</v>
      </c>
      <c r="F1267" s="24" t="s">
        <v>7</v>
      </c>
      <c r="G1267" s="31">
        <v>1999</v>
      </c>
      <c r="H1267" s="22" t="s">
        <v>29</v>
      </c>
      <c r="I1267" s="31">
        <v>25000</v>
      </c>
      <c r="J1267" s="19" t="e">
        <v>#N/A</v>
      </c>
      <c r="K1267" s="16" t="e">
        <v>#N/A</v>
      </c>
    </row>
    <row r="1268" spans="1:11" x14ac:dyDescent="0.25">
      <c r="A1268" s="28" t="s">
        <v>6020</v>
      </c>
      <c r="B1268" s="34">
        <v>993546</v>
      </c>
      <c r="C1268" s="39" t="s">
        <v>4998</v>
      </c>
      <c r="D1268" s="21" t="s">
        <v>2</v>
      </c>
      <c r="E1268" s="21" t="s">
        <v>224</v>
      </c>
      <c r="F1268" s="24" t="s">
        <v>2</v>
      </c>
      <c r="G1268" s="31">
        <v>1999</v>
      </c>
      <c r="H1268" s="22" t="s">
        <v>37</v>
      </c>
      <c r="I1268" s="31">
        <v>127500</v>
      </c>
      <c r="J1268" s="19" t="e">
        <v>#N/A</v>
      </c>
      <c r="K1268" s="16" t="e">
        <v>#N/A</v>
      </c>
    </row>
    <row r="1269" spans="1:11" x14ac:dyDescent="0.25">
      <c r="A1269" s="28" t="s">
        <v>6020</v>
      </c>
      <c r="B1269" s="34">
        <v>151</v>
      </c>
      <c r="C1269" s="39" t="s">
        <v>4997</v>
      </c>
      <c r="D1269" s="21" t="s">
        <v>2</v>
      </c>
      <c r="E1269" s="21" t="s">
        <v>224</v>
      </c>
      <c r="F1269" s="24" t="s">
        <v>2</v>
      </c>
      <c r="G1269" s="31">
        <v>1999</v>
      </c>
      <c r="H1269" s="22" t="s">
        <v>37</v>
      </c>
      <c r="I1269" s="31">
        <v>52000</v>
      </c>
      <c r="J1269" s="19" t="e">
        <v>#N/A</v>
      </c>
      <c r="K1269" s="16" t="e">
        <v>#N/A</v>
      </c>
    </row>
    <row r="1270" spans="1:11" x14ac:dyDescent="0.25">
      <c r="A1270" s="28" t="s">
        <v>6020</v>
      </c>
      <c r="B1270" s="34">
        <v>993708</v>
      </c>
      <c r="C1270" s="39" t="s">
        <v>4996</v>
      </c>
      <c r="D1270" s="21" t="s">
        <v>2</v>
      </c>
      <c r="E1270" s="21" t="s">
        <v>224</v>
      </c>
      <c r="F1270" s="24" t="s">
        <v>2</v>
      </c>
      <c r="G1270" s="31">
        <v>1999</v>
      </c>
      <c r="H1270" s="22" t="s">
        <v>21</v>
      </c>
      <c r="I1270" s="31">
        <v>17777</v>
      </c>
      <c r="J1270" s="19" t="e">
        <v>#N/A</v>
      </c>
      <c r="K1270" s="16" t="e">
        <v>#N/A</v>
      </c>
    </row>
    <row r="1271" spans="1:11" x14ac:dyDescent="0.25">
      <c r="A1271" s="28" t="s">
        <v>6020</v>
      </c>
      <c r="B1271" s="34">
        <v>995595</v>
      </c>
      <c r="C1271" s="39" t="s">
        <v>4995</v>
      </c>
      <c r="D1271" s="21" t="s">
        <v>5818</v>
      </c>
      <c r="E1271" s="21" t="s">
        <v>550</v>
      </c>
      <c r="F1271" s="24" t="s">
        <v>6014</v>
      </c>
      <c r="G1271" s="31">
        <v>1999</v>
      </c>
      <c r="H1271" s="22" t="s">
        <v>33</v>
      </c>
      <c r="I1271" s="31">
        <v>31250</v>
      </c>
      <c r="J1271" s="19" t="e">
        <v>#N/A</v>
      </c>
      <c r="K1271" s="16" t="e">
        <v>#N/A</v>
      </c>
    </row>
    <row r="1272" spans="1:11" ht="26.25" x14ac:dyDescent="0.25">
      <c r="A1272" s="28" t="s">
        <v>6020</v>
      </c>
      <c r="B1272" s="34">
        <v>997049</v>
      </c>
      <c r="C1272" s="39" t="s">
        <v>4994</v>
      </c>
      <c r="D1272" s="21" t="s">
        <v>5818</v>
      </c>
      <c r="E1272" s="21" t="s">
        <v>550</v>
      </c>
      <c r="F1272" s="24" t="s">
        <v>6014</v>
      </c>
      <c r="G1272" s="31">
        <v>1999</v>
      </c>
      <c r="H1272" s="22" t="s">
        <v>23</v>
      </c>
      <c r="I1272" s="31">
        <v>26870</v>
      </c>
      <c r="J1272" s="19" t="e">
        <v>#N/A</v>
      </c>
      <c r="K1272" s="16" t="e">
        <v>#N/A</v>
      </c>
    </row>
    <row r="1273" spans="1:11" x14ac:dyDescent="0.25">
      <c r="A1273" s="28" t="s">
        <v>6020</v>
      </c>
      <c r="B1273" s="34">
        <v>995370</v>
      </c>
      <c r="C1273" s="39" t="s">
        <v>4993</v>
      </c>
      <c r="D1273" s="21" t="s">
        <v>5818</v>
      </c>
      <c r="E1273" s="21" t="s">
        <v>550</v>
      </c>
      <c r="F1273" s="24" t="s">
        <v>6014</v>
      </c>
      <c r="G1273" s="31">
        <v>1999</v>
      </c>
      <c r="H1273" s="22" t="s">
        <v>27</v>
      </c>
      <c r="I1273" s="31">
        <v>50000</v>
      </c>
      <c r="J1273" s="19" t="e">
        <v>#N/A</v>
      </c>
      <c r="K1273" s="16" t="e">
        <v>#N/A</v>
      </c>
    </row>
    <row r="1274" spans="1:11" x14ac:dyDescent="0.25">
      <c r="A1274" s="28" t="s">
        <v>6020</v>
      </c>
      <c r="B1274" s="34">
        <v>993420</v>
      </c>
      <c r="C1274" s="39" t="s">
        <v>4992</v>
      </c>
      <c r="D1274" s="21" t="s">
        <v>2</v>
      </c>
      <c r="E1274" s="21" t="s">
        <v>224</v>
      </c>
      <c r="F1274" s="24" t="s">
        <v>2</v>
      </c>
      <c r="G1274" s="31">
        <v>1999</v>
      </c>
      <c r="H1274" s="22" t="s">
        <v>33</v>
      </c>
      <c r="I1274" s="31">
        <v>60000</v>
      </c>
      <c r="J1274" s="19" t="e">
        <v>#N/A</v>
      </c>
      <c r="K1274" s="16" t="e">
        <v>#N/A</v>
      </c>
    </row>
    <row r="1275" spans="1:11" x14ac:dyDescent="0.25">
      <c r="A1275" s="28" t="s">
        <v>6020</v>
      </c>
      <c r="B1275" s="34">
        <v>995491</v>
      </c>
      <c r="C1275" s="39" t="s">
        <v>4991</v>
      </c>
      <c r="D1275" s="21" t="s">
        <v>7</v>
      </c>
      <c r="E1275" s="21" t="s">
        <v>330</v>
      </c>
      <c r="F1275" s="24" t="s">
        <v>7</v>
      </c>
      <c r="G1275" s="31">
        <v>1999</v>
      </c>
      <c r="H1275" s="22" t="s">
        <v>33</v>
      </c>
      <c r="I1275" s="31">
        <v>62500</v>
      </c>
      <c r="J1275" s="19" t="e">
        <v>#N/A</v>
      </c>
      <c r="K1275" s="16" t="e">
        <v>#N/A</v>
      </c>
    </row>
    <row r="1276" spans="1:11" x14ac:dyDescent="0.25">
      <c r="A1276" s="28" t="s">
        <v>6020</v>
      </c>
      <c r="B1276" s="34">
        <v>995660</v>
      </c>
      <c r="C1276" s="39" t="s">
        <v>4990</v>
      </c>
      <c r="D1276" s="21" t="s">
        <v>7</v>
      </c>
      <c r="E1276" s="21" t="s">
        <v>84</v>
      </c>
      <c r="F1276" s="24" t="s">
        <v>7</v>
      </c>
      <c r="G1276" s="31">
        <v>1999</v>
      </c>
      <c r="H1276" s="22" t="s">
        <v>23</v>
      </c>
      <c r="I1276" s="31">
        <v>50000</v>
      </c>
      <c r="J1276" s="19" t="e">
        <v>#N/A</v>
      </c>
      <c r="K1276" s="16" t="e">
        <v>#N/A</v>
      </c>
    </row>
    <row r="1277" spans="1:11" x14ac:dyDescent="0.25">
      <c r="A1277" s="28" t="s">
        <v>6020</v>
      </c>
      <c r="B1277" s="34">
        <v>995913</v>
      </c>
      <c r="C1277" s="39" t="s">
        <v>4989</v>
      </c>
      <c r="D1277" s="21" t="s">
        <v>7</v>
      </c>
      <c r="E1277" s="21" t="s">
        <v>84</v>
      </c>
      <c r="F1277" s="24" t="s">
        <v>7</v>
      </c>
      <c r="G1277" s="31">
        <v>1999</v>
      </c>
      <c r="H1277" s="22" t="s">
        <v>13</v>
      </c>
      <c r="I1277" s="31">
        <v>50000</v>
      </c>
      <c r="J1277" s="19" t="e">
        <v>#N/A</v>
      </c>
      <c r="K1277" s="16" t="e">
        <v>#N/A</v>
      </c>
    </row>
    <row r="1278" spans="1:11" x14ac:dyDescent="0.25">
      <c r="A1278" s="28" t="s">
        <v>6020</v>
      </c>
      <c r="B1278" s="34">
        <v>993629</v>
      </c>
      <c r="C1278" s="39" t="s">
        <v>4988</v>
      </c>
      <c r="D1278" s="21" t="s">
        <v>2</v>
      </c>
      <c r="E1278" s="21" t="s">
        <v>224</v>
      </c>
      <c r="F1278" s="24" t="s">
        <v>2</v>
      </c>
      <c r="G1278" s="31">
        <v>1999</v>
      </c>
      <c r="H1278" s="22" t="s">
        <v>29</v>
      </c>
      <c r="I1278" s="31">
        <v>75000</v>
      </c>
      <c r="J1278" s="19" t="e">
        <v>#N/A</v>
      </c>
      <c r="K1278" s="16" t="e">
        <v>#N/A</v>
      </c>
    </row>
    <row r="1279" spans="1:11" x14ac:dyDescent="0.25">
      <c r="A1279" s="28" t="s">
        <v>6020</v>
      </c>
      <c r="B1279" s="34">
        <v>993367</v>
      </c>
      <c r="C1279" s="39" t="s">
        <v>4987</v>
      </c>
      <c r="D1279" s="21" t="s">
        <v>2</v>
      </c>
      <c r="E1279" s="21" t="s">
        <v>224</v>
      </c>
      <c r="F1279" s="24" t="s">
        <v>2</v>
      </c>
      <c r="G1279" s="31">
        <v>1999</v>
      </c>
      <c r="H1279" s="22" t="s">
        <v>18</v>
      </c>
      <c r="I1279" s="31">
        <v>44445</v>
      </c>
      <c r="J1279" s="19" t="e">
        <v>#N/A</v>
      </c>
      <c r="K1279" s="16" t="e">
        <v>#N/A</v>
      </c>
    </row>
    <row r="1280" spans="1:11" x14ac:dyDescent="0.25">
      <c r="A1280" s="28" t="s">
        <v>6020</v>
      </c>
      <c r="B1280" s="34">
        <v>995758</v>
      </c>
      <c r="C1280" s="39" t="s">
        <v>4986</v>
      </c>
      <c r="D1280" s="21" t="s">
        <v>5818</v>
      </c>
      <c r="E1280" s="21" t="s">
        <v>230</v>
      </c>
      <c r="F1280" s="24" t="s">
        <v>6014</v>
      </c>
      <c r="G1280" s="36">
        <v>1999</v>
      </c>
      <c r="H1280" s="22" t="s">
        <v>30</v>
      </c>
      <c r="I1280" s="36">
        <v>125000</v>
      </c>
      <c r="J1280" s="19" t="e">
        <v>#N/A</v>
      </c>
      <c r="K1280" s="16" t="e">
        <v>#N/A</v>
      </c>
    </row>
    <row r="1281" spans="1:11" x14ac:dyDescent="0.25">
      <c r="A1281" s="28" t="s">
        <v>6020</v>
      </c>
      <c r="B1281" s="34">
        <v>157</v>
      </c>
      <c r="C1281" s="39" t="s">
        <v>4985</v>
      </c>
      <c r="D1281" s="21" t="s">
        <v>2</v>
      </c>
      <c r="E1281" s="21" t="s">
        <v>224</v>
      </c>
      <c r="F1281" s="24" t="s">
        <v>2</v>
      </c>
      <c r="G1281" s="31">
        <v>1999</v>
      </c>
      <c r="H1281" s="22" t="s">
        <v>29</v>
      </c>
      <c r="I1281" s="31">
        <v>31070</v>
      </c>
      <c r="J1281" s="19" t="e">
        <v>#N/A</v>
      </c>
      <c r="K1281" s="16" t="e">
        <v>#N/A</v>
      </c>
    </row>
    <row r="1282" spans="1:11" x14ac:dyDescent="0.25">
      <c r="A1282" s="28" t="s">
        <v>6020</v>
      </c>
      <c r="B1282" s="34">
        <v>998510</v>
      </c>
      <c r="C1282" s="39" t="s">
        <v>4984</v>
      </c>
      <c r="D1282" s="21" t="s">
        <v>5818</v>
      </c>
      <c r="E1282" s="21" t="s">
        <v>230</v>
      </c>
      <c r="F1282" s="24" t="s">
        <v>6014</v>
      </c>
      <c r="G1282" s="31">
        <v>1999</v>
      </c>
      <c r="H1282" s="22" t="s">
        <v>32</v>
      </c>
      <c r="I1282" s="31">
        <v>23000</v>
      </c>
      <c r="J1282" s="19" t="e">
        <v>#N/A</v>
      </c>
      <c r="K1282" s="16" t="e">
        <v>#N/A</v>
      </c>
    </row>
    <row r="1283" spans="1:11" x14ac:dyDescent="0.25">
      <c r="A1283" s="28" t="s">
        <v>6020</v>
      </c>
      <c r="B1283" s="34">
        <v>995832</v>
      </c>
      <c r="C1283" s="39" t="s">
        <v>4983</v>
      </c>
      <c r="D1283" s="21" t="s">
        <v>5818</v>
      </c>
      <c r="E1283" s="21" t="s">
        <v>230</v>
      </c>
      <c r="F1283" s="24" t="s">
        <v>6014</v>
      </c>
      <c r="G1283" s="36">
        <v>1999</v>
      </c>
      <c r="H1283" s="22" t="s">
        <v>20</v>
      </c>
      <c r="I1283" s="36">
        <v>30000</v>
      </c>
      <c r="J1283" s="19" t="e">
        <v>#N/A</v>
      </c>
      <c r="K1283" s="16" t="e">
        <v>#N/A</v>
      </c>
    </row>
    <row r="1284" spans="1:11" x14ac:dyDescent="0.25">
      <c r="A1284" s="28" t="s">
        <v>6020</v>
      </c>
      <c r="B1284" s="34">
        <v>995327</v>
      </c>
      <c r="C1284" s="39" t="s">
        <v>4982</v>
      </c>
      <c r="D1284" s="21" t="s">
        <v>5818</v>
      </c>
      <c r="E1284" s="21" t="s">
        <v>230</v>
      </c>
      <c r="F1284" s="24" t="s">
        <v>6014</v>
      </c>
      <c r="G1284" s="36">
        <v>1999</v>
      </c>
      <c r="H1284" s="22" t="s">
        <v>34</v>
      </c>
      <c r="I1284" s="36">
        <v>31250</v>
      </c>
      <c r="J1284" s="19" t="e">
        <v>#N/A</v>
      </c>
      <c r="K1284" s="16" t="e">
        <v>#N/A</v>
      </c>
    </row>
    <row r="1285" spans="1:11" x14ac:dyDescent="0.25">
      <c r="A1285" s="28" t="s">
        <v>6020</v>
      </c>
      <c r="B1285" s="34">
        <v>991962</v>
      </c>
      <c r="C1285" s="39" t="s">
        <v>4981</v>
      </c>
      <c r="D1285" s="21" t="s">
        <v>4112</v>
      </c>
      <c r="E1285" s="21" t="s">
        <v>180</v>
      </c>
      <c r="F1285" s="24" t="s">
        <v>0</v>
      </c>
      <c r="G1285" s="31">
        <v>1999</v>
      </c>
      <c r="H1285" s="22" t="s">
        <v>27</v>
      </c>
      <c r="I1285" s="31">
        <v>152550.98000000001</v>
      </c>
      <c r="J1285" s="19" t="e">
        <v>#N/A</v>
      </c>
      <c r="K1285" s="16" t="e">
        <v>#N/A</v>
      </c>
    </row>
    <row r="1286" spans="1:11" x14ac:dyDescent="0.25">
      <c r="A1286" s="28" t="s">
        <v>6020</v>
      </c>
      <c r="B1286" s="34">
        <v>996420</v>
      </c>
      <c r="C1286" s="39" t="s">
        <v>4980</v>
      </c>
      <c r="D1286" s="21" t="s">
        <v>4112</v>
      </c>
      <c r="E1286" s="21" t="s">
        <v>709</v>
      </c>
      <c r="F1286" s="24" t="s">
        <v>8</v>
      </c>
      <c r="G1286" s="31">
        <v>1999</v>
      </c>
      <c r="H1286" s="22" t="s">
        <v>29</v>
      </c>
      <c r="I1286" s="31">
        <v>23600</v>
      </c>
      <c r="J1286" s="19" t="e">
        <v>#N/A</v>
      </c>
      <c r="K1286" s="16" t="e">
        <v>#N/A</v>
      </c>
    </row>
    <row r="1287" spans="1:11" x14ac:dyDescent="0.25">
      <c r="A1287" s="28" t="s">
        <v>6020</v>
      </c>
      <c r="B1287" s="34">
        <v>993380</v>
      </c>
      <c r="C1287" s="39" t="s">
        <v>4979</v>
      </c>
      <c r="D1287" s="21" t="s">
        <v>2</v>
      </c>
      <c r="E1287" s="21" t="s">
        <v>224</v>
      </c>
      <c r="F1287" s="24" t="s">
        <v>2</v>
      </c>
      <c r="G1287" s="31">
        <v>1999</v>
      </c>
      <c r="H1287" s="22" t="s">
        <v>32</v>
      </c>
      <c r="I1287" s="31">
        <v>22500</v>
      </c>
      <c r="J1287" s="19" t="e">
        <v>#N/A</v>
      </c>
      <c r="K1287" s="16" t="e">
        <v>#N/A</v>
      </c>
    </row>
    <row r="1288" spans="1:11" x14ac:dyDescent="0.25">
      <c r="A1288" s="28" t="s">
        <v>6020</v>
      </c>
      <c r="B1288" s="34">
        <v>998615</v>
      </c>
      <c r="C1288" s="39" t="s">
        <v>4978</v>
      </c>
      <c r="D1288" s="21" t="s">
        <v>7</v>
      </c>
      <c r="E1288" s="21" t="s">
        <v>84</v>
      </c>
      <c r="F1288" s="24" t="s">
        <v>7</v>
      </c>
      <c r="G1288" s="31">
        <v>1999</v>
      </c>
      <c r="H1288" s="22" t="s">
        <v>23</v>
      </c>
      <c r="I1288" s="31">
        <v>38000</v>
      </c>
      <c r="J1288" s="19" t="e">
        <v>#N/A</v>
      </c>
      <c r="K1288" s="16" t="e">
        <v>#N/A</v>
      </c>
    </row>
    <row r="1289" spans="1:11" x14ac:dyDescent="0.25">
      <c r="A1289" s="28" t="s">
        <v>6020</v>
      </c>
      <c r="B1289" s="34">
        <v>996078</v>
      </c>
      <c r="C1289" s="39" t="s">
        <v>4977</v>
      </c>
      <c r="D1289" s="21" t="s">
        <v>4112</v>
      </c>
      <c r="E1289" s="21" t="s">
        <v>709</v>
      </c>
      <c r="F1289" s="24" t="s">
        <v>8</v>
      </c>
      <c r="G1289" s="31">
        <v>1999</v>
      </c>
      <c r="H1289" s="22" t="s">
        <v>22</v>
      </c>
      <c r="I1289" s="31">
        <v>80280</v>
      </c>
      <c r="J1289" s="19" t="e">
        <v>#N/A</v>
      </c>
      <c r="K1289" s="16" t="e">
        <v>#N/A</v>
      </c>
    </row>
    <row r="1290" spans="1:11" x14ac:dyDescent="0.25">
      <c r="A1290" s="28" t="s">
        <v>6020</v>
      </c>
      <c r="B1290" s="34">
        <v>995917</v>
      </c>
      <c r="C1290" s="39" t="s">
        <v>4976</v>
      </c>
      <c r="D1290" s="21" t="s">
        <v>7</v>
      </c>
      <c r="E1290" s="21" t="s">
        <v>159</v>
      </c>
      <c r="F1290" s="24" t="s">
        <v>7</v>
      </c>
      <c r="G1290" s="31">
        <v>1999</v>
      </c>
      <c r="H1290" s="22" t="s">
        <v>20</v>
      </c>
      <c r="I1290" s="31">
        <v>58320</v>
      </c>
      <c r="J1290" s="19" t="e">
        <v>#N/A</v>
      </c>
      <c r="K1290" s="16" t="e">
        <v>#N/A</v>
      </c>
    </row>
    <row r="1291" spans="1:11" x14ac:dyDescent="0.25">
      <c r="A1291" s="28" t="s">
        <v>6020</v>
      </c>
      <c r="B1291" s="34">
        <v>995546</v>
      </c>
      <c r="C1291" s="39" t="s">
        <v>4975</v>
      </c>
      <c r="D1291" s="21" t="s">
        <v>41</v>
      </c>
      <c r="E1291" s="21" t="s">
        <v>41</v>
      </c>
      <c r="F1291" s="24" t="s">
        <v>6014</v>
      </c>
      <c r="G1291" s="31">
        <v>1999</v>
      </c>
      <c r="H1291" s="22" t="s">
        <v>23</v>
      </c>
      <c r="I1291" s="31">
        <v>9400</v>
      </c>
      <c r="J1291" s="19" t="e">
        <v>#N/A</v>
      </c>
      <c r="K1291" s="16" t="e">
        <v>#N/A</v>
      </c>
    </row>
    <row r="1292" spans="1:11" x14ac:dyDescent="0.25">
      <c r="A1292" s="28" t="s">
        <v>6020</v>
      </c>
      <c r="B1292" s="34">
        <v>996209</v>
      </c>
      <c r="C1292" s="39" t="s">
        <v>4974</v>
      </c>
      <c r="D1292" s="21" t="s">
        <v>4112</v>
      </c>
      <c r="E1292" s="21" t="s">
        <v>182</v>
      </c>
      <c r="F1292" s="24" t="s">
        <v>8</v>
      </c>
      <c r="G1292" s="31">
        <v>1999</v>
      </c>
      <c r="H1292" s="22" t="s">
        <v>20</v>
      </c>
      <c r="I1292" s="31">
        <v>20295</v>
      </c>
      <c r="J1292" s="19" t="e">
        <v>#N/A</v>
      </c>
      <c r="K1292" s="16" t="e">
        <v>#N/A</v>
      </c>
    </row>
    <row r="1293" spans="1:11" x14ac:dyDescent="0.25">
      <c r="A1293" s="28" t="s">
        <v>6020</v>
      </c>
      <c r="B1293" s="34">
        <v>993651</v>
      </c>
      <c r="C1293" s="39" t="s">
        <v>4973</v>
      </c>
      <c r="D1293" s="21" t="s">
        <v>2</v>
      </c>
      <c r="E1293" s="21" t="s">
        <v>249</v>
      </c>
      <c r="F1293" s="24" t="s">
        <v>2</v>
      </c>
      <c r="G1293" s="31">
        <v>1999</v>
      </c>
      <c r="H1293" s="22" t="s">
        <v>29</v>
      </c>
      <c r="I1293" s="31">
        <v>15045.6</v>
      </c>
      <c r="J1293" s="19" t="e">
        <v>#N/A</v>
      </c>
      <c r="K1293" s="16" t="e">
        <v>#N/A</v>
      </c>
    </row>
    <row r="1294" spans="1:11" x14ac:dyDescent="0.25">
      <c r="A1294" s="28" t="s">
        <v>6020</v>
      </c>
      <c r="B1294" s="34">
        <v>995015</v>
      </c>
      <c r="C1294" s="39" t="s">
        <v>4972</v>
      </c>
      <c r="D1294" s="21" t="s">
        <v>5818</v>
      </c>
      <c r="E1294" s="21" t="s">
        <v>230</v>
      </c>
      <c r="F1294" s="24" t="s">
        <v>6014</v>
      </c>
      <c r="G1294" s="36">
        <v>1999</v>
      </c>
      <c r="H1294" s="22" t="s">
        <v>23</v>
      </c>
      <c r="I1294" s="36">
        <v>72500</v>
      </c>
      <c r="J1294" s="19" t="e">
        <v>#N/A</v>
      </c>
      <c r="K1294" s="16" t="e">
        <v>#N/A</v>
      </c>
    </row>
    <row r="1295" spans="1:11" x14ac:dyDescent="0.25">
      <c r="A1295" s="28" t="s">
        <v>6020</v>
      </c>
      <c r="B1295" s="34">
        <v>6803</v>
      </c>
      <c r="C1295" s="39" t="s">
        <v>4971</v>
      </c>
      <c r="D1295" s="21" t="s">
        <v>4112</v>
      </c>
      <c r="E1295" s="21" t="s">
        <v>180</v>
      </c>
      <c r="F1295" s="24" t="s">
        <v>0</v>
      </c>
      <c r="G1295" s="31">
        <v>1999</v>
      </c>
      <c r="H1295" s="22" t="s">
        <v>35</v>
      </c>
      <c r="I1295" s="31">
        <v>20000</v>
      </c>
      <c r="J1295" s="19" t="e">
        <v>#N/A</v>
      </c>
      <c r="K1295" s="16" t="e">
        <v>#N/A</v>
      </c>
    </row>
    <row r="1296" spans="1:11" x14ac:dyDescent="0.25">
      <c r="A1296" s="28" t="s">
        <v>6020</v>
      </c>
      <c r="B1296" s="34">
        <v>999078</v>
      </c>
      <c r="C1296" s="39" t="s">
        <v>4970</v>
      </c>
      <c r="D1296" s="21" t="s">
        <v>7</v>
      </c>
      <c r="E1296" s="21" t="s">
        <v>84</v>
      </c>
      <c r="F1296" s="24" t="s">
        <v>7</v>
      </c>
      <c r="G1296" s="31">
        <v>1999</v>
      </c>
      <c r="H1296" s="22" t="s">
        <v>12</v>
      </c>
      <c r="I1296" s="31">
        <v>187500</v>
      </c>
      <c r="J1296" s="19" t="e">
        <v>#N/A</v>
      </c>
      <c r="K1296" s="16" t="e">
        <v>#N/A</v>
      </c>
    </row>
    <row r="1297" spans="1:11" x14ac:dyDescent="0.25">
      <c r="A1297" s="28" t="s">
        <v>6020</v>
      </c>
      <c r="B1297" s="34">
        <v>997933</v>
      </c>
      <c r="C1297" s="39" t="s">
        <v>4969</v>
      </c>
      <c r="D1297" s="21" t="s">
        <v>4112</v>
      </c>
      <c r="E1297" s="21" t="s">
        <v>180</v>
      </c>
      <c r="F1297" s="24" t="s">
        <v>0</v>
      </c>
      <c r="G1297" s="31">
        <v>1999</v>
      </c>
      <c r="H1297" s="22" t="s">
        <v>26</v>
      </c>
      <c r="I1297" s="31">
        <v>40000</v>
      </c>
      <c r="J1297" s="19" t="e">
        <v>#N/A</v>
      </c>
      <c r="K1297" s="16" t="e">
        <v>#N/A</v>
      </c>
    </row>
    <row r="1298" spans="1:11" x14ac:dyDescent="0.25">
      <c r="A1298" s="28" t="s">
        <v>6020</v>
      </c>
      <c r="B1298" s="34">
        <v>997789</v>
      </c>
      <c r="C1298" s="39" t="s">
        <v>4968</v>
      </c>
      <c r="D1298" s="21" t="s">
        <v>4112</v>
      </c>
      <c r="E1298" s="21" t="s">
        <v>709</v>
      </c>
      <c r="F1298" s="24" t="s">
        <v>8</v>
      </c>
      <c r="G1298" s="31">
        <v>1999</v>
      </c>
      <c r="H1298" s="22" t="s">
        <v>29</v>
      </c>
      <c r="I1298" s="31">
        <v>25143.32</v>
      </c>
      <c r="J1298" s="19" t="e">
        <v>#N/A</v>
      </c>
      <c r="K1298" s="16" t="e">
        <v>#N/A</v>
      </c>
    </row>
    <row r="1299" spans="1:11" x14ac:dyDescent="0.25">
      <c r="A1299" s="28" t="s">
        <v>6020</v>
      </c>
      <c r="B1299" s="34">
        <v>990569</v>
      </c>
      <c r="C1299" s="39" t="s">
        <v>4967</v>
      </c>
      <c r="D1299" s="21" t="s">
        <v>4112</v>
      </c>
      <c r="E1299" s="21" t="s">
        <v>180</v>
      </c>
      <c r="F1299" s="24" t="s">
        <v>0</v>
      </c>
      <c r="G1299" s="31">
        <v>1999</v>
      </c>
      <c r="H1299" s="22" t="s">
        <v>27</v>
      </c>
      <c r="I1299" s="31">
        <v>8000</v>
      </c>
      <c r="J1299" s="19" t="e">
        <v>#N/A</v>
      </c>
      <c r="K1299" s="16" t="e">
        <v>#N/A</v>
      </c>
    </row>
    <row r="1300" spans="1:11" x14ac:dyDescent="0.25">
      <c r="A1300" s="28" t="s">
        <v>6020</v>
      </c>
      <c r="B1300" s="34">
        <v>997731</v>
      </c>
      <c r="C1300" s="39" t="s">
        <v>4966</v>
      </c>
      <c r="D1300" s="21" t="s">
        <v>4112</v>
      </c>
      <c r="E1300" s="21" t="s">
        <v>888</v>
      </c>
      <c r="F1300" s="24" t="s">
        <v>6014</v>
      </c>
      <c r="G1300" s="31">
        <v>1999</v>
      </c>
      <c r="H1300" s="22" t="s">
        <v>37</v>
      </c>
      <c r="I1300" s="31">
        <v>99808</v>
      </c>
      <c r="J1300" s="19" t="e">
        <v>#N/A</v>
      </c>
      <c r="K1300" s="16" t="e">
        <v>#N/A</v>
      </c>
    </row>
    <row r="1301" spans="1:11" x14ac:dyDescent="0.25">
      <c r="A1301" s="28" t="s">
        <v>6020</v>
      </c>
      <c r="B1301" s="34">
        <v>998870</v>
      </c>
      <c r="C1301" s="39" t="s">
        <v>4965</v>
      </c>
      <c r="D1301" s="21" t="s">
        <v>5818</v>
      </c>
      <c r="E1301" s="21" t="s">
        <v>230</v>
      </c>
      <c r="F1301" s="24" t="s">
        <v>6014</v>
      </c>
      <c r="G1301" s="31">
        <v>1999</v>
      </c>
      <c r="H1301" s="22" t="s">
        <v>29</v>
      </c>
      <c r="I1301" s="31">
        <v>48000</v>
      </c>
      <c r="J1301" s="19" t="e">
        <v>#N/A</v>
      </c>
      <c r="K1301" s="16" t="e">
        <v>#N/A</v>
      </c>
    </row>
    <row r="1302" spans="1:11" x14ac:dyDescent="0.25">
      <c r="A1302" s="28" t="s">
        <v>6020</v>
      </c>
      <c r="B1302" s="34">
        <v>999745</v>
      </c>
      <c r="C1302" s="39" t="s">
        <v>4964</v>
      </c>
      <c r="D1302" s="21" t="s">
        <v>187</v>
      </c>
      <c r="E1302" s="21" t="s">
        <v>186</v>
      </c>
      <c r="F1302" s="24" t="s">
        <v>8</v>
      </c>
      <c r="G1302" s="31">
        <v>1999</v>
      </c>
      <c r="H1302" s="22" t="s">
        <v>24</v>
      </c>
      <c r="I1302" s="31">
        <v>40000</v>
      </c>
      <c r="J1302" s="19" t="e">
        <v>#N/A</v>
      </c>
      <c r="K1302" s="16" t="e">
        <v>#N/A</v>
      </c>
    </row>
    <row r="1303" spans="1:11" x14ac:dyDescent="0.25">
      <c r="A1303" s="28" t="s">
        <v>6020</v>
      </c>
      <c r="B1303" s="34">
        <v>999653</v>
      </c>
      <c r="C1303" s="39" t="s">
        <v>4963</v>
      </c>
      <c r="D1303" s="21" t="s">
        <v>187</v>
      </c>
      <c r="E1303" s="21" t="s">
        <v>186</v>
      </c>
      <c r="F1303" s="24" t="s">
        <v>8</v>
      </c>
      <c r="G1303" s="31">
        <v>1999</v>
      </c>
      <c r="H1303" s="22" t="s">
        <v>17</v>
      </c>
      <c r="I1303" s="31">
        <v>30000</v>
      </c>
      <c r="J1303" s="19" t="e">
        <v>#N/A</v>
      </c>
      <c r="K1303" s="16" t="e">
        <v>#N/A</v>
      </c>
    </row>
    <row r="1304" spans="1:11" x14ac:dyDescent="0.25">
      <c r="A1304" s="28" t="s">
        <v>6020</v>
      </c>
      <c r="B1304" s="34">
        <v>999872</v>
      </c>
      <c r="C1304" s="39" t="s">
        <v>4962</v>
      </c>
      <c r="D1304" s="21" t="s">
        <v>187</v>
      </c>
      <c r="E1304" s="21" t="s">
        <v>186</v>
      </c>
      <c r="F1304" s="24" t="s">
        <v>8</v>
      </c>
      <c r="G1304" s="31">
        <v>1999</v>
      </c>
      <c r="H1304" s="22" t="s">
        <v>27</v>
      </c>
      <c r="I1304" s="31">
        <v>40000</v>
      </c>
      <c r="J1304" s="19" t="e">
        <v>#N/A</v>
      </c>
      <c r="K1304" s="16" t="e">
        <v>#N/A</v>
      </c>
    </row>
    <row r="1305" spans="1:11" x14ac:dyDescent="0.25">
      <c r="A1305" s="28" t="s">
        <v>6020</v>
      </c>
      <c r="B1305" s="34">
        <v>999804</v>
      </c>
      <c r="C1305" s="39" t="s">
        <v>4961</v>
      </c>
      <c r="D1305" s="21" t="s">
        <v>187</v>
      </c>
      <c r="E1305" s="21" t="s">
        <v>186</v>
      </c>
      <c r="F1305" s="24" t="s">
        <v>8</v>
      </c>
      <c r="G1305" s="31">
        <v>1999</v>
      </c>
      <c r="H1305" s="22" t="s">
        <v>17</v>
      </c>
      <c r="I1305" s="31">
        <v>20000</v>
      </c>
      <c r="J1305" s="19" t="e">
        <v>#N/A</v>
      </c>
      <c r="K1305" s="16" t="e">
        <v>#N/A</v>
      </c>
    </row>
    <row r="1306" spans="1:11" x14ac:dyDescent="0.25">
      <c r="A1306" s="28" t="s">
        <v>6020</v>
      </c>
      <c r="B1306" s="34">
        <v>999875</v>
      </c>
      <c r="C1306" s="39" t="s">
        <v>4960</v>
      </c>
      <c r="D1306" s="21" t="s">
        <v>187</v>
      </c>
      <c r="E1306" s="21" t="s">
        <v>186</v>
      </c>
      <c r="F1306" s="24" t="s">
        <v>8</v>
      </c>
      <c r="G1306" s="31">
        <v>1999</v>
      </c>
      <c r="H1306" s="22" t="s">
        <v>31</v>
      </c>
      <c r="I1306" s="31">
        <v>40000</v>
      </c>
      <c r="J1306" s="19" t="e">
        <v>#N/A</v>
      </c>
      <c r="K1306" s="16" t="e">
        <v>#N/A</v>
      </c>
    </row>
    <row r="1307" spans="1:11" x14ac:dyDescent="0.25">
      <c r="A1307" s="28" t="s">
        <v>6020</v>
      </c>
      <c r="B1307" s="34">
        <v>999686</v>
      </c>
      <c r="C1307" s="39" t="s">
        <v>4959</v>
      </c>
      <c r="D1307" s="21" t="s">
        <v>187</v>
      </c>
      <c r="E1307" s="21" t="s">
        <v>186</v>
      </c>
      <c r="F1307" s="24" t="s">
        <v>8</v>
      </c>
      <c r="G1307" s="31">
        <v>1999</v>
      </c>
      <c r="H1307" s="22" t="s">
        <v>18</v>
      </c>
      <c r="I1307" s="31">
        <v>40000</v>
      </c>
      <c r="J1307" s="19" t="e">
        <v>#N/A</v>
      </c>
      <c r="K1307" s="16" t="e">
        <v>#N/A</v>
      </c>
    </row>
    <row r="1308" spans="1:11" x14ac:dyDescent="0.25">
      <c r="A1308" s="28" t="s">
        <v>6020</v>
      </c>
      <c r="B1308" s="34">
        <v>999867</v>
      </c>
      <c r="C1308" s="39" t="s">
        <v>4958</v>
      </c>
      <c r="D1308" s="21" t="s">
        <v>187</v>
      </c>
      <c r="E1308" s="21" t="s">
        <v>186</v>
      </c>
      <c r="F1308" s="24" t="s">
        <v>8</v>
      </c>
      <c r="G1308" s="31">
        <v>1999</v>
      </c>
      <c r="H1308" s="22" t="s">
        <v>27</v>
      </c>
      <c r="I1308" s="31">
        <v>40000</v>
      </c>
      <c r="J1308" s="19" t="e">
        <v>#N/A</v>
      </c>
      <c r="K1308" s="16" t="e">
        <v>#N/A</v>
      </c>
    </row>
    <row r="1309" spans="1:11" x14ac:dyDescent="0.25">
      <c r="A1309" s="28" t="s">
        <v>6020</v>
      </c>
      <c r="B1309" s="34">
        <v>999652</v>
      </c>
      <c r="C1309" s="39" t="s">
        <v>4957</v>
      </c>
      <c r="D1309" s="21" t="s">
        <v>187</v>
      </c>
      <c r="E1309" s="21" t="s">
        <v>186</v>
      </c>
      <c r="F1309" s="24" t="s">
        <v>8</v>
      </c>
      <c r="G1309" s="31">
        <v>1999</v>
      </c>
      <c r="H1309" s="22" t="s">
        <v>30</v>
      </c>
      <c r="I1309" s="31">
        <v>40000</v>
      </c>
      <c r="J1309" s="19" t="e">
        <v>#N/A</v>
      </c>
      <c r="K1309" s="16" t="e">
        <v>#N/A</v>
      </c>
    </row>
    <row r="1310" spans="1:11" x14ac:dyDescent="0.25">
      <c r="A1310" s="28" t="s">
        <v>6020</v>
      </c>
      <c r="B1310" s="34">
        <v>999688</v>
      </c>
      <c r="C1310" s="39" t="s">
        <v>4956</v>
      </c>
      <c r="D1310" s="21" t="s">
        <v>187</v>
      </c>
      <c r="E1310" s="21" t="s">
        <v>186</v>
      </c>
      <c r="F1310" s="24" t="s">
        <v>8</v>
      </c>
      <c r="G1310" s="31">
        <v>1999</v>
      </c>
      <c r="H1310" s="22" t="s">
        <v>35</v>
      </c>
      <c r="I1310" s="31">
        <v>40000</v>
      </c>
      <c r="J1310" s="19" t="e">
        <v>#N/A</v>
      </c>
      <c r="K1310" s="16" t="e">
        <v>#N/A</v>
      </c>
    </row>
    <row r="1311" spans="1:11" x14ac:dyDescent="0.25">
      <c r="A1311" s="28" t="s">
        <v>6020</v>
      </c>
      <c r="B1311" s="34">
        <v>999700</v>
      </c>
      <c r="C1311" s="39" t="s">
        <v>4955</v>
      </c>
      <c r="D1311" s="21" t="s">
        <v>187</v>
      </c>
      <c r="E1311" s="21" t="s">
        <v>186</v>
      </c>
      <c r="F1311" s="24" t="s">
        <v>8</v>
      </c>
      <c r="G1311" s="31">
        <v>1999</v>
      </c>
      <c r="H1311" s="22" t="s">
        <v>30</v>
      </c>
      <c r="I1311" s="31">
        <v>39778.879999999997</v>
      </c>
      <c r="J1311" s="19" t="e">
        <v>#N/A</v>
      </c>
      <c r="K1311" s="16" t="e">
        <v>#N/A</v>
      </c>
    </row>
    <row r="1312" spans="1:11" x14ac:dyDescent="0.25">
      <c r="A1312" s="28" t="s">
        <v>6020</v>
      </c>
      <c r="B1312" s="34">
        <v>997452</v>
      </c>
      <c r="C1312" s="39" t="s">
        <v>4954</v>
      </c>
      <c r="D1312" s="21" t="s">
        <v>187</v>
      </c>
      <c r="E1312" s="21" t="s">
        <v>263</v>
      </c>
      <c r="F1312" s="24" t="s">
        <v>8</v>
      </c>
      <c r="G1312" s="31">
        <v>1999</v>
      </c>
      <c r="H1312" s="22" t="s">
        <v>28</v>
      </c>
      <c r="I1312" s="31">
        <v>40000</v>
      </c>
      <c r="J1312" s="19" t="e">
        <v>#N/A</v>
      </c>
      <c r="K1312" s="16" t="e">
        <v>#N/A</v>
      </c>
    </row>
    <row r="1313" spans="1:11" x14ac:dyDescent="0.25">
      <c r="A1313" s="28" t="s">
        <v>6020</v>
      </c>
      <c r="B1313" s="34">
        <v>999901</v>
      </c>
      <c r="C1313" s="39" t="s">
        <v>4953</v>
      </c>
      <c r="D1313" s="21" t="s">
        <v>187</v>
      </c>
      <c r="E1313" s="21" t="s">
        <v>186</v>
      </c>
      <c r="F1313" s="24" t="s">
        <v>8</v>
      </c>
      <c r="G1313" s="31">
        <v>1999</v>
      </c>
      <c r="H1313" s="22" t="s">
        <v>23</v>
      </c>
      <c r="I1313" s="31">
        <v>40000</v>
      </c>
      <c r="J1313" s="19" t="e">
        <v>#N/A</v>
      </c>
      <c r="K1313" s="16" t="e">
        <v>#N/A</v>
      </c>
    </row>
    <row r="1314" spans="1:11" x14ac:dyDescent="0.25">
      <c r="A1314" s="28" t="s">
        <v>6020</v>
      </c>
      <c r="B1314" s="34">
        <v>999870</v>
      </c>
      <c r="C1314" s="39" t="s">
        <v>4952</v>
      </c>
      <c r="D1314" s="21" t="s">
        <v>187</v>
      </c>
      <c r="E1314" s="21" t="s">
        <v>186</v>
      </c>
      <c r="F1314" s="24" t="s">
        <v>8</v>
      </c>
      <c r="G1314" s="31">
        <v>1999</v>
      </c>
      <c r="H1314" s="22" t="s">
        <v>30</v>
      </c>
      <c r="I1314" s="31">
        <v>40000</v>
      </c>
      <c r="J1314" s="19" t="e">
        <v>#N/A</v>
      </c>
      <c r="K1314" s="16" t="e">
        <v>#N/A</v>
      </c>
    </row>
    <row r="1315" spans="1:11" x14ac:dyDescent="0.25">
      <c r="A1315" s="28" t="s">
        <v>6020</v>
      </c>
      <c r="B1315" s="34">
        <v>999814</v>
      </c>
      <c r="C1315" s="39" t="s">
        <v>4951</v>
      </c>
      <c r="D1315" s="21" t="s">
        <v>187</v>
      </c>
      <c r="E1315" s="21" t="s">
        <v>186</v>
      </c>
      <c r="F1315" s="24" t="s">
        <v>8</v>
      </c>
      <c r="G1315" s="31">
        <v>1999</v>
      </c>
      <c r="H1315" s="22" t="s">
        <v>31</v>
      </c>
      <c r="I1315" s="31">
        <v>40000</v>
      </c>
      <c r="J1315" s="19" t="e">
        <v>#N/A</v>
      </c>
      <c r="K1315" s="16" t="e">
        <v>#N/A</v>
      </c>
    </row>
    <row r="1316" spans="1:11" x14ac:dyDescent="0.25">
      <c r="A1316" s="28" t="s">
        <v>6020</v>
      </c>
      <c r="B1316" s="34">
        <v>999732</v>
      </c>
      <c r="C1316" s="39" t="s">
        <v>4950</v>
      </c>
      <c r="D1316" s="21" t="s">
        <v>187</v>
      </c>
      <c r="E1316" s="21" t="s">
        <v>186</v>
      </c>
      <c r="F1316" s="24" t="s">
        <v>8</v>
      </c>
      <c r="G1316" s="31">
        <v>1999</v>
      </c>
      <c r="H1316" s="22" t="s">
        <v>27</v>
      </c>
      <c r="I1316" s="31">
        <v>40000</v>
      </c>
      <c r="J1316" s="19" t="e">
        <v>#N/A</v>
      </c>
      <c r="K1316" s="16" t="e">
        <v>#N/A</v>
      </c>
    </row>
    <row r="1317" spans="1:11" x14ac:dyDescent="0.25">
      <c r="A1317" s="28" t="s">
        <v>6020</v>
      </c>
      <c r="B1317" s="34">
        <v>999796</v>
      </c>
      <c r="C1317" s="39" t="s">
        <v>4949</v>
      </c>
      <c r="D1317" s="21" t="s">
        <v>187</v>
      </c>
      <c r="E1317" s="21" t="s">
        <v>186</v>
      </c>
      <c r="F1317" s="24" t="s">
        <v>8</v>
      </c>
      <c r="G1317" s="31">
        <v>1999</v>
      </c>
      <c r="H1317" s="22" t="s">
        <v>27</v>
      </c>
      <c r="I1317" s="31">
        <v>40000</v>
      </c>
      <c r="J1317" s="19" t="e">
        <v>#N/A</v>
      </c>
      <c r="K1317" s="16" t="e">
        <v>#N/A</v>
      </c>
    </row>
    <row r="1318" spans="1:11" x14ac:dyDescent="0.25">
      <c r="A1318" s="28" t="s">
        <v>6020</v>
      </c>
      <c r="B1318" s="34">
        <v>999783</v>
      </c>
      <c r="C1318" s="39" t="s">
        <v>4948</v>
      </c>
      <c r="D1318" s="21" t="s">
        <v>187</v>
      </c>
      <c r="E1318" s="21" t="s">
        <v>186</v>
      </c>
      <c r="F1318" s="24" t="s">
        <v>8</v>
      </c>
      <c r="G1318" s="31">
        <v>1999</v>
      </c>
      <c r="H1318" s="22" t="s">
        <v>29</v>
      </c>
      <c r="I1318" s="31">
        <v>39949</v>
      </c>
      <c r="J1318" s="19" t="e">
        <v>#N/A</v>
      </c>
      <c r="K1318" s="16" t="e">
        <v>#N/A</v>
      </c>
    </row>
    <row r="1319" spans="1:11" x14ac:dyDescent="0.25">
      <c r="A1319" s="28" t="s">
        <v>6020</v>
      </c>
      <c r="B1319" s="34">
        <v>999818</v>
      </c>
      <c r="C1319" s="39" t="s">
        <v>4947</v>
      </c>
      <c r="D1319" s="21" t="s">
        <v>187</v>
      </c>
      <c r="E1319" s="21" t="s">
        <v>186</v>
      </c>
      <c r="F1319" s="24" t="s">
        <v>8</v>
      </c>
      <c r="G1319" s="31">
        <v>1999</v>
      </c>
      <c r="H1319" s="22" t="s">
        <v>31</v>
      </c>
      <c r="I1319" s="31">
        <v>40000</v>
      </c>
      <c r="J1319" s="19" t="e">
        <v>#N/A</v>
      </c>
      <c r="K1319" s="16" t="e">
        <v>#N/A</v>
      </c>
    </row>
    <row r="1320" spans="1:11" x14ac:dyDescent="0.25">
      <c r="A1320" s="28" t="s">
        <v>6020</v>
      </c>
      <c r="B1320" s="34">
        <v>999695</v>
      </c>
      <c r="C1320" s="39" t="s">
        <v>4946</v>
      </c>
      <c r="D1320" s="21" t="s">
        <v>187</v>
      </c>
      <c r="E1320" s="21" t="s">
        <v>186</v>
      </c>
      <c r="F1320" s="24" t="s">
        <v>8</v>
      </c>
      <c r="G1320" s="31">
        <v>1999</v>
      </c>
      <c r="H1320" s="22" t="s">
        <v>36</v>
      </c>
      <c r="I1320" s="31">
        <v>40000</v>
      </c>
      <c r="J1320" s="19" t="e">
        <v>#N/A</v>
      </c>
      <c r="K1320" s="16" t="e">
        <v>#N/A</v>
      </c>
    </row>
    <row r="1321" spans="1:11" x14ac:dyDescent="0.25">
      <c r="A1321" s="28" t="s">
        <v>6020</v>
      </c>
      <c r="B1321" s="34">
        <v>996553</v>
      </c>
      <c r="C1321" s="39" t="s">
        <v>4945</v>
      </c>
      <c r="D1321" s="21" t="s">
        <v>187</v>
      </c>
      <c r="E1321" s="21" t="s">
        <v>186</v>
      </c>
      <c r="F1321" s="24" t="s">
        <v>8</v>
      </c>
      <c r="G1321" s="31">
        <v>1999</v>
      </c>
      <c r="H1321" s="22" t="s">
        <v>30</v>
      </c>
      <c r="I1321" s="31">
        <v>56000</v>
      </c>
      <c r="J1321" s="19" t="e">
        <v>#N/A</v>
      </c>
      <c r="K1321" s="16" t="e">
        <v>#N/A</v>
      </c>
    </row>
    <row r="1322" spans="1:11" x14ac:dyDescent="0.25">
      <c r="A1322" s="28" t="s">
        <v>6020</v>
      </c>
      <c r="B1322" s="34">
        <v>999889</v>
      </c>
      <c r="C1322" s="39" t="s">
        <v>4944</v>
      </c>
      <c r="D1322" s="21" t="s">
        <v>187</v>
      </c>
      <c r="E1322" s="21" t="s">
        <v>186</v>
      </c>
      <c r="F1322" s="24" t="s">
        <v>8</v>
      </c>
      <c r="G1322" s="31">
        <v>1999</v>
      </c>
      <c r="H1322" s="22" t="s">
        <v>30</v>
      </c>
      <c r="I1322" s="31">
        <v>40000</v>
      </c>
      <c r="J1322" s="19" t="e">
        <v>#N/A</v>
      </c>
      <c r="K1322" s="16" t="e">
        <v>#N/A</v>
      </c>
    </row>
    <row r="1323" spans="1:11" x14ac:dyDescent="0.25">
      <c r="A1323" s="28" t="s">
        <v>6020</v>
      </c>
      <c r="B1323" s="34">
        <v>999773</v>
      </c>
      <c r="C1323" s="39" t="s">
        <v>4943</v>
      </c>
      <c r="D1323" s="21" t="s">
        <v>187</v>
      </c>
      <c r="E1323" s="21" t="s">
        <v>186</v>
      </c>
      <c r="F1323" s="24" t="s">
        <v>8</v>
      </c>
      <c r="G1323" s="31">
        <v>1999</v>
      </c>
      <c r="H1323" s="22" t="s">
        <v>23</v>
      </c>
      <c r="I1323" s="31">
        <v>40000</v>
      </c>
      <c r="J1323" s="19" t="e">
        <v>#N/A</v>
      </c>
      <c r="K1323" s="16" t="e">
        <v>#N/A</v>
      </c>
    </row>
    <row r="1324" spans="1:11" x14ac:dyDescent="0.25">
      <c r="A1324" s="28" t="s">
        <v>6020</v>
      </c>
      <c r="B1324" s="34">
        <v>999883</v>
      </c>
      <c r="C1324" s="39" t="s">
        <v>4942</v>
      </c>
      <c r="D1324" s="21" t="s">
        <v>187</v>
      </c>
      <c r="E1324" s="21" t="s">
        <v>186</v>
      </c>
      <c r="F1324" s="24" t="s">
        <v>8</v>
      </c>
      <c r="G1324" s="31">
        <v>1999</v>
      </c>
      <c r="H1324" s="22" t="s">
        <v>36</v>
      </c>
      <c r="I1324" s="31">
        <v>25000</v>
      </c>
      <c r="J1324" s="19" t="e">
        <v>#N/A</v>
      </c>
      <c r="K1324" s="16" t="e">
        <v>#N/A</v>
      </c>
    </row>
    <row r="1325" spans="1:11" x14ac:dyDescent="0.25">
      <c r="A1325" s="28" t="s">
        <v>6020</v>
      </c>
      <c r="B1325" s="34">
        <v>999734</v>
      </c>
      <c r="C1325" s="39" t="s">
        <v>4941</v>
      </c>
      <c r="D1325" s="21" t="s">
        <v>187</v>
      </c>
      <c r="E1325" s="21" t="s">
        <v>186</v>
      </c>
      <c r="F1325" s="24" t="s">
        <v>8</v>
      </c>
      <c r="G1325" s="31">
        <v>1999</v>
      </c>
      <c r="H1325" s="22" t="s">
        <v>36</v>
      </c>
      <c r="I1325" s="31">
        <v>40000</v>
      </c>
      <c r="J1325" s="19" t="e">
        <v>#N/A</v>
      </c>
      <c r="K1325" s="16" t="e">
        <v>#N/A</v>
      </c>
    </row>
    <row r="1326" spans="1:11" x14ac:dyDescent="0.25">
      <c r="A1326" s="28" t="s">
        <v>6020</v>
      </c>
      <c r="B1326" s="34">
        <v>999895</v>
      </c>
      <c r="C1326" s="39" t="s">
        <v>4940</v>
      </c>
      <c r="D1326" s="21" t="s">
        <v>187</v>
      </c>
      <c r="E1326" s="21" t="s">
        <v>186</v>
      </c>
      <c r="F1326" s="24" t="s">
        <v>8</v>
      </c>
      <c r="G1326" s="31">
        <v>1999</v>
      </c>
      <c r="H1326" s="22" t="s">
        <v>20</v>
      </c>
      <c r="I1326" s="31">
        <v>40000</v>
      </c>
      <c r="J1326" s="19" t="e">
        <v>#N/A</v>
      </c>
      <c r="K1326" s="16" t="e">
        <v>#N/A</v>
      </c>
    </row>
    <row r="1327" spans="1:11" x14ac:dyDescent="0.25">
      <c r="A1327" s="28" t="s">
        <v>6020</v>
      </c>
      <c r="B1327" s="34">
        <v>999692</v>
      </c>
      <c r="C1327" s="39" t="s">
        <v>4939</v>
      </c>
      <c r="D1327" s="21" t="s">
        <v>187</v>
      </c>
      <c r="E1327" s="21" t="s">
        <v>186</v>
      </c>
      <c r="F1327" s="24" t="s">
        <v>8</v>
      </c>
      <c r="G1327" s="31">
        <v>1999</v>
      </c>
      <c r="H1327" s="22" t="s">
        <v>34</v>
      </c>
      <c r="I1327" s="31">
        <v>40000</v>
      </c>
      <c r="J1327" s="19" t="e">
        <v>#N/A</v>
      </c>
      <c r="K1327" s="16" t="e">
        <v>#N/A</v>
      </c>
    </row>
    <row r="1328" spans="1:11" x14ac:dyDescent="0.25">
      <c r="A1328" s="28" t="s">
        <v>6020</v>
      </c>
      <c r="B1328" s="34">
        <v>999779</v>
      </c>
      <c r="C1328" s="39" t="s">
        <v>4938</v>
      </c>
      <c r="D1328" s="21" t="s">
        <v>187</v>
      </c>
      <c r="E1328" s="21" t="s">
        <v>186</v>
      </c>
      <c r="F1328" s="24" t="s">
        <v>8</v>
      </c>
      <c r="G1328" s="31">
        <v>1999</v>
      </c>
      <c r="H1328" s="22" t="s">
        <v>32</v>
      </c>
      <c r="I1328" s="31">
        <v>30000</v>
      </c>
      <c r="J1328" s="19" t="e">
        <v>#N/A</v>
      </c>
      <c r="K1328" s="16" t="e">
        <v>#N/A</v>
      </c>
    </row>
    <row r="1329" spans="1:11" x14ac:dyDescent="0.25">
      <c r="A1329" s="28" t="s">
        <v>6020</v>
      </c>
      <c r="B1329" s="34">
        <v>999720</v>
      </c>
      <c r="C1329" s="39" t="s">
        <v>4937</v>
      </c>
      <c r="D1329" s="21" t="s">
        <v>187</v>
      </c>
      <c r="E1329" s="21" t="s">
        <v>186</v>
      </c>
      <c r="F1329" s="24" t="s">
        <v>8</v>
      </c>
      <c r="G1329" s="31">
        <v>1999</v>
      </c>
      <c r="H1329" s="22" t="s">
        <v>17</v>
      </c>
      <c r="I1329" s="31">
        <v>40000</v>
      </c>
      <c r="J1329" s="19" t="e">
        <v>#N/A</v>
      </c>
      <c r="K1329" s="16" t="e">
        <v>#N/A</v>
      </c>
    </row>
    <row r="1330" spans="1:11" x14ac:dyDescent="0.25">
      <c r="A1330" s="28" t="s">
        <v>6020</v>
      </c>
      <c r="B1330" s="34">
        <v>999737</v>
      </c>
      <c r="C1330" s="39" t="s">
        <v>4936</v>
      </c>
      <c r="D1330" s="21" t="s">
        <v>187</v>
      </c>
      <c r="E1330" s="21" t="s">
        <v>186</v>
      </c>
      <c r="F1330" s="24" t="s">
        <v>8</v>
      </c>
      <c r="G1330" s="31">
        <v>1999</v>
      </c>
      <c r="H1330" s="22" t="s">
        <v>11</v>
      </c>
      <c r="I1330" s="31">
        <v>40000</v>
      </c>
      <c r="J1330" s="19" t="e">
        <v>#N/A</v>
      </c>
      <c r="K1330" s="16" t="e">
        <v>#N/A</v>
      </c>
    </row>
    <row r="1331" spans="1:11" x14ac:dyDescent="0.25">
      <c r="A1331" s="28" t="s">
        <v>6020</v>
      </c>
      <c r="B1331" s="34">
        <v>999885</v>
      </c>
      <c r="C1331" s="39" t="s">
        <v>4935</v>
      </c>
      <c r="D1331" s="21" t="s">
        <v>187</v>
      </c>
      <c r="E1331" s="21" t="s">
        <v>186</v>
      </c>
      <c r="F1331" s="24" t="s">
        <v>8</v>
      </c>
      <c r="G1331" s="31">
        <v>1999</v>
      </c>
      <c r="H1331" s="22" t="s">
        <v>11</v>
      </c>
      <c r="I1331" s="31">
        <v>40000</v>
      </c>
      <c r="J1331" s="19" t="e">
        <v>#N/A</v>
      </c>
      <c r="K1331" s="16" t="e">
        <v>#N/A</v>
      </c>
    </row>
    <row r="1332" spans="1:11" x14ac:dyDescent="0.25">
      <c r="A1332" s="28" t="s">
        <v>6020</v>
      </c>
      <c r="B1332" s="34">
        <v>999861</v>
      </c>
      <c r="C1332" s="39" t="s">
        <v>4934</v>
      </c>
      <c r="D1332" s="21" t="s">
        <v>187</v>
      </c>
      <c r="E1332" s="21" t="s">
        <v>186</v>
      </c>
      <c r="F1332" s="24" t="s">
        <v>8</v>
      </c>
      <c r="G1332" s="31">
        <v>1999</v>
      </c>
      <c r="H1332" s="22" t="s">
        <v>36</v>
      </c>
      <c r="I1332" s="31">
        <v>40000</v>
      </c>
      <c r="J1332" s="19" t="e">
        <v>#N/A</v>
      </c>
      <c r="K1332" s="16" t="e">
        <v>#N/A</v>
      </c>
    </row>
    <row r="1333" spans="1:11" x14ac:dyDescent="0.25">
      <c r="A1333" s="28" t="s">
        <v>6020</v>
      </c>
      <c r="B1333" s="34">
        <v>999831</v>
      </c>
      <c r="C1333" s="39" t="s">
        <v>4933</v>
      </c>
      <c r="D1333" s="21" t="s">
        <v>187</v>
      </c>
      <c r="E1333" s="21" t="s">
        <v>186</v>
      </c>
      <c r="F1333" s="24" t="s">
        <v>8</v>
      </c>
      <c r="G1333" s="31">
        <v>1999</v>
      </c>
      <c r="H1333" s="22" t="s">
        <v>28</v>
      </c>
      <c r="I1333" s="31">
        <v>40000</v>
      </c>
      <c r="J1333" s="19" t="e">
        <v>#N/A</v>
      </c>
      <c r="K1333" s="16" t="e">
        <v>#N/A</v>
      </c>
    </row>
    <row r="1334" spans="1:11" x14ac:dyDescent="0.25">
      <c r="A1334" s="28" t="s">
        <v>6020</v>
      </c>
      <c r="B1334" s="34">
        <v>999718</v>
      </c>
      <c r="C1334" s="39" t="s">
        <v>4932</v>
      </c>
      <c r="D1334" s="21" t="s">
        <v>187</v>
      </c>
      <c r="E1334" s="21" t="s">
        <v>186</v>
      </c>
      <c r="F1334" s="24" t="s">
        <v>8</v>
      </c>
      <c r="G1334" s="31">
        <v>1999</v>
      </c>
      <c r="H1334" s="22" t="s">
        <v>32</v>
      </c>
      <c r="I1334" s="31">
        <v>33723.199999999997</v>
      </c>
      <c r="J1334" s="19" t="e">
        <v>#N/A</v>
      </c>
      <c r="K1334" s="16" t="e">
        <v>#N/A</v>
      </c>
    </row>
    <row r="1335" spans="1:11" x14ac:dyDescent="0.25">
      <c r="A1335" s="28" t="s">
        <v>6020</v>
      </c>
      <c r="B1335" s="34">
        <v>999863</v>
      </c>
      <c r="C1335" s="39" t="s">
        <v>4931</v>
      </c>
      <c r="D1335" s="21" t="s">
        <v>187</v>
      </c>
      <c r="E1335" s="21" t="s">
        <v>186</v>
      </c>
      <c r="F1335" s="24" t="s">
        <v>8</v>
      </c>
      <c r="G1335" s="31">
        <v>1999</v>
      </c>
      <c r="H1335" s="22" t="s">
        <v>20</v>
      </c>
      <c r="I1335" s="31">
        <v>40000</v>
      </c>
      <c r="J1335" s="19" t="e">
        <v>#N/A</v>
      </c>
      <c r="K1335" s="16" t="e">
        <v>#N/A</v>
      </c>
    </row>
    <row r="1336" spans="1:11" x14ac:dyDescent="0.25">
      <c r="A1336" s="28" t="s">
        <v>6020</v>
      </c>
      <c r="B1336" s="34">
        <v>999807</v>
      </c>
      <c r="C1336" s="39" t="s">
        <v>4930</v>
      </c>
      <c r="D1336" s="21" t="s">
        <v>187</v>
      </c>
      <c r="E1336" s="21" t="s">
        <v>186</v>
      </c>
      <c r="F1336" s="24" t="s">
        <v>8</v>
      </c>
      <c r="G1336" s="31">
        <v>1999</v>
      </c>
      <c r="H1336" s="22" t="s">
        <v>28</v>
      </c>
      <c r="I1336" s="31">
        <v>40000</v>
      </c>
      <c r="J1336" s="19" t="e">
        <v>#N/A</v>
      </c>
      <c r="K1336" s="16" t="e">
        <v>#N/A</v>
      </c>
    </row>
    <row r="1337" spans="1:11" x14ac:dyDescent="0.25">
      <c r="A1337" s="28" t="s">
        <v>6020</v>
      </c>
      <c r="B1337" s="34">
        <v>999751</v>
      </c>
      <c r="C1337" s="39" t="s">
        <v>4929</v>
      </c>
      <c r="D1337" s="21" t="s">
        <v>187</v>
      </c>
      <c r="E1337" s="21" t="s">
        <v>186</v>
      </c>
      <c r="F1337" s="24" t="s">
        <v>8</v>
      </c>
      <c r="G1337" s="31">
        <v>1999</v>
      </c>
      <c r="H1337" s="22" t="s">
        <v>32</v>
      </c>
      <c r="I1337" s="31">
        <v>40000</v>
      </c>
      <c r="J1337" s="19" t="e">
        <v>#N/A</v>
      </c>
      <c r="K1337" s="16" t="e">
        <v>#N/A</v>
      </c>
    </row>
    <row r="1338" spans="1:11" x14ac:dyDescent="0.25">
      <c r="A1338" s="28" t="s">
        <v>6020</v>
      </c>
      <c r="B1338" s="34">
        <v>999830</v>
      </c>
      <c r="C1338" s="39" t="s">
        <v>4928</v>
      </c>
      <c r="D1338" s="21" t="s">
        <v>187</v>
      </c>
      <c r="E1338" s="21" t="s">
        <v>186</v>
      </c>
      <c r="F1338" s="24" t="s">
        <v>8</v>
      </c>
      <c r="G1338" s="31">
        <v>1999</v>
      </c>
      <c r="H1338" s="22" t="s">
        <v>27</v>
      </c>
      <c r="I1338" s="31">
        <v>72000</v>
      </c>
      <c r="J1338" s="19" t="e">
        <v>#N/A</v>
      </c>
      <c r="K1338" s="16" t="e">
        <v>#N/A</v>
      </c>
    </row>
    <row r="1339" spans="1:11" x14ac:dyDescent="0.25">
      <c r="A1339" s="28" t="s">
        <v>6020</v>
      </c>
      <c r="B1339" s="34">
        <v>999864</v>
      </c>
      <c r="C1339" s="39" t="s">
        <v>4927</v>
      </c>
      <c r="D1339" s="21" t="s">
        <v>187</v>
      </c>
      <c r="E1339" s="21" t="s">
        <v>186</v>
      </c>
      <c r="F1339" s="24" t="s">
        <v>8</v>
      </c>
      <c r="G1339" s="31">
        <v>1999</v>
      </c>
      <c r="H1339" s="22" t="s">
        <v>20</v>
      </c>
      <c r="I1339" s="31">
        <v>40000</v>
      </c>
      <c r="J1339" s="19" t="e">
        <v>#N/A</v>
      </c>
      <c r="K1339" s="16" t="e">
        <v>#N/A</v>
      </c>
    </row>
    <row r="1340" spans="1:11" x14ac:dyDescent="0.25">
      <c r="A1340" s="28" t="s">
        <v>6020</v>
      </c>
      <c r="B1340" s="34">
        <v>991988</v>
      </c>
      <c r="C1340" s="39" t="s">
        <v>4926</v>
      </c>
      <c r="D1340" s="21" t="s">
        <v>187</v>
      </c>
      <c r="E1340" s="21" t="s">
        <v>186</v>
      </c>
      <c r="F1340" s="24" t="s">
        <v>8</v>
      </c>
      <c r="G1340" s="31">
        <v>1999</v>
      </c>
      <c r="H1340" s="22" t="s">
        <v>33</v>
      </c>
      <c r="I1340" s="31">
        <v>40000</v>
      </c>
      <c r="J1340" s="19" t="e">
        <v>#N/A</v>
      </c>
      <c r="K1340" s="16" t="e">
        <v>#N/A</v>
      </c>
    </row>
    <row r="1341" spans="1:11" x14ac:dyDescent="0.25">
      <c r="A1341" s="28" t="s">
        <v>6020</v>
      </c>
      <c r="B1341" s="34">
        <v>999666</v>
      </c>
      <c r="C1341" s="39" t="s">
        <v>4925</v>
      </c>
      <c r="D1341" s="21" t="s">
        <v>187</v>
      </c>
      <c r="E1341" s="21" t="s">
        <v>186</v>
      </c>
      <c r="F1341" s="24" t="s">
        <v>8</v>
      </c>
      <c r="G1341" s="31">
        <v>1999</v>
      </c>
      <c r="H1341" s="22" t="s">
        <v>17</v>
      </c>
      <c r="I1341" s="31">
        <v>40000</v>
      </c>
      <c r="J1341" s="19" t="e">
        <v>#N/A</v>
      </c>
      <c r="K1341" s="16" t="e">
        <v>#N/A</v>
      </c>
    </row>
    <row r="1342" spans="1:11" x14ac:dyDescent="0.25">
      <c r="A1342" s="28" t="s">
        <v>6020</v>
      </c>
      <c r="B1342" s="34">
        <v>999643</v>
      </c>
      <c r="C1342" s="39" t="s">
        <v>4924</v>
      </c>
      <c r="D1342" s="21" t="s">
        <v>187</v>
      </c>
      <c r="E1342" s="21" t="s">
        <v>186</v>
      </c>
      <c r="F1342" s="24" t="s">
        <v>8</v>
      </c>
      <c r="G1342" s="31">
        <v>1999</v>
      </c>
      <c r="H1342" s="22" t="s">
        <v>30</v>
      </c>
      <c r="I1342" s="31">
        <v>35000</v>
      </c>
      <c r="J1342" s="19" t="e">
        <v>#N/A</v>
      </c>
      <c r="K1342" s="16" t="e">
        <v>#N/A</v>
      </c>
    </row>
    <row r="1343" spans="1:11" x14ac:dyDescent="0.25">
      <c r="A1343" s="28" t="s">
        <v>6020</v>
      </c>
      <c r="B1343" s="34">
        <v>999668</v>
      </c>
      <c r="C1343" s="39" t="s">
        <v>4923</v>
      </c>
      <c r="D1343" s="21" t="s">
        <v>187</v>
      </c>
      <c r="E1343" s="21" t="s">
        <v>186</v>
      </c>
      <c r="F1343" s="24" t="s">
        <v>8</v>
      </c>
      <c r="G1343" s="31">
        <v>1999</v>
      </c>
      <c r="H1343" s="22" t="s">
        <v>34</v>
      </c>
      <c r="I1343" s="31">
        <v>40000</v>
      </c>
      <c r="J1343" s="19" t="e">
        <v>#N/A</v>
      </c>
      <c r="K1343" s="16" t="e">
        <v>#N/A</v>
      </c>
    </row>
    <row r="1344" spans="1:11" x14ac:dyDescent="0.25">
      <c r="A1344" s="28" t="s">
        <v>6020</v>
      </c>
      <c r="B1344" s="34">
        <v>999801</v>
      </c>
      <c r="C1344" s="39" t="s">
        <v>4922</v>
      </c>
      <c r="D1344" s="21" t="s">
        <v>187</v>
      </c>
      <c r="E1344" s="21" t="s">
        <v>186</v>
      </c>
      <c r="F1344" s="24" t="s">
        <v>8</v>
      </c>
      <c r="G1344" s="31">
        <v>1999</v>
      </c>
      <c r="H1344" s="22" t="s">
        <v>19</v>
      </c>
      <c r="I1344" s="31">
        <v>40000</v>
      </c>
      <c r="J1344" s="19" t="e">
        <v>#N/A</v>
      </c>
      <c r="K1344" s="16" t="e">
        <v>#N/A</v>
      </c>
    </row>
    <row r="1345" spans="1:11" x14ac:dyDescent="0.25">
      <c r="A1345" s="28" t="s">
        <v>6020</v>
      </c>
      <c r="B1345" s="34">
        <v>999632</v>
      </c>
      <c r="C1345" s="39" t="s">
        <v>4921</v>
      </c>
      <c r="D1345" s="21" t="s">
        <v>187</v>
      </c>
      <c r="E1345" s="21" t="s">
        <v>186</v>
      </c>
      <c r="F1345" s="24" t="s">
        <v>8</v>
      </c>
      <c r="G1345" s="31">
        <v>1999</v>
      </c>
      <c r="H1345" s="22" t="s">
        <v>17</v>
      </c>
      <c r="I1345" s="31">
        <v>40000</v>
      </c>
      <c r="J1345" s="19" t="e">
        <v>#N/A</v>
      </c>
      <c r="K1345" s="16" t="e">
        <v>#N/A</v>
      </c>
    </row>
    <row r="1346" spans="1:11" x14ac:dyDescent="0.25">
      <c r="A1346" s="28" t="s">
        <v>6020</v>
      </c>
      <c r="B1346" s="34">
        <v>999770</v>
      </c>
      <c r="C1346" s="39" t="s">
        <v>4920</v>
      </c>
      <c r="D1346" s="21" t="s">
        <v>187</v>
      </c>
      <c r="E1346" s="21" t="s">
        <v>186</v>
      </c>
      <c r="F1346" s="24" t="s">
        <v>8</v>
      </c>
      <c r="G1346" s="31">
        <v>1999</v>
      </c>
      <c r="H1346" s="22" t="s">
        <v>30</v>
      </c>
      <c r="I1346" s="31">
        <v>35000</v>
      </c>
      <c r="J1346" s="19" t="e">
        <v>#N/A</v>
      </c>
      <c r="K1346" s="16" t="e">
        <v>#N/A</v>
      </c>
    </row>
    <row r="1347" spans="1:11" x14ac:dyDescent="0.25">
      <c r="A1347" s="28" t="s">
        <v>6020</v>
      </c>
      <c r="B1347" s="34">
        <v>999903</v>
      </c>
      <c r="C1347" s="39" t="s">
        <v>4919</v>
      </c>
      <c r="D1347" s="21" t="s">
        <v>187</v>
      </c>
      <c r="E1347" s="21" t="s">
        <v>186</v>
      </c>
      <c r="F1347" s="24" t="s">
        <v>8</v>
      </c>
      <c r="G1347" s="31">
        <v>1999</v>
      </c>
      <c r="H1347" s="22" t="s">
        <v>33</v>
      </c>
      <c r="I1347" s="31">
        <v>40000</v>
      </c>
      <c r="J1347" s="19" t="e">
        <v>#N/A</v>
      </c>
      <c r="K1347" s="16" t="e">
        <v>#N/A</v>
      </c>
    </row>
    <row r="1348" spans="1:11" x14ac:dyDescent="0.25">
      <c r="A1348" s="28" t="s">
        <v>6020</v>
      </c>
      <c r="B1348" s="34">
        <v>999775</v>
      </c>
      <c r="C1348" s="39" t="s">
        <v>4918</v>
      </c>
      <c r="D1348" s="21" t="s">
        <v>187</v>
      </c>
      <c r="E1348" s="21" t="s">
        <v>186</v>
      </c>
      <c r="F1348" s="24" t="s">
        <v>8</v>
      </c>
      <c r="G1348" s="31">
        <v>1999</v>
      </c>
      <c r="H1348" s="22" t="s">
        <v>34</v>
      </c>
      <c r="I1348" s="31">
        <v>40000</v>
      </c>
      <c r="J1348" s="19" t="e">
        <v>#N/A</v>
      </c>
      <c r="K1348" s="16" t="e">
        <v>#N/A</v>
      </c>
    </row>
    <row r="1349" spans="1:11" x14ac:dyDescent="0.25">
      <c r="A1349" s="28" t="s">
        <v>6020</v>
      </c>
      <c r="B1349" s="34">
        <v>999797</v>
      </c>
      <c r="C1349" s="39" t="s">
        <v>4917</v>
      </c>
      <c r="D1349" s="21" t="s">
        <v>187</v>
      </c>
      <c r="E1349" s="21" t="s">
        <v>186</v>
      </c>
      <c r="F1349" s="24" t="s">
        <v>8</v>
      </c>
      <c r="G1349" s="31">
        <v>1999</v>
      </c>
      <c r="H1349" s="22" t="s">
        <v>29</v>
      </c>
      <c r="I1349" s="31">
        <v>40000</v>
      </c>
      <c r="J1349" s="19" t="e">
        <v>#N/A</v>
      </c>
      <c r="K1349" s="16" t="e">
        <v>#N/A</v>
      </c>
    </row>
    <row r="1350" spans="1:11" x14ac:dyDescent="0.25">
      <c r="A1350" s="28" t="s">
        <v>6020</v>
      </c>
      <c r="B1350" s="34">
        <v>999781</v>
      </c>
      <c r="C1350" s="39" t="s">
        <v>4916</v>
      </c>
      <c r="D1350" s="21" t="s">
        <v>187</v>
      </c>
      <c r="E1350" s="21" t="s">
        <v>186</v>
      </c>
      <c r="F1350" s="24" t="s">
        <v>8</v>
      </c>
      <c r="G1350" s="31">
        <v>1999</v>
      </c>
      <c r="H1350" s="22" t="s">
        <v>32</v>
      </c>
      <c r="I1350" s="31">
        <v>20000</v>
      </c>
      <c r="J1350" s="19" t="e">
        <v>#N/A</v>
      </c>
      <c r="K1350" s="16" t="e">
        <v>#N/A</v>
      </c>
    </row>
    <row r="1351" spans="1:11" x14ac:dyDescent="0.25">
      <c r="A1351" s="28" t="s">
        <v>6020</v>
      </c>
      <c r="B1351" s="34">
        <v>999747</v>
      </c>
      <c r="C1351" s="39" t="s">
        <v>4915</v>
      </c>
      <c r="D1351" s="21" t="s">
        <v>187</v>
      </c>
      <c r="E1351" s="21" t="s">
        <v>186</v>
      </c>
      <c r="F1351" s="24" t="s">
        <v>8</v>
      </c>
      <c r="G1351" s="31">
        <v>1999</v>
      </c>
      <c r="H1351" s="22" t="s">
        <v>15</v>
      </c>
      <c r="I1351" s="31">
        <v>40000</v>
      </c>
      <c r="J1351" s="19" t="e">
        <v>#N/A</v>
      </c>
      <c r="K1351" s="16" t="e">
        <v>#N/A</v>
      </c>
    </row>
    <row r="1352" spans="1:11" x14ac:dyDescent="0.25">
      <c r="A1352" s="28" t="s">
        <v>6020</v>
      </c>
      <c r="B1352" s="34">
        <v>999727</v>
      </c>
      <c r="C1352" s="39" t="s">
        <v>4914</v>
      </c>
      <c r="D1352" s="21" t="s">
        <v>187</v>
      </c>
      <c r="E1352" s="21" t="s">
        <v>186</v>
      </c>
      <c r="F1352" s="24" t="s">
        <v>8</v>
      </c>
      <c r="G1352" s="31">
        <v>1999</v>
      </c>
      <c r="H1352" s="22" t="s">
        <v>36</v>
      </c>
      <c r="I1352" s="31">
        <v>40000</v>
      </c>
      <c r="J1352" s="19" t="e">
        <v>#N/A</v>
      </c>
      <c r="K1352" s="16" t="e">
        <v>#N/A</v>
      </c>
    </row>
    <row r="1353" spans="1:11" x14ac:dyDescent="0.25">
      <c r="A1353" s="28" t="s">
        <v>6020</v>
      </c>
      <c r="B1353" s="34">
        <v>999741</v>
      </c>
      <c r="C1353" s="39" t="s">
        <v>4913</v>
      </c>
      <c r="D1353" s="21" t="s">
        <v>187</v>
      </c>
      <c r="E1353" s="21" t="s">
        <v>186</v>
      </c>
      <c r="F1353" s="24" t="s">
        <v>8</v>
      </c>
      <c r="G1353" s="31">
        <v>1999</v>
      </c>
      <c r="H1353" s="22" t="s">
        <v>26</v>
      </c>
      <c r="I1353" s="31">
        <v>40000</v>
      </c>
      <c r="J1353" s="19" t="e">
        <v>#N/A</v>
      </c>
      <c r="K1353" s="16" t="e">
        <v>#N/A</v>
      </c>
    </row>
    <row r="1354" spans="1:11" x14ac:dyDescent="0.25">
      <c r="A1354" s="28" t="s">
        <v>6020</v>
      </c>
      <c r="B1354" s="34">
        <v>999837</v>
      </c>
      <c r="C1354" s="39" t="s">
        <v>4912</v>
      </c>
      <c r="D1354" s="21" t="s">
        <v>187</v>
      </c>
      <c r="E1354" s="21" t="s">
        <v>186</v>
      </c>
      <c r="F1354" s="24" t="s">
        <v>8</v>
      </c>
      <c r="G1354" s="31">
        <v>1999</v>
      </c>
      <c r="H1354" s="22" t="s">
        <v>26</v>
      </c>
      <c r="I1354" s="31">
        <v>40000</v>
      </c>
      <c r="J1354" s="19" t="e">
        <v>#N/A</v>
      </c>
      <c r="K1354" s="16" t="e">
        <v>#N/A</v>
      </c>
    </row>
    <row r="1355" spans="1:11" x14ac:dyDescent="0.25">
      <c r="A1355" s="28" t="s">
        <v>6020</v>
      </c>
      <c r="B1355" s="34">
        <v>999825</v>
      </c>
      <c r="C1355" s="39" t="s">
        <v>4911</v>
      </c>
      <c r="D1355" s="21" t="s">
        <v>187</v>
      </c>
      <c r="E1355" s="21" t="s">
        <v>186</v>
      </c>
      <c r="F1355" s="24" t="s">
        <v>8</v>
      </c>
      <c r="G1355" s="31">
        <v>1999</v>
      </c>
      <c r="H1355" s="22" t="s">
        <v>26</v>
      </c>
      <c r="I1355" s="31">
        <v>40000</v>
      </c>
      <c r="J1355" s="19" t="e">
        <v>#N/A</v>
      </c>
      <c r="K1355" s="16" t="e">
        <v>#N/A</v>
      </c>
    </row>
    <row r="1356" spans="1:11" x14ac:dyDescent="0.25">
      <c r="A1356" s="28" t="s">
        <v>6020</v>
      </c>
      <c r="B1356" s="34">
        <v>999802</v>
      </c>
      <c r="C1356" s="39" t="s">
        <v>4910</v>
      </c>
      <c r="D1356" s="21" t="s">
        <v>187</v>
      </c>
      <c r="E1356" s="21" t="s">
        <v>186</v>
      </c>
      <c r="F1356" s="24" t="s">
        <v>8</v>
      </c>
      <c r="G1356" s="31">
        <v>1999</v>
      </c>
      <c r="H1356" s="22" t="s">
        <v>31</v>
      </c>
      <c r="I1356" s="31">
        <v>40000</v>
      </c>
      <c r="J1356" s="19" t="e">
        <v>#N/A</v>
      </c>
      <c r="K1356" s="16" t="e">
        <v>#N/A</v>
      </c>
    </row>
    <row r="1357" spans="1:11" x14ac:dyDescent="0.25">
      <c r="A1357" s="28" t="s">
        <v>6020</v>
      </c>
      <c r="B1357" s="34">
        <v>999722</v>
      </c>
      <c r="C1357" s="39" t="s">
        <v>4909</v>
      </c>
      <c r="D1357" s="21" t="s">
        <v>187</v>
      </c>
      <c r="E1357" s="21" t="s">
        <v>186</v>
      </c>
      <c r="F1357" s="24" t="s">
        <v>8</v>
      </c>
      <c r="G1357" s="31">
        <v>1999</v>
      </c>
      <c r="H1357" s="22" t="s">
        <v>32</v>
      </c>
      <c r="I1357" s="31">
        <v>40000</v>
      </c>
      <c r="J1357" s="19" t="e">
        <v>#N/A</v>
      </c>
      <c r="K1357" s="16" t="e">
        <v>#N/A</v>
      </c>
    </row>
    <row r="1358" spans="1:11" x14ac:dyDescent="0.25">
      <c r="A1358" s="28" t="s">
        <v>6020</v>
      </c>
      <c r="B1358" s="34">
        <v>999850</v>
      </c>
      <c r="C1358" s="39" t="s">
        <v>4908</v>
      </c>
      <c r="D1358" s="21" t="s">
        <v>187</v>
      </c>
      <c r="E1358" s="21" t="s">
        <v>186</v>
      </c>
      <c r="F1358" s="24" t="s">
        <v>8</v>
      </c>
      <c r="G1358" s="31">
        <v>1999</v>
      </c>
      <c r="H1358" s="22" t="s">
        <v>33</v>
      </c>
      <c r="I1358" s="31">
        <v>24000</v>
      </c>
      <c r="J1358" s="19" t="e">
        <v>#N/A</v>
      </c>
      <c r="K1358" s="16" t="e">
        <v>#N/A</v>
      </c>
    </row>
    <row r="1359" spans="1:11" x14ac:dyDescent="0.25">
      <c r="A1359" s="28" t="s">
        <v>6020</v>
      </c>
      <c r="B1359" s="34">
        <v>999763</v>
      </c>
      <c r="C1359" s="39" t="s">
        <v>4907</v>
      </c>
      <c r="D1359" s="21" t="s">
        <v>187</v>
      </c>
      <c r="E1359" s="21" t="s">
        <v>186</v>
      </c>
      <c r="F1359" s="24" t="s">
        <v>8</v>
      </c>
      <c r="G1359" s="31">
        <v>1999</v>
      </c>
      <c r="H1359" s="22" t="s">
        <v>11</v>
      </c>
      <c r="I1359" s="31">
        <v>40000</v>
      </c>
      <c r="J1359" s="19" t="e">
        <v>#N/A</v>
      </c>
      <c r="K1359" s="16" t="e">
        <v>#N/A</v>
      </c>
    </row>
    <row r="1360" spans="1:11" x14ac:dyDescent="0.25">
      <c r="A1360" s="28" t="s">
        <v>6020</v>
      </c>
      <c r="B1360" s="34">
        <v>999914</v>
      </c>
      <c r="C1360" s="39" t="s">
        <v>4906</v>
      </c>
      <c r="D1360" s="21" t="s">
        <v>187</v>
      </c>
      <c r="E1360" s="21" t="s">
        <v>186</v>
      </c>
      <c r="F1360" s="24" t="s">
        <v>8</v>
      </c>
      <c r="G1360" s="31">
        <v>1999</v>
      </c>
      <c r="H1360" s="22" t="s">
        <v>31</v>
      </c>
      <c r="I1360" s="31">
        <v>40000</v>
      </c>
      <c r="J1360" s="19" t="e">
        <v>#N/A</v>
      </c>
      <c r="K1360" s="16" t="e">
        <v>#N/A</v>
      </c>
    </row>
    <row r="1361" spans="1:11" x14ac:dyDescent="0.25">
      <c r="A1361" s="28" t="s">
        <v>6020</v>
      </c>
      <c r="B1361" s="34">
        <v>999849</v>
      </c>
      <c r="C1361" s="39" t="s">
        <v>4905</v>
      </c>
      <c r="D1361" s="21" t="s">
        <v>187</v>
      </c>
      <c r="E1361" s="21" t="s">
        <v>186</v>
      </c>
      <c r="F1361" s="24" t="s">
        <v>8</v>
      </c>
      <c r="G1361" s="31">
        <v>1999</v>
      </c>
      <c r="H1361" s="22" t="s">
        <v>23</v>
      </c>
      <c r="I1361" s="31">
        <v>40000</v>
      </c>
      <c r="J1361" s="19" t="e">
        <v>#N/A</v>
      </c>
      <c r="K1361" s="16" t="e">
        <v>#N/A</v>
      </c>
    </row>
    <row r="1362" spans="1:11" x14ac:dyDescent="0.25">
      <c r="A1362" s="28" t="s">
        <v>6020</v>
      </c>
      <c r="B1362" s="34">
        <v>999838</v>
      </c>
      <c r="C1362" s="39" t="s">
        <v>4904</v>
      </c>
      <c r="D1362" s="21" t="s">
        <v>187</v>
      </c>
      <c r="E1362" s="21" t="s">
        <v>186</v>
      </c>
      <c r="F1362" s="24" t="s">
        <v>8</v>
      </c>
      <c r="G1362" s="31">
        <v>1999</v>
      </c>
      <c r="H1362" s="22" t="s">
        <v>24</v>
      </c>
      <c r="I1362" s="31">
        <v>40000</v>
      </c>
      <c r="J1362" s="19" t="e">
        <v>#N/A</v>
      </c>
      <c r="K1362" s="16" t="e">
        <v>#N/A</v>
      </c>
    </row>
    <row r="1363" spans="1:11" x14ac:dyDescent="0.25">
      <c r="A1363" s="28" t="s">
        <v>6020</v>
      </c>
      <c r="B1363" s="34">
        <v>999782</v>
      </c>
      <c r="C1363" s="39" t="s">
        <v>4903</v>
      </c>
      <c r="D1363" s="21" t="s">
        <v>187</v>
      </c>
      <c r="E1363" s="21" t="s">
        <v>186</v>
      </c>
      <c r="F1363" s="24" t="s">
        <v>8</v>
      </c>
      <c r="G1363" s="31">
        <v>1999</v>
      </c>
      <c r="H1363" s="22" t="s">
        <v>29</v>
      </c>
      <c r="I1363" s="31">
        <v>39949</v>
      </c>
      <c r="J1363" s="19" t="e">
        <v>#N/A</v>
      </c>
      <c r="K1363" s="16" t="e">
        <v>#N/A</v>
      </c>
    </row>
    <row r="1364" spans="1:11" x14ac:dyDescent="0.25">
      <c r="A1364" s="28" t="s">
        <v>6020</v>
      </c>
      <c r="B1364" s="34">
        <v>999676</v>
      </c>
      <c r="C1364" s="39" t="s">
        <v>4902</v>
      </c>
      <c r="D1364" s="21" t="s">
        <v>187</v>
      </c>
      <c r="E1364" s="21" t="s">
        <v>186</v>
      </c>
      <c r="F1364" s="24" t="s">
        <v>8</v>
      </c>
      <c r="G1364" s="31">
        <v>1999</v>
      </c>
      <c r="H1364" s="22" t="s">
        <v>23</v>
      </c>
      <c r="I1364" s="31">
        <v>40000</v>
      </c>
      <c r="J1364" s="19" t="e">
        <v>#N/A</v>
      </c>
      <c r="K1364" s="16" t="e">
        <v>#N/A</v>
      </c>
    </row>
    <row r="1365" spans="1:11" x14ac:dyDescent="0.25">
      <c r="A1365" s="28" t="s">
        <v>6020</v>
      </c>
      <c r="B1365" s="34">
        <v>999731</v>
      </c>
      <c r="C1365" s="39" t="s">
        <v>4901</v>
      </c>
      <c r="D1365" s="21" t="s">
        <v>187</v>
      </c>
      <c r="E1365" s="21" t="s">
        <v>186</v>
      </c>
      <c r="F1365" s="24" t="s">
        <v>8</v>
      </c>
      <c r="G1365" s="31">
        <v>1999</v>
      </c>
      <c r="H1365" s="22" t="s">
        <v>23</v>
      </c>
      <c r="I1365" s="31">
        <v>40000</v>
      </c>
      <c r="J1365" s="19" t="e">
        <v>#N/A</v>
      </c>
      <c r="K1365" s="16" t="e">
        <v>#N/A</v>
      </c>
    </row>
    <row r="1366" spans="1:11" x14ac:dyDescent="0.25">
      <c r="A1366" s="28" t="s">
        <v>6020</v>
      </c>
      <c r="B1366" s="34">
        <v>999698</v>
      </c>
      <c r="C1366" s="39" t="s">
        <v>4900</v>
      </c>
      <c r="D1366" s="21" t="s">
        <v>187</v>
      </c>
      <c r="E1366" s="21" t="s">
        <v>186</v>
      </c>
      <c r="F1366" s="24" t="s">
        <v>8</v>
      </c>
      <c r="G1366" s="31">
        <v>1999</v>
      </c>
      <c r="H1366" s="22" t="s">
        <v>33</v>
      </c>
      <c r="I1366" s="31">
        <v>24000</v>
      </c>
      <c r="J1366" s="19" t="e">
        <v>#N/A</v>
      </c>
      <c r="K1366" s="16" t="e">
        <v>#N/A</v>
      </c>
    </row>
    <row r="1367" spans="1:11" x14ac:dyDescent="0.25">
      <c r="A1367" s="28" t="s">
        <v>6020</v>
      </c>
      <c r="B1367" s="34">
        <v>999725</v>
      </c>
      <c r="C1367" s="39" t="s">
        <v>4899</v>
      </c>
      <c r="D1367" s="21" t="s">
        <v>187</v>
      </c>
      <c r="E1367" s="21" t="s">
        <v>186</v>
      </c>
      <c r="F1367" s="24" t="s">
        <v>8</v>
      </c>
      <c r="G1367" s="31">
        <v>1999</v>
      </c>
      <c r="H1367" s="22" t="s">
        <v>23</v>
      </c>
      <c r="I1367" s="31">
        <v>40000</v>
      </c>
      <c r="J1367" s="19" t="e">
        <v>#N/A</v>
      </c>
      <c r="K1367" s="16" t="e">
        <v>#N/A</v>
      </c>
    </row>
    <row r="1368" spans="1:11" x14ac:dyDescent="0.25">
      <c r="A1368" s="28" t="s">
        <v>6020</v>
      </c>
      <c r="B1368" s="34">
        <v>999664</v>
      </c>
      <c r="C1368" s="39" t="s">
        <v>4898</v>
      </c>
      <c r="D1368" s="21" t="s">
        <v>187</v>
      </c>
      <c r="E1368" s="21" t="s">
        <v>186</v>
      </c>
      <c r="F1368" s="24" t="s">
        <v>8</v>
      </c>
      <c r="G1368" s="31">
        <v>1999</v>
      </c>
      <c r="H1368" s="22" t="s">
        <v>18</v>
      </c>
      <c r="I1368" s="31">
        <v>40000</v>
      </c>
      <c r="J1368" s="19" t="e">
        <v>#N/A</v>
      </c>
      <c r="K1368" s="16" t="e">
        <v>#N/A</v>
      </c>
    </row>
    <row r="1369" spans="1:11" x14ac:dyDescent="0.25">
      <c r="A1369" s="28" t="s">
        <v>6020</v>
      </c>
      <c r="B1369" s="34">
        <v>999892</v>
      </c>
      <c r="C1369" s="39" t="s">
        <v>4897</v>
      </c>
      <c r="D1369" s="21" t="s">
        <v>187</v>
      </c>
      <c r="E1369" s="21" t="s">
        <v>186</v>
      </c>
      <c r="F1369" s="24" t="s">
        <v>8</v>
      </c>
      <c r="G1369" s="31">
        <v>1999</v>
      </c>
      <c r="H1369" s="22" t="s">
        <v>23</v>
      </c>
      <c r="I1369" s="31">
        <v>40000</v>
      </c>
      <c r="J1369" s="19" t="e">
        <v>#N/A</v>
      </c>
      <c r="K1369" s="16" t="e">
        <v>#N/A</v>
      </c>
    </row>
    <row r="1370" spans="1:11" x14ac:dyDescent="0.25">
      <c r="A1370" s="28" t="s">
        <v>6020</v>
      </c>
      <c r="B1370" s="34">
        <v>999743</v>
      </c>
      <c r="C1370" s="39" t="s">
        <v>4896</v>
      </c>
      <c r="D1370" s="21" t="s">
        <v>187</v>
      </c>
      <c r="E1370" s="21" t="s">
        <v>186</v>
      </c>
      <c r="F1370" s="24" t="s">
        <v>8</v>
      </c>
      <c r="G1370" s="31">
        <v>1999</v>
      </c>
      <c r="H1370" s="22" t="s">
        <v>27</v>
      </c>
      <c r="I1370" s="31">
        <v>20000</v>
      </c>
      <c r="J1370" s="19" t="e">
        <v>#N/A</v>
      </c>
      <c r="K1370" s="16" t="e">
        <v>#N/A</v>
      </c>
    </row>
    <row r="1371" spans="1:11" x14ac:dyDescent="0.25">
      <c r="A1371" s="28" t="s">
        <v>6020</v>
      </c>
      <c r="B1371" s="34">
        <v>999792</v>
      </c>
      <c r="C1371" s="39" t="s">
        <v>4895</v>
      </c>
      <c r="D1371" s="21" t="s">
        <v>187</v>
      </c>
      <c r="E1371" s="21" t="s">
        <v>186</v>
      </c>
      <c r="F1371" s="24" t="s">
        <v>8</v>
      </c>
      <c r="G1371" s="31">
        <v>1999</v>
      </c>
      <c r="H1371" s="22" t="s">
        <v>29</v>
      </c>
      <c r="I1371" s="31">
        <v>40000</v>
      </c>
      <c r="J1371" s="19" t="e">
        <v>#N/A</v>
      </c>
      <c r="K1371" s="16" t="e">
        <v>#N/A</v>
      </c>
    </row>
    <row r="1372" spans="1:11" x14ac:dyDescent="0.25">
      <c r="A1372" s="28" t="s">
        <v>6020</v>
      </c>
      <c r="B1372" s="34">
        <v>999852</v>
      </c>
      <c r="C1372" s="39" t="s">
        <v>4894</v>
      </c>
      <c r="D1372" s="21" t="s">
        <v>187</v>
      </c>
      <c r="E1372" s="21" t="s">
        <v>186</v>
      </c>
      <c r="F1372" s="24" t="s">
        <v>8</v>
      </c>
      <c r="G1372" s="31">
        <v>1999</v>
      </c>
      <c r="H1372" s="22" t="s">
        <v>31</v>
      </c>
      <c r="I1372" s="31">
        <v>40000</v>
      </c>
      <c r="J1372" s="19" t="e">
        <v>#N/A</v>
      </c>
      <c r="K1372" s="16" t="e">
        <v>#N/A</v>
      </c>
    </row>
    <row r="1373" spans="1:11" x14ac:dyDescent="0.25">
      <c r="A1373" s="28" t="s">
        <v>6020</v>
      </c>
      <c r="B1373" s="34">
        <v>999811</v>
      </c>
      <c r="C1373" s="39" t="s">
        <v>4893</v>
      </c>
      <c r="D1373" s="21" t="s">
        <v>187</v>
      </c>
      <c r="E1373" s="21" t="s">
        <v>186</v>
      </c>
      <c r="F1373" s="24" t="s">
        <v>8</v>
      </c>
      <c r="G1373" s="31">
        <v>1999</v>
      </c>
      <c r="H1373" s="22" t="s">
        <v>31</v>
      </c>
      <c r="I1373" s="31">
        <v>40000</v>
      </c>
      <c r="J1373" s="19" t="e">
        <v>#N/A</v>
      </c>
      <c r="K1373" s="16" t="e">
        <v>#N/A</v>
      </c>
    </row>
    <row r="1374" spans="1:11" x14ac:dyDescent="0.25">
      <c r="A1374" s="28" t="s">
        <v>6020</v>
      </c>
      <c r="B1374" s="34">
        <v>999765</v>
      </c>
      <c r="C1374" s="39" t="s">
        <v>4892</v>
      </c>
      <c r="D1374" s="21" t="s">
        <v>187</v>
      </c>
      <c r="E1374" s="21" t="s">
        <v>186</v>
      </c>
      <c r="F1374" s="24" t="s">
        <v>8</v>
      </c>
      <c r="G1374" s="31">
        <v>1999</v>
      </c>
      <c r="H1374" s="22" t="s">
        <v>30</v>
      </c>
      <c r="I1374" s="31">
        <v>30000</v>
      </c>
      <c r="J1374" s="19" t="e">
        <v>#N/A</v>
      </c>
      <c r="K1374" s="16" t="e">
        <v>#N/A</v>
      </c>
    </row>
    <row r="1375" spans="1:11" x14ac:dyDescent="0.25">
      <c r="A1375" s="28" t="s">
        <v>6020</v>
      </c>
      <c r="B1375" s="34">
        <v>999834</v>
      </c>
      <c r="C1375" s="39" t="s">
        <v>4891</v>
      </c>
      <c r="D1375" s="21" t="s">
        <v>187</v>
      </c>
      <c r="E1375" s="21" t="s">
        <v>186</v>
      </c>
      <c r="F1375" s="24" t="s">
        <v>8</v>
      </c>
      <c r="G1375" s="31">
        <v>1999</v>
      </c>
      <c r="H1375" s="22" t="s">
        <v>31</v>
      </c>
      <c r="I1375" s="31">
        <v>40000</v>
      </c>
      <c r="J1375" s="19" t="e">
        <v>#N/A</v>
      </c>
      <c r="K1375" s="16" t="e">
        <v>#N/A</v>
      </c>
    </row>
    <row r="1376" spans="1:11" x14ac:dyDescent="0.25">
      <c r="A1376" s="28" t="s">
        <v>6020</v>
      </c>
      <c r="B1376" s="34">
        <v>999627</v>
      </c>
      <c r="C1376" s="39" t="s">
        <v>4890</v>
      </c>
      <c r="D1376" s="21" t="s">
        <v>187</v>
      </c>
      <c r="E1376" s="21" t="s">
        <v>186</v>
      </c>
      <c r="F1376" s="24" t="s">
        <v>8</v>
      </c>
      <c r="G1376" s="31">
        <v>1999</v>
      </c>
      <c r="H1376" s="22" t="s">
        <v>34</v>
      </c>
      <c r="I1376" s="31">
        <v>40000</v>
      </c>
      <c r="J1376" s="19" t="e">
        <v>#N/A</v>
      </c>
      <c r="K1376" s="16" t="e">
        <v>#N/A</v>
      </c>
    </row>
    <row r="1377" spans="1:11" x14ac:dyDescent="0.25">
      <c r="A1377" s="28" t="s">
        <v>6020</v>
      </c>
      <c r="B1377" s="34">
        <v>999902</v>
      </c>
      <c r="C1377" s="39" t="s">
        <v>4889</v>
      </c>
      <c r="D1377" s="21" t="s">
        <v>187</v>
      </c>
      <c r="E1377" s="21" t="s">
        <v>186</v>
      </c>
      <c r="F1377" s="24" t="s">
        <v>8</v>
      </c>
      <c r="G1377" s="31">
        <v>1999</v>
      </c>
      <c r="H1377" s="22" t="s">
        <v>36</v>
      </c>
      <c r="I1377" s="31">
        <v>40000</v>
      </c>
      <c r="J1377" s="19" t="e">
        <v>#N/A</v>
      </c>
      <c r="K1377" s="16" t="e">
        <v>#N/A</v>
      </c>
    </row>
    <row r="1378" spans="1:11" x14ac:dyDescent="0.25">
      <c r="A1378" s="28" t="s">
        <v>6020</v>
      </c>
      <c r="B1378" s="34">
        <v>999677</v>
      </c>
      <c r="C1378" s="39" t="s">
        <v>4888</v>
      </c>
      <c r="D1378" s="21" t="s">
        <v>187</v>
      </c>
      <c r="E1378" s="21" t="s">
        <v>186</v>
      </c>
      <c r="F1378" s="24" t="s">
        <v>8</v>
      </c>
      <c r="G1378" s="31">
        <v>1999</v>
      </c>
      <c r="H1378" s="22" t="s">
        <v>11</v>
      </c>
      <c r="I1378" s="31">
        <v>40000</v>
      </c>
      <c r="J1378" s="19" t="e">
        <v>#N/A</v>
      </c>
      <c r="K1378" s="16" t="e">
        <v>#N/A</v>
      </c>
    </row>
    <row r="1379" spans="1:11" x14ac:dyDescent="0.25">
      <c r="A1379" s="28" t="s">
        <v>6020</v>
      </c>
      <c r="B1379" s="34">
        <v>999906</v>
      </c>
      <c r="C1379" s="39" t="s">
        <v>4887</v>
      </c>
      <c r="D1379" s="21" t="s">
        <v>187</v>
      </c>
      <c r="E1379" s="21" t="s">
        <v>186</v>
      </c>
      <c r="F1379" s="24" t="s">
        <v>8</v>
      </c>
      <c r="G1379" s="31">
        <v>1999</v>
      </c>
      <c r="H1379" s="22" t="s">
        <v>23</v>
      </c>
      <c r="I1379" s="31">
        <v>40000</v>
      </c>
      <c r="J1379" s="19" t="e">
        <v>#N/A</v>
      </c>
      <c r="K1379" s="16" t="e">
        <v>#N/A</v>
      </c>
    </row>
    <row r="1380" spans="1:11" x14ac:dyDescent="0.25">
      <c r="A1380" s="28" t="s">
        <v>6020</v>
      </c>
      <c r="B1380" s="34">
        <v>999730</v>
      </c>
      <c r="C1380" s="39" t="s">
        <v>4886</v>
      </c>
      <c r="D1380" s="21" t="s">
        <v>187</v>
      </c>
      <c r="E1380" s="21" t="s">
        <v>186</v>
      </c>
      <c r="F1380" s="24" t="s">
        <v>8</v>
      </c>
      <c r="G1380" s="31">
        <v>1999</v>
      </c>
      <c r="H1380" s="22" t="s">
        <v>36</v>
      </c>
      <c r="I1380" s="31">
        <v>40000</v>
      </c>
      <c r="J1380" s="19" t="e">
        <v>#N/A</v>
      </c>
      <c r="K1380" s="16" t="e">
        <v>#N/A</v>
      </c>
    </row>
    <row r="1381" spans="1:11" x14ac:dyDescent="0.25">
      <c r="A1381" s="28" t="s">
        <v>6020</v>
      </c>
      <c r="B1381" s="34">
        <v>999799</v>
      </c>
      <c r="C1381" s="39" t="s">
        <v>4885</v>
      </c>
      <c r="D1381" s="21" t="s">
        <v>187</v>
      </c>
      <c r="E1381" s="21" t="s">
        <v>186</v>
      </c>
      <c r="F1381" s="24" t="s">
        <v>8</v>
      </c>
      <c r="G1381" s="31">
        <v>1999</v>
      </c>
      <c r="H1381" s="22" t="s">
        <v>27</v>
      </c>
      <c r="I1381" s="31">
        <v>40000</v>
      </c>
      <c r="J1381" s="19" t="e">
        <v>#N/A</v>
      </c>
      <c r="K1381" s="16" t="e">
        <v>#N/A</v>
      </c>
    </row>
    <row r="1382" spans="1:11" x14ac:dyDescent="0.25">
      <c r="A1382" s="28" t="s">
        <v>6020</v>
      </c>
      <c r="B1382" s="34">
        <v>999756</v>
      </c>
      <c r="C1382" s="39" t="s">
        <v>4884</v>
      </c>
      <c r="D1382" s="21" t="s">
        <v>187</v>
      </c>
      <c r="E1382" s="21" t="s">
        <v>186</v>
      </c>
      <c r="F1382" s="24" t="s">
        <v>8</v>
      </c>
      <c r="G1382" s="31">
        <v>1999</v>
      </c>
      <c r="H1382" s="22" t="s">
        <v>24</v>
      </c>
      <c r="I1382" s="31">
        <v>40000</v>
      </c>
      <c r="J1382" s="19" t="e">
        <v>#N/A</v>
      </c>
      <c r="K1382" s="16" t="e">
        <v>#N/A</v>
      </c>
    </row>
    <row r="1383" spans="1:11" x14ac:dyDescent="0.25">
      <c r="A1383" s="28" t="s">
        <v>6020</v>
      </c>
      <c r="B1383" s="34">
        <v>999810</v>
      </c>
      <c r="C1383" s="39" t="s">
        <v>4883</v>
      </c>
      <c r="D1383" s="21" t="s">
        <v>187</v>
      </c>
      <c r="E1383" s="21" t="s">
        <v>186</v>
      </c>
      <c r="F1383" s="24" t="s">
        <v>8</v>
      </c>
      <c r="G1383" s="31">
        <v>1999</v>
      </c>
      <c r="H1383" s="22" t="s">
        <v>35</v>
      </c>
      <c r="I1383" s="31">
        <v>40000</v>
      </c>
      <c r="J1383" s="19" t="e">
        <v>#N/A</v>
      </c>
      <c r="K1383" s="16" t="e">
        <v>#N/A</v>
      </c>
    </row>
    <row r="1384" spans="1:11" x14ac:dyDescent="0.25">
      <c r="A1384" s="28" t="s">
        <v>6020</v>
      </c>
      <c r="B1384" s="34">
        <v>999637</v>
      </c>
      <c r="C1384" s="39" t="s">
        <v>4882</v>
      </c>
      <c r="D1384" s="21" t="s">
        <v>187</v>
      </c>
      <c r="E1384" s="21" t="s">
        <v>186</v>
      </c>
      <c r="F1384" s="24" t="s">
        <v>8</v>
      </c>
      <c r="G1384" s="31">
        <v>1999</v>
      </c>
      <c r="H1384" s="22" t="s">
        <v>20</v>
      </c>
      <c r="I1384" s="31">
        <v>40000</v>
      </c>
      <c r="J1384" s="19" t="e">
        <v>#N/A</v>
      </c>
      <c r="K1384" s="16" t="e">
        <v>#N/A</v>
      </c>
    </row>
    <row r="1385" spans="1:11" x14ac:dyDescent="0.25">
      <c r="A1385" s="28" t="s">
        <v>6020</v>
      </c>
      <c r="B1385" s="34">
        <v>999845</v>
      </c>
      <c r="C1385" s="39" t="s">
        <v>4881</v>
      </c>
      <c r="D1385" s="21" t="s">
        <v>187</v>
      </c>
      <c r="E1385" s="21" t="s">
        <v>186</v>
      </c>
      <c r="F1385" s="24" t="s">
        <v>8</v>
      </c>
      <c r="G1385" s="31">
        <v>1999</v>
      </c>
      <c r="H1385" s="22" t="s">
        <v>26</v>
      </c>
      <c r="I1385" s="31">
        <v>40000</v>
      </c>
      <c r="J1385" s="19" t="e">
        <v>#N/A</v>
      </c>
      <c r="K1385" s="16" t="e">
        <v>#N/A</v>
      </c>
    </row>
    <row r="1386" spans="1:11" x14ac:dyDescent="0.25">
      <c r="A1386" s="28" t="s">
        <v>6020</v>
      </c>
      <c r="B1386" s="34">
        <v>999776</v>
      </c>
      <c r="C1386" s="39" t="s">
        <v>4880</v>
      </c>
      <c r="D1386" s="21" t="s">
        <v>187</v>
      </c>
      <c r="E1386" s="21" t="s">
        <v>186</v>
      </c>
      <c r="F1386" s="24" t="s">
        <v>8</v>
      </c>
      <c r="G1386" s="31">
        <v>1999</v>
      </c>
      <c r="H1386" s="22" t="s">
        <v>23</v>
      </c>
      <c r="I1386" s="31">
        <v>40000</v>
      </c>
      <c r="J1386" s="19" t="e">
        <v>#N/A</v>
      </c>
      <c r="K1386" s="16" t="e">
        <v>#N/A</v>
      </c>
    </row>
    <row r="1387" spans="1:11" x14ac:dyDescent="0.25">
      <c r="A1387" s="28" t="s">
        <v>6020</v>
      </c>
      <c r="B1387" s="34">
        <v>999719</v>
      </c>
      <c r="C1387" s="39" t="s">
        <v>4879</v>
      </c>
      <c r="D1387" s="21" t="s">
        <v>187</v>
      </c>
      <c r="E1387" s="21" t="s">
        <v>186</v>
      </c>
      <c r="F1387" s="24" t="s">
        <v>8</v>
      </c>
      <c r="G1387" s="31">
        <v>1999</v>
      </c>
      <c r="H1387" s="22" t="s">
        <v>33</v>
      </c>
      <c r="I1387" s="31">
        <v>32000</v>
      </c>
      <c r="J1387" s="19" t="e">
        <v>#N/A</v>
      </c>
      <c r="K1387" s="16" t="e">
        <v>#N/A</v>
      </c>
    </row>
    <row r="1388" spans="1:11" x14ac:dyDescent="0.25">
      <c r="A1388" s="28" t="s">
        <v>6020</v>
      </c>
      <c r="B1388" s="34">
        <v>999675</v>
      </c>
      <c r="C1388" s="39" t="s">
        <v>4878</v>
      </c>
      <c r="D1388" s="21" t="s">
        <v>187</v>
      </c>
      <c r="E1388" s="21" t="s">
        <v>186</v>
      </c>
      <c r="F1388" s="24" t="s">
        <v>8</v>
      </c>
      <c r="G1388" s="31">
        <v>1999</v>
      </c>
      <c r="H1388" s="22" t="s">
        <v>30</v>
      </c>
      <c r="I1388" s="31">
        <v>40000</v>
      </c>
      <c r="J1388" s="19" t="e">
        <v>#N/A</v>
      </c>
      <c r="K1388" s="16" t="e">
        <v>#N/A</v>
      </c>
    </row>
    <row r="1389" spans="1:11" x14ac:dyDescent="0.25">
      <c r="A1389" s="28" t="s">
        <v>6020</v>
      </c>
      <c r="B1389" s="34">
        <v>999772</v>
      </c>
      <c r="C1389" s="39" t="s">
        <v>4877</v>
      </c>
      <c r="D1389" s="21" t="s">
        <v>187</v>
      </c>
      <c r="E1389" s="21" t="s">
        <v>186</v>
      </c>
      <c r="F1389" s="24" t="s">
        <v>8</v>
      </c>
      <c r="G1389" s="31">
        <v>1999</v>
      </c>
      <c r="H1389" s="22" t="s">
        <v>31</v>
      </c>
      <c r="I1389" s="31">
        <v>40000</v>
      </c>
      <c r="J1389" s="19" t="e">
        <v>#N/A</v>
      </c>
      <c r="K1389" s="16" t="e">
        <v>#N/A</v>
      </c>
    </row>
    <row r="1390" spans="1:11" x14ac:dyDescent="0.25">
      <c r="A1390" s="28" t="s">
        <v>6020</v>
      </c>
      <c r="B1390" s="34">
        <v>999742</v>
      </c>
      <c r="C1390" s="39" t="s">
        <v>4876</v>
      </c>
      <c r="D1390" s="21" t="s">
        <v>187</v>
      </c>
      <c r="E1390" s="21" t="s">
        <v>186</v>
      </c>
      <c r="F1390" s="24" t="s">
        <v>8</v>
      </c>
      <c r="G1390" s="31">
        <v>1999</v>
      </c>
      <c r="H1390" s="22" t="s">
        <v>24</v>
      </c>
      <c r="I1390" s="31">
        <v>40000</v>
      </c>
      <c r="J1390" s="19" t="e">
        <v>#N/A</v>
      </c>
      <c r="K1390" s="16" t="e">
        <v>#N/A</v>
      </c>
    </row>
    <row r="1391" spans="1:11" x14ac:dyDescent="0.25">
      <c r="A1391" s="28" t="s">
        <v>6020</v>
      </c>
      <c r="B1391" s="34">
        <v>999648</v>
      </c>
      <c r="C1391" s="39" t="s">
        <v>4875</v>
      </c>
      <c r="D1391" s="21" t="s">
        <v>187</v>
      </c>
      <c r="E1391" s="21" t="s">
        <v>186</v>
      </c>
      <c r="F1391" s="24" t="s">
        <v>8</v>
      </c>
      <c r="G1391" s="31">
        <v>1999</v>
      </c>
      <c r="H1391" s="22" t="s">
        <v>31</v>
      </c>
      <c r="I1391" s="31">
        <v>40000</v>
      </c>
      <c r="J1391" s="19" t="e">
        <v>#N/A</v>
      </c>
      <c r="K1391" s="16" t="e">
        <v>#N/A</v>
      </c>
    </row>
    <row r="1392" spans="1:11" x14ac:dyDescent="0.25">
      <c r="A1392" s="28" t="s">
        <v>6020</v>
      </c>
      <c r="B1392" s="34">
        <v>999891</v>
      </c>
      <c r="C1392" s="39" t="s">
        <v>4874</v>
      </c>
      <c r="D1392" s="21" t="s">
        <v>187</v>
      </c>
      <c r="E1392" s="21" t="s">
        <v>186</v>
      </c>
      <c r="F1392" s="24" t="s">
        <v>8</v>
      </c>
      <c r="G1392" s="31">
        <v>1999</v>
      </c>
      <c r="H1392" s="22" t="s">
        <v>18</v>
      </c>
      <c r="I1392" s="31">
        <v>40000</v>
      </c>
      <c r="J1392" s="19" t="e">
        <v>#N/A</v>
      </c>
      <c r="K1392" s="16" t="e">
        <v>#N/A</v>
      </c>
    </row>
    <row r="1393" spans="1:11" x14ac:dyDescent="0.25">
      <c r="A1393" s="28" t="s">
        <v>6020</v>
      </c>
      <c r="B1393" s="34">
        <v>999887</v>
      </c>
      <c r="C1393" s="39" t="s">
        <v>4873</v>
      </c>
      <c r="D1393" s="21" t="s">
        <v>187</v>
      </c>
      <c r="E1393" s="21" t="s">
        <v>186</v>
      </c>
      <c r="F1393" s="24" t="s">
        <v>8</v>
      </c>
      <c r="G1393" s="31">
        <v>1999</v>
      </c>
      <c r="H1393" s="22" t="s">
        <v>25</v>
      </c>
      <c r="I1393" s="31">
        <v>40000</v>
      </c>
      <c r="J1393" s="19" t="e">
        <v>#N/A</v>
      </c>
      <c r="K1393" s="16" t="e">
        <v>#N/A</v>
      </c>
    </row>
    <row r="1394" spans="1:11" x14ac:dyDescent="0.25">
      <c r="A1394" s="28" t="s">
        <v>6020</v>
      </c>
      <c r="B1394" s="34">
        <v>999729</v>
      </c>
      <c r="C1394" s="39" t="s">
        <v>4872</v>
      </c>
      <c r="D1394" s="21" t="s">
        <v>187</v>
      </c>
      <c r="E1394" s="21" t="s">
        <v>186</v>
      </c>
      <c r="F1394" s="24" t="s">
        <v>8</v>
      </c>
      <c r="G1394" s="31">
        <v>1999</v>
      </c>
      <c r="H1394" s="22" t="s">
        <v>32</v>
      </c>
      <c r="I1394" s="31">
        <v>40000</v>
      </c>
      <c r="J1394" s="19" t="e">
        <v>#N/A</v>
      </c>
      <c r="K1394" s="16" t="e">
        <v>#N/A</v>
      </c>
    </row>
    <row r="1395" spans="1:11" x14ac:dyDescent="0.25">
      <c r="A1395" s="28" t="s">
        <v>6020</v>
      </c>
      <c r="B1395" s="34">
        <v>999662</v>
      </c>
      <c r="C1395" s="39" t="s">
        <v>4871</v>
      </c>
      <c r="D1395" s="21" t="s">
        <v>187</v>
      </c>
      <c r="E1395" s="21" t="s">
        <v>186</v>
      </c>
      <c r="F1395" s="24" t="s">
        <v>8</v>
      </c>
      <c r="G1395" s="31">
        <v>1999</v>
      </c>
      <c r="H1395" s="22" t="s">
        <v>35</v>
      </c>
      <c r="I1395" s="31">
        <v>40000</v>
      </c>
      <c r="J1395" s="19" t="e">
        <v>#N/A</v>
      </c>
      <c r="K1395" s="16" t="e">
        <v>#N/A</v>
      </c>
    </row>
    <row r="1396" spans="1:11" x14ac:dyDescent="0.25">
      <c r="A1396" s="28" t="s">
        <v>6020</v>
      </c>
      <c r="B1396" s="34">
        <v>991986</v>
      </c>
      <c r="C1396" s="39" t="s">
        <v>4870</v>
      </c>
      <c r="D1396" s="21" t="s">
        <v>187</v>
      </c>
      <c r="E1396" s="21" t="s">
        <v>186</v>
      </c>
      <c r="F1396" s="24" t="s">
        <v>8</v>
      </c>
      <c r="G1396" s="31">
        <v>1999</v>
      </c>
      <c r="H1396" s="22" t="s">
        <v>18</v>
      </c>
      <c r="I1396" s="31">
        <v>40000</v>
      </c>
      <c r="J1396" s="19" t="e">
        <v>#N/A</v>
      </c>
      <c r="K1396" s="16" t="e">
        <v>#N/A</v>
      </c>
    </row>
    <row r="1397" spans="1:11" x14ac:dyDescent="0.25">
      <c r="A1397" s="28" t="s">
        <v>6020</v>
      </c>
      <c r="B1397" s="34">
        <v>999641</v>
      </c>
      <c r="C1397" s="39" t="s">
        <v>4869</v>
      </c>
      <c r="D1397" s="21" t="s">
        <v>187</v>
      </c>
      <c r="E1397" s="21" t="s">
        <v>186</v>
      </c>
      <c r="F1397" s="24" t="s">
        <v>8</v>
      </c>
      <c r="G1397" s="31">
        <v>1999</v>
      </c>
      <c r="H1397" s="22" t="s">
        <v>20</v>
      </c>
      <c r="I1397" s="31">
        <v>40000</v>
      </c>
      <c r="J1397" s="19" t="e">
        <v>#N/A</v>
      </c>
      <c r="K1397" s="16" t="e">
        <v>#N/A</v>
      </c>
    </row>
    <row r="1398" spans="1:11" x14ac:dyDescent="0.25">
      <c r="A1398" s="28" t="s">
        <v>6020</v>
      </c>
      <c r="B1398" s="34">
        <v>991975</v>
      </c>
      <c r="C1398" s="39" t="s">
        <v>4868</v>
      </c>
      <c r="D1398" s="21" t="s">
        <v>187</v>
      </c>
      <c r="E1398" s="21" t="s">
        <v>186</v>
      </c>
      <c r="F1398" s="24" t="s">
        <v>8</v>
      </c>
      <c r="G1398" s="31">
        <v>1999</v>
      </c>
      <c r="H1398" s="22" t="s">
        <v>30</v>
      </c>
      <c r="I1398" s="31">
        <v>40000</v>
      </c>
      <c r="J1398" s="19" t="e">
        <v>#N/A</v>
      </c>
      <c r="K1398" s="16" t="e">
        <v>#N/A</v>
      </c>
    </row>
    <row r="1399" spans="1:11" x14ac:dyDescent="0.25">
      <c r="A1399" s="28" t="s">
        <v>6020</v>
      </c>
      <c r="B1399" s="34">
        <v>999689</v>
      </c>
      <c r="C1399" s="39" t="s">
        <v>4867</v>
      </c>
      <c r="D1399" s="21" t="s">
        <v>187</v>
      </c>
      <c r="E1399" s="21" t="s">
        <v>186</v>
      </c>
      <c r="F1399" s="24" t="s">
        <v>8</v>
      </c>
      <c r="G1399" s="31">
        <v>1999</v>
      </c>
      <c r="H1399" s="22" t="s">
        <v>24</v>
      </c>
      <c r="I1399" s="31">
        <v>40000</v>
      </c>
      <c r="J1399" s="19" t="e">
        <v>#N/A</v>
      </c>
      <c r="K1399" s="16" t="e">
        <v>#N/A</v>
      </c>
    </row>
    <row r="1400" spans="1:11" x14ac:dyDescent="0.25">
      <c r="A1400" s="28" t="s">
        <v>6020</v>
      </c>
      <c r="B1400" s="34">
        <v>999884</v>
      </c>
      <c r="C1400" s="39" t="s">
        <v>4866</v>
      </c>
      <c r="D1400" s="21" t="s">
        <v>187</v>
      </c>
      <c r="E1400" s="21" t="s">
        <v>186</v>
      </c>
      <c r="F1400" s="24" t="s">
        <v>8</v>
      </c>
      <c r="G1400" s="31">
        <v>1999</v>
      </c>
      <c r="H1400" s="22" t="s">
        <v>20</v>
      </c>
      <c r="I1400" s="31">
        <v>40000</v>
      </c>
      <c r="J1400" s="19" t="e">
        <v>#N/A</v>
      </c>
      <c r="K1400" s="16" t="e">
        <v>#N/A</v>
      </c>
    </row>
    <row r="1401" spans="1:11" x14ac:dyDescent="0.25">
      <c r="A1401" s="28" t="s">
        <v>6020</v>
      </c>
      <c r="B1401" s="34">
        <v>999806</v>
      </c>
      <c r="C1401" s="39" t="s">
        <v>4865</v>
      </c>
      <c r="D1401" s="21" t="s">
        <v>187</v>
      </c>
      <c r="E1401" s="21" t="s">
        <v>186</v>
      </c>
      <c r="F1401" s="24" t="s">
        <v>8</v>
      </c>
      <c r="G1401" s="31">
        <v>1999</v>
      </c>
      <c r="H1401" s="22" t="s">
        <v>33</v>
      </c>
      <c r="I1401" s="31">
        <v>40000</v>
      </c>
      <c r="J1401" s="19" t="e">
        <v>#N/A</v>
      </c>
      <c r="K1401" s="16" t="e">
        <v>#N/A</v>
      </c>
    </row>
    <row r="1402" spans="1:11" x14ac:dyDescent="0.25">
      <c r="A1402" s="28" t="s">
        <v>6020</v>
      </c>
      <c r="B1402" s="34">
        <v>999828</v>
      </c>
      <c r="C1402" s="39" t="s">
        <v>4864</v>
      </c>
      <c r="D1402" s="21" t="s">
        <v>187</v>
      </c>
      <c r="E1402" s="21" t="s">
        <v>186</v>
      </c>
      <c r="F1402" s="24" t="s">
        <v>8</v>
      </c>
      <c r="G1402" s="31">
        <v>1999</v>
      </c>
      <c r="H1402" s="22" t="s">
        <v>29</v>
      </c>
      <c r="I1402" s="31">
        <v>40000</v>
      </c>
      <c r="J1402" s="19" t="e">
        <v>#N/A</v>
      </c>
      <c r="K1402" s="16" t="e">
        <v>#N/A</v>
      </c>
    </row>
    <row r="1403" spans="1:11" x14ac:dyDescent="0.25">
      <c r="A1403" s="28" t="s">
        <v>6020</v>
      </c>
      <c r="B1403" s="34">
        <v>991991</v>
      </c>
      <c r="C1403" s="39" t="s">
        <v>4863</v>
      </c>
      <c r="D1403" s="21" t="s">
        <v>187</v>
      </c>
      <c r="E1403" s="21" t="s">
        <v>186</v>
      </c>
      <c r="F1403" s="24" t="s">
        <v>8</v>
      </c>
      <c r="G1403" s="31">
        <v>1999</v>
      </c>
      <c r="H1403" s="22" t="s">
        <v>20</v>
      </c>
      <c r="I1403" s="31">
        <v>120000</v>
      </c>
      <c r="J1403" s="19" t="e">
        <v>#N/A</v>
      </c>
      <c r="K1403" s="16" t="e">
        <v>#N/A</v>
      </c>
    </row>
    <row r="1404" spans="1:11" x14ac:dyDescent="0.25">
      <c r="A1404" s="28" t="s">
        <v>6020</v>
      </c>
      <c r="B1404" s="34">
        <v>999805</v>
      </c>
      <c r="C1404" s="39" t="s">
        <v>4862</v>
      </c>
      <c r="D1404" s="21" t="s">
        <v>187</v>
      </c>
      <c r="E1404" s="21" t="s">
        <v>186</v>
      </c>
      <c r="F1404" s="24" t="s">
        <v>8</v>
      </c>
      <c r="G1404" s="31">
        <v>1999</v>
      </c>
      <c r="H1404" s="22" t="s">
        <v>25</v>
      </c>
      <c r="I1404" s="31">
        <v>35287.199999999997</v>
      </c>
      <c r="J1404" s="19" t="e">
        <v>#N/A</v>
      </c>
      <c r="K1404" s="16" t="e">
        <v>#N/A</v>
      </c>
    </row>
    <row r="1405" spans="1:11" x14ac:dyDescent="0.25">
      <c r="A1405" s="28" t="s">
        <v>6020</v>
      </c>
      <c r="B1405" s="34">
        <v>999663</v>
      </c>
      <c r="C1405" s="39" t="s">
        <v>4861</v>
      </c>
      <c r="D1405" s="21" t="s">
        <v>187</v>
      </c>
      <c r="E1405" s="21" t="s">
        <v>186</v>
      </c>
      <c r="F1405" s="24" t="s">
        <v>8</v>
      </c>
      <c r="G1405" s="31">
        <v>1999</v>
      </c>
      <c r="H1405" s="22" t="s">
        <v>34</v>
      </c>
      <c r="I1405" s="31">
        <v>40000</v>
      </c>
      <c r="J1405" s="19" t="e">
        <v>#N/A</v>
      </c>
      <c r="K1405" s="16" t="e">
        <v>#N/A</v>
      </c>
    </row>
    <row r="1406" spans="1:11" x14ac:dyDescent="0.25">
      <c r="A1406" s="28" t="s">
        <v>6020</v>
      </c>
      <c r="B1406" s="34">
        <v>991985</v>
      </c>
      <c r="C1406" s="39" t="s">
        <v>4860</v>
      </c>
      <c r="D1406" s="21" t="s">
        <v>187</v>
      </c>
      <c r="E1406" s="21" t="s">
        <v>186</v>
      </c>
      <c r="F1406" s="24" t="s">
        <v>8</v>
      </c>
      <c r="G1406" s="31">
        <v>1999</v>
      </c>
      <c r="H1406" s="22" t="s">
        <v>20</v>
      </c>
      <c r="I1406" s="31">
        <v>40000</v>
      </c>
      <c r="J1406" s="19" t="e">
        <v>#N/A</v>
      </c>
      <c r="K1406" s="16" t="e">
        <v>#N/A</v>
      </c>
    </row>
    <row r="1407" spans="1:11" x14ac:dyDescent="0.25">
      <c r="A1407" s="28" t="s">
        <v>6020</v>
      </c>
      <c r="B1407" s="34">
        <v>999915</v>
      </c>
      <c r="C1407" s="39" t="s">
        <v>4859</v>
      </c>
      <c r="D1407" s="21" t="s">
        <v>187</v>
      </c>
      <c r="E1407" s="21" t="s">
        <v>186</v>
      </c>
      <c r="F1407" s="24" t="s">
        <v>8</v>
      </c>
      <c r="G1407" s="31">
        <v>1999</v>
      </c>
      <c r="H1407" s="22" t="s">
        <v>19</v>
      </c>
      <c r="I1407" s="31">
        <v>32018.49</v>
      </c>
      <c r="J1407" s="19" t="e">
        <v>#N/A</v>
      </c>
      <c r="K1407" s="16" t="e">
        <v>#N/A</v>
      </c>
    </row>
    <row r="1408" spans="1:11" x14ac:dyDescent="0.25">
      <c r="A1408" s="28" t="s">
        <v>6020</v>
      </c>
      <c r="B1408" s="34">
        <v>999876</v>
      </c>
      <c r="C1408" s="39" t="s">
        <v>4858</v>
      </c>
      <c r="D1408" s="21" t="s">
        <v>187</v>
      </c>
      <c r="E1408" s="21" t="s">
        <v>186</v>
      </c>
      <c r="F1408" s="24" t="s">
        <v>8</v>
      </c>
      <c r="G1408" s="31">
        <v>1999</v>
      </c>
      <c r="H1408" s="22" t="s">
        <v>27</v>
      </c>
      <c r="I1408" s="31">
        <v>40000</v>
      </c>
      <c r="J1408" s="19" t="e">
        <v>#N/A</v>
      </c>
      <c r="K1408" s="16" t="e">
        <v>#N/A</v>
      </c>
    </row>
    <row r="1409" spans="1:11" x14ac:dyDescent="0.25">
      <c r="A1409" s="28" t="s">
        <v>6020</v>
      </c>
      <c r="B1409" s="34">
        <v>999877</v>
      </c>
      <c r="C1409" s="39" t="s">
        <v>4857</v>
      </c>
      <c r="D1409" s="21" t="s">
        <v>187</v>
      </c>
      <c r="E1409" s="21" t="s">
        <v>186</v>
      </c>
      <c r="F1409" s="24" t="s">
        <v>8</v>
      </c>
      <c r="G1409" s="31">
        <v>1999</v>
      </c>
      <c r="H1409" s="22" t="s">
        <v>36</v>
      </c>
      <c r="I1409" s="31">
        <v>40000</v>
      </c>
      <c r="J1409" s="19" t="e">
        <v>#N/A</v>
      </c>
      <c r="K1409" s="16" t="e">
        <v>#N/A</v>
      </c>
    </row>
    <row r="1410" spans="1:11" x14ac:dyDescent="0.25">
      <c r="A1410" s="28" t="s">
        <v>6020</v>
      </c>
      <c r="B1410" s="34">
        <v>999899</v>
      </c>
      <c r="C1410" s="39" t="s">
        <v>4856</v>
      </c>
      <c r="D1410" s="21" t="s">
        <v>187</v>
      </c>
      <c r="E1410" s="21" t="s">
        <v>186</v>
      </c>
      <c r="F1410" s="24" t="s">
        <v>8</v>
      </c>
      <c r="G1410" s="31">
        <v>1999</v>
      </c>
      <c r="H1410" s="22" t="s">
        <v>20</v>
      </c>
      <c r="I1410" s="31">
        <v>40000</v>
      </c>
      <c r="J1410" s="19" t="e">
        <v>#N/A</v>
      </c>
      <c r="K1410" s="16" t="e">
        <v>#N/A</v>
      </c>
    </row>
    <row r="1411" spans="1:11" x14ac:dyDescent="0.25">
      <c r="A1411" s="28" t="s">
        <v>6020</v>
      </c>
      <c r="B1411" s="34">
        <v>999879</v>
      </c>
      <c r="C1411" s="39" t="s">
        <v>4855</v>
      </c>
      <c r="D1411" s="21" t="s">
        <v>187</v>
      </c>
      <c r="E1411" s="21" t="s">
        <v>186</v>
      </c>
      <c r="F1411" s="24" t="s">
        <v>8</v>
      </c>
      <c r="G1411" s="31">
        <v>1999</v>
      </c>
      <c r="H1411" s="22" t="s">
        <v>27</v>
      </c>
      <c r="I1411" s="31">
        <v>40000</v>
      </c>
      <c r="J1411" s="19" t="e">
        <v>#N/A</v>
      </c>
      <c r="K1411" s="16" t="e">
        <v>#N/A</v>
      </c>
    </row>
    <row r="1412" spans="1:11" x14ac:dyDescent="0.25">
      <c r="A1412" s="28" t="s">
        <v>6020</v>
      </c>
      <c r="B1412" s="34">
        <v>999764</v>
      </c>
      <c r="C1412" s="39" t="s">
        <v>4854</v>
      </c>
      <c r="D1412" s="21" t="s">
        <v>187</v>
      </c>
      <c r="E1412" s="21" t="s">
        <v>186</v>
      </c>
      <c r="F1412" s="24" t="s">
        <v>8</v>
      </c>
      <c r="G1412" s="31">
        <v>1999</v>
      </c>
      <c r="H1412" s="22" t="s">
        <v>15</v>
      </c>
      <c r="I1412" s="31">
        <v>40000</v>
      </c>
      <c r="J1412" s="19" t="e">
        <v>#N/A</v>
      </c>
      <c r="K1412" s="16" t="e">
        <v>#N/A</v>
      </c>
    </row>
    <row r="1413" spans="1:11" x14ac:dyDescent="0.25">
      <c r="A1413" s="28" t="s">
        <v>6020</v>
      </c>
      <c r="B1413" s="34">
        <v>999713</v>
      </c>
      <c r="C1413" s="39" t="s">
        <v>4853</v>
      </c>
      <c r="D1413" s="21" t="s">
        <v>187</v>
      </c>
      <c r="E1413" s="21" t="s">
        <v>186</v>
      </c>
      <c r="F1413" s="24" t="s">
        <v>8</v>
      </c>
      <c r="G1413" s="31">
        <v>1999</v>
      </c>
      <c r="H1413" s="22" t="s">
        <v>28</v>
      </c>
      <c r="I1413" s="31">
        <v>32000</v>
      </c>
      <c r="J1413" s="19" t="e">
        <v>#N/A</v>
      </c>
      <c r="K1413" s="16" t="e">
        <v>#N/A</v>
      </c>
    </row>
    <row r="1414" spans="1:11" x14ac:dyDescent="0.25">
      <c r="A1414" s="28" t="s">
        <v>6020</v>
      </c>
      <c r="B1414" s="34">
        <v>999766</v>
      </c>
      <c r="C1414" s="39" t="s">
        <v>4852</v>
      </c>
      <c r="D1414" s="21" t="s">
        <v>187</v>
      </c>
      <c r="E1414" s="21" t="s">
        <v>186</v>
      </c>
      <c r="F1414" s="24" t="s">
        <v>8</v>
      </c>
      <c r="G1414" s="31">
        <v>1999</v>
      </c>
      <c r="H1414" s="22" t="s">
        <v>30</v>
      </c>
      <c r="I1414" s="31">
        <v>40000</v>
      </c>
      <c r="J1414" s="19" t="e">
        <v>#N/A</v>
      </c>
      <c r="K1414" s="16" t="e">
        <v>#N/A</v>
      </c>
    </row>
    <row r="1415" spans="1:11" x14ac:dyDescent="0.25">
      <c r="A1415" s="28" t="s">
        <v>6020</v>
      </c>
      <c r="B1415" s="34">
        <v>999697</v>
      </c>
      <c r="C1415" s="39" t="s">
        <v>4851</v>
      </c>
      <c r="D1415" s="21" t="s">
        <v>187</v>
      </c>
      <c r="E1415" s="21" t="s">
        <v>186</v>
      </c>
      <c r="F1415" s="24" t="s">
        <v>8</v>
      </c>
      <c r="G1415" s="31">
        <v>1999</v>
      </c>
      <c r="H1415" s="22" t="s">
        <v>15</v>
      </c>
      <c r="I1415" s="31">
        <v>40000</v>
      </c>
      <c r="J1415" s="19" t="e">
        <v>#N/A</v>
      </c>
      <c r="K1415" s="16" t="e">
        <v>#N/A</v>
      </c>
    </row>
    <row r="1416" spans="1:11" x14ac:dyDescent="0.25">
      <c r="A1416" s="28" t="s">
        <v>6020</v>
      </c>
      <c r="B1416" s="34">
        <v>999853</v>
      </c>
      <c r="C1416" s="39" t="s">
        <v>4850</v>
      </c>
      <c r="D1416" s="21" t="s">
        <v>187</v>
      </c>
      <c r="E1416" s="21" t="s">
        <v>186</v>
      </c>
      <c r="F1416" s="24" t="s">
        <v>8</v>
      </c>
      <c r="G1416" s="31">
        <v>1999</v>
      </c>
      <c r="H1416" s="22" t="s">
        <v>20</v>
      </c>
      <c r="I1416" s="31">
        <v>40000</v>
      </c>
      <c r="J1416" s="19" t="e">
        <v>#N/A</v>
      </c>
      <c r="K1416" s="16" t="e">
        <v>#N/A</v>
      </c>
    </row>
    <row r="1417" spans="1:11" x14ac:dyDescent="0.25">
      <c r="A1417" s="28" t="s">
        <v>6020</v>
      </c>
      <c r="B1417" s="34">
        <v>999667</v>
      </c>
      <c r="C1417" s="39" t="s">
        <v>4849</v>
      </c>
      <c r="D1417" s="21" t="s">
        <v>187</v>
      </c>
      <c r="E1417" s="21" t="s">
        <v>186</v>
      </c>
      <c r="F1417" s="24" t="s">
        <v>8</v>
      </c>
      <c r="G1417" s="31">
        <v>1999</v>
      </c>
      <c r="H1417" s="22" t="s">
        <v>36</v>
      </c>
      <c r="I1417" s="31">
        <v>40000</v>
      </c>
      <c r="J1417" s="19" t="e">
        <v>#N/A</v>
      </c>
      <c r="K1417" s="16" t="e">
        <v>#N/A</v>
      </c>
    </row>
    <row r="1418" spans="1:11" x14ac:dyDescent="0.25">
      <c r="A1418" s="28" t="s">
        <v>6020</v>
      </c>
      <c r="B1418" s="34">
        <v>999682</v>
      </c>
      <c r="C1418" s="39" t="s">
        <v>4848</v>
      </c>
      <c r="D1418" s="21" t="s">
        <v>187</v>
      </c>
      <c r="E1418" s="21" t="s">
        <v>186</v>
      </c>
      <c r="F1418" s="24" t="s">
        <v>8</v>
      </c>
      <c r="G1418" s="31">
        <v>1999</v>
      </c>
      <c r="H1418" s="22" t="s">
        <v>25</v>
      </c>
      <c r="I1418" s="31">
        <v>40000</v>
      </c>
      <c r="J1418" s="19" t="e">
        <v>#N/A</v>
      </c>
      <c r="K1418" s="16" t="e">
        <v>#N/A</v>
      </c>
    </row>
    <row r="1419" spans="1:11" x14ac:dyDescent="0.25">
      <c r="A1419" s="28" t="s">
        <v>6020</v>
      </c>
      <c r="B1419" s="34">
        <v>999882</v>
      </c>
      <c r="C1419" s="39" t="s">
        <v>4847</v>
      </c>
      <c r="D1419" s="21" t="s">
        <v>187</v>
      </c>
      <c r="E1419" s="21" t="s">
        <v>186</v>
      </c>
      <c r="F1419" s="24" t="s">
        <v>8</v>
      </c>
      <c r="G1419" s="31">
        <v>1999</v>
      </c>
      <c r="H1419" s="22" t="s">
        <v>34</v>
      </c>
      <c r="I1419" s="31">
        <v>40000</v>
      </c>
      <c r="J1419" s="19" t="e">
        <v>#N/A</v>
      </c>
      <c r="K1419" s="16" t="e">
        <v>#N/A</v>
      </c>
    </row>
    <row r="1420" spans="1:11" x14ac:dyDescent="0.25">
      <c r="A1420" s="28" t="s">
        <v>6020</v>
      </c>
      <c r="B1420" s="34">
        <v>999794</v>
      </c>
      <c r="C1420" s="39" t="s">
        <v>4846</v>
      </c>
      <c r="D1420" s="21" t="s">
        <v>187</v>
      </c>
      <c r="E1420" s="21" t="s">
        <v>186</v>
      </c>
      <c r="F1420" s="24" t="s">
        <v>8</v>
      </c>
      <c r="G1420" s="31">
        <v>1999</v>
      </c>
      <c r="H1420" s="22" t="s">
        <v>32</v>
      </c>
      <c r="I1420" s="31">
        <v>40000</v>
      </c>
      <c r="J1420" s="19" t="e">
        <v>#N/A</v>
      </c>
      <c r="K1420" s="16" t="e">
        <v>#N/A</v>
      </c>
    </row>
    <row r="1421" spans="1:11" x14ac:dyDescent="0.25">
      <c r="A1421" s="28" t="s">
        <v>6020</v>
      </c>
      <c r="B1421" s="34">
        <v>999711</v>
      </c>
      <c r="C1421" s="39" t="s">
        <v>4845</v>
      </c>
      <c r="D1421" s="21" t="s">
        <v>187</v>
      </c>
      <c r="E1421" s="21" t="s">
        <v>186</v>
      </c>
      <c r="F1421" s="24" t="s">
        <v>8</v>
      </c>
      <c r="G1421" s="31">
        <v>1999</v>
      </c>
      <c r="H1421" s="22" t="s">
        <v>11</v>
      </c>
      <c r="I1421" s="31">
        <v>40000</v>
      </c>
      <c r="J1421" s="19" t="e">
        <v>#N/A</v>
      </c>
      <c r="K1421" s="16" t="e">
        <v>#N/A</v>
      </c>
    </row>
    <row r="1422" spans="1:11" x14ac:dyDescent="0.25">
      <c r="A1422" s="28" t="s">
        <v>6020</v>
      </c>
      <c r="B1422" s="34">
        <v>999647</v>
      </c>
      <c r="C1422" s="39" t="s">
        <v>4844</v>
      </c>
      <c r="D1422" s="21" t="s">
        <v>187</v>
      </c>
      <c r="E1422" s="21" t="s">
        <v>186</v>
      </c>
      <c r="F1422" s="24" t="s">
        <v>8</v>
      </c>
      <c r="G1422" s="31">
        <v>1999</v>
      </c>
      <c r="H1422" s="22" t="s">
        <v>30</v>
      </c>
      <c r="I1422" s="31">
        <v>35000</v>
      </c>
      <c r="J1422" s="19" t="e">
        <v>#N/A</v>
      </c>
      <c r="K1422" s="16" t="e">
        <v>#N/A</v>
      </c>
    </row>
    <row r="1423" spans="1:11" x14ac:dyDescent="0.25">
      <c r="A1423" s="28" t="s">
        <v>6020</v>
      </c>
      <c r="B1423" s="34">
        <v>999704</v>
      </c>
      <c r="C1423" s="39" t="s">
        <v>4843</v>
      </c>
      <c r="D1423" s="21" t="s">
        <v>187</v>
      </c>
      <c r="E1423" s="21" t="s">
        <v>186</v>
      </c>
      <c r="F1423" s="24" t="s">
        <v>8</v>
      </c>
      <c r="G1423" s="31">
        <v>1999</v>
      </c>
      <c r="H1423" s="22" t="s">
        <v>13</v>
      </c>
      <c r="I1423" s="31">
        <v>40000</v>
      </c>
      <c r="J1423" s="19" t="e">
        <v>#N/A</v>
      </c>
      <c r="K1423" s="16" t="e">
        <v>#N/A</v>
      </c>
    </row>
    <row r="1424" spans="1:11" x14ac:dyDescent="0.25">
      <c r="A1424" s="28" t="s">
        <v>6020</v>
      </c>
      <c r="B1424" s="34">
        <v>999712</v>
      </c>
      <c r="C1424" s="39" t="s">
        <v>4842</v>
      </c>
      <c r="D1424" s="21" t="s">
        <v>187</v>
      </c>
      <c r="E1424" s="21" t="s">
        <v>186</v>
      </c>
      <c r="F1424" s="24" t="s">
        <v>8</v>
      </c>
      <c r="G1424" s="31">
        <v>1999</v>
      </c>
      <c r="H1424" s="22" t="s">
        <v>34</v>
      </c>
      <c r="I1424" s="31">
        <v>40000</v>
      </c>
      <c r="J1424" s="19" t="e">
        <v>#N/A</v>
      </c>
      <c r="K1424" s="16" t="e">
        <v>#N/A</v>
      </c>
    </row>
    <row r="1425" spans="1:11" x14ac:dyDescent="0.25">
      <c r="A1425" s="28" t="s">
        <v>6020</v>
      </c>
      <c r="B1425" s="34">
        <v>999868</v>
      </c>
      <c r="C1425" s="39" t="s">
        <v>4841</v>
      </c>
      <c r="D1425" s="21" t="s">
        <v>187</v>
      </c>
      <c r="E1425" s="21" t="s">
        <v>186</v>
      </c>
      <c r="F1425" s="24" t="s">
        <v>8</v>
      </c>
      <c r="G1425" s="31">
        <v>1999</v>
      </c>
      <c r="H1425" s="22" t="s">
        <v>27</v>
      </c>
      <c r="I1425" s="31">
        <v>40000</v>
      </c>
      <c r="J1425" s="19" t="e">
        <v>#N/A</v>
      </c>
      <c r="K1425" s="16" t="e">
        <v>#N/A</v>
      </c>
    </row>
    <row r="1426" spans="1:11" x14ac:dyDescent="0.25">
      <c r="A1426" s="28" t="s">
        <v>6020</v>
      </c>
      <c r="B1426" s="34">
        <v>999673</v>
      </c>
      <c r="C1426" s="39" t="s">
        <v>4840</v>
      </c>
      <c r="D1426" s="21" t="s">
        <v>187</v>
      </c>
      <c r="E1426" s="21" t="s">
        <v>186</v>
      </c>
      <c r="F1426" s="24" t="s">
        <v>8</v>
      </c>
      <c r="G1426" s="31">
        <v>1999</v>
      </c>
      <c r="H1426" s="22" t="s">
        <v>23</v>
      </c>
      <c r="I1426" s="31">
        <v>40000</v>
      </c>
      <c r="J1426" s="19" t="e">
        <v>#N/A</v>
      </c>
      <c r="K1426" s="16" t="e">
        <v>#N/A</v>
      </c>
    </row>
    <row r="1427" spans="1:11" x14ac:dyDescent="0.25">
      <c r="A1427" s="28" t="s">
        <v>6020</v>
      </c>
      <c r="B1427" s="34">
        <v>999843</v>
      </c>
      <c r="C1427" s="39" t="s">
        <v>4839</v>
      </c>
      <c r="D1427" s="21" t="s">
        <v>187</v>
      </c>
      <c r="E1427" s="21" t="s">
        <v>186</v>
      </c>
      <c r="F1427" s="24" t="s">
        <v>8</v>
      </c>
      <c r="G1427" s="31">
        <v>1999</v>
      </c>
      <c r="H1427" s="22" t="s">
        <v>23</v>
      </c>
      <c r="I1427" s="31">
        <v>40000</v>
      </c>
      <c r="J1427" s="19" t="e">
        <v>#N/A</v>
      </c>
      <c r="K1427" s="16" t="e">
        <v>#N/A</v>
      </c>
    </row>
    <row r="1428" spans="1:11" x14ac:dyDescent="0.25">
      <c r="A1428" s="28" t="s">
        <v>6020</v>
      </c>
      <c r="B1428" s="34">
        <v>999702</v>
      </c>
      <c r="C1428" s="39" t="s">
        <v>4838</v>
      </c>
      <c r="D1428" s="21" t="s">
        <v>187</v>
      </c>
      <c r="E1428" s="21" t="s">
        <v>186</v>
      </c>
      <c r="F1428" s="24" t="s">
        <v>8</v>
      </c>
      <c r="G1428" s="31">
        <v>1999</v>
      </c>
      <c r="H1428" s="22" t="s">
        <v>26</v>
      </c>
      <c r="I1428" s="31">
        <v>40000</v>
      </c>
      <c r="J1428" s="19" t="e">
        <v>#N/A</v>
      </c>
      <c r="K1428" s="16" t="e">
        <v>#N/A</v>
      </c>
    </row>
    <row r="1429" spans="1:11" x14ac:dyDescent="0.25">
      <c r="A1429" s="28" t="s">
        <v>6020</v>
      </c>
      <c r="B1429" s="34">
        <v>999840</v>
      </c>
      <c r="C1429" s="39" t="s">
        <v>4837</v>
      </c>
      <c r="D1429" s="21" t="s">
        <v>187</v>
      </c>
      <c r="E1429" s="21" t="s">
        <v>186</v>
      </c>
      <c r="F1429" s="24" t="s">
        <v>8</v>
      </c>
      <c r="G1429" s="31">
        <v>1999</v>
      </c>
      <c r="H1429" s="22" t="s">
        <v>30</v>
      </c>
      <c r="I1429" s="31">
        <v>40000</v>
      </c>
      <c r="J1429" s="19" t="e">
        <v>#N/A</v>
      </c>
      <c r="K1429" s="16" t="e">
        <v>#N/A</v>
      </c>
    </row>
    <row r="1430" spans="1:11" x14ac:dyDescent="0.25">
      <c r="A1430" s="28" t="s">
        <v>6020</v>
      </c>
      <c r="B1430" s="34">
        <v>999661</v>
      </c>
      <c r="C1430" s="39" t="s">
        <v>4836</v>
      </c>
      <c r="D1430" s="21" t="s">
        <v>187</v>
      </c>
      <c r="E1430" s="21" t="s">
        <v>186</v>
      </c>
      <c r="F1430" s="24" t="s">
        <v>8</v>
      </c>
      <c r="G1430" s="31">
        <v>1999</v>
      </c>
      <c r="H1430" s="22" t="s">
        <v>31</v>
      </c>
      <c r="I1430" s="31">
        <v>34104</v>
      </c>
      <c r="J1430" s="19" t="e">
        <v>#N/A</v>
      </c>
      <c r="K1430" s="16" t="e">
        <v>#N/A</v>
      </c>
    </row>
    <row r="1431" spans="1:11" x14ac:dyDescent="0.25">
      <c r="A1431" s="28" t="s">
        <v>6020</v>
      </c>
      <c r="B1431" s="34">
        <v>999681</v>
      </c>
      <c r="C1431" s="39" t="s">
        <v>4835</v>
      </c>
      <c r="D1431" s="21" t="s">
        <v>187</v>
      </c>
      <c r="E1431" s="21" t="s">
        <v>186</v>
      </c>
      <c r="F1431" s="24" t="s">
        <v>8</v>
      </c>
      <c r="G1431" s="31">
        <v>1999</v>
      </c>
      <c r="H1431" s="22" t="s">
        <v>26</v>
      </c>
      <c r="I1431" s="31">
        <v>40000</v>
      </c>
      <c r="J1431" s="19" t="e">
        <v>#N/A</v>
      </c>
      <c r="K1431" s="16" t="e">
        <v>#N/A</v>
      </c>
    </row>
    <row r="1432" spans="1:11" x14ac:dyDescent="0.25">
      <c r="A1432" s="28" t="s">
        <v>6020</v>
      </c>
      <c r="B1432" s="34">
        <v>999749</v>
      </c>
      <c r="C1432" s="39" t="s">
        <v>4834</v>
      </c>
      <c r="D1432" s="21" t="s">
        <v>187</v>
      </c>
      <c r="E1432" s="21" t="s">
        <v>186</v>
      </c>
      <c r="F1432" s="24" t="s">
        <v>8</v>
      </c>
      <c r="G1432" s="31">
        <v>1999</v>
      </c>
      <c r="H1432" s="22" t="s">
        <v>24</v>
      </c>
      <c r="I1432" s="31">
        <v>40000</v>
      </c>
      <c r="J1432" s="19" t="e">
        <v>#N/A</v>
      </c>
      <c r="K1432" s="16" t="e">
        <v>#N/A</v>
      </c>
    </row>
    <row r="1433" spans="1:11" x14ac:dyDescent="0.25">
      <c r="A1433" s="28" t="s">
        <v>6020</v>
      </c>
      <c r="B1433" s="34">
        <v>999609</v>
      </c>
      <c r="C1433" s="39" t="s">
        <v>4833</v>
      </c>
      <c r="D1433" s="21" t="s">
        <v>187</v>
      </c>
      <c r="E1433" s="21" t="s">
        <v>186</v>
      </c>
      <c r="F1433" s="24" t="s">
        <v>8</v>
      </c>
      <c r="G1433" s="31">
        <v>1999</v>
      </c>
      <c r="H1433" s="22" t="s">
        <v>20</v>
      </c>
      <c r="I1433" s="31">
        <v>40000</v>
      </c>
      <c r="J1433" s="19" t="e">
        <v>#N/A</v>
      </c>
      <c r="K1433" s="16" t="e">
        <v>#N/A</v>
      </c>
    </row>
    <row r="1434" spans="1:11" x14ac:dyDescent="0.25">
      <c r="A1434" s="28" t="s">
        <v>6020</v>
      </c>
      <c r="B1434" s="34">
        <v>999616</v>
      </c>
      <c r="C1434" s="39" t="s">
        <v>4832</v>
      </c>
      <c r="D1434" s="21" t="s">
        <v>187</v>
      </c>
      <c r="E1434" s="21" t="s">
        <v>186</v>
      </c>
      <c r="F1434" s="24" t="s">
        <v>8</v>
      </c>
      <c r="G1434" s="31">
        <v>1999</v>
      </c>
      <c r="H1434" s="22" t="s">
        <v>35</v>
      </c>
      <c r="I1434" s="31">
        <v>40000</v>
      </c>
      <c r="J1434" s="19" t="e">
        <v>#N/A</v>
      </c>
      <c r="K1434" s="16" t="e">
        <v>#N/A</v>
      </c>
    </row>
    <row r="1435" spans="1:11" x14ac:dyDescent="0.25">
      <c r="A1435" s="28" t="s">
        <v>6020</v>
      </c>
      <c r="B1435" s="34">
        <v>999866</v>
      </c>
      <c r="C1435" s="39" t="s">
        <v>4831</v>
      </c>
      <c r="D1435" s="21" t="s">
        <v>187</v>
      </c>
      <c r="E1435" s="21" t="s">
        <v>186</v>
      </c>
      <c r="F1435" s="24" t="s">
        <v>8</v>
      </c>
      <c r="G1435" s="31">
        <v>1999</v>
      </c>
      <c r="H1435" s="22" t="s">
        <v>17</v>
      </c>
      <c r="I1435" s="31">
        <v>20000</v>
      </c>
      <c r="J1435" s="19" t="e">
        <v>#N/A</v>
      </c>
      <c r="K1435" s="16" t="e">
        <v>#N/A</v>
      </c>
    </row>
    <row r="1436" spans="1:11" x14ac:dyDescent="0.25">
      <c r="A1436" s="28" t="s">
        <v>6020</v>
      </c>
      <c r="B1436" s="34">
        <v>999857</v>
      </c>
      <c r="C1436" s="39" t="s">
        <v>4830</v>
      </c>
      <c r="D1436" s="21" t="s">
        <v>187</v>
      </c>
      <c r="E1436" s="21" t="s">
        <v>186</v>
      </c>
      <c r="F1436" s="24" t="s">
        <v>8</v>
      </c>
      <c r="G1436" s="31">
        <v>1999</v>
      </c>
      <c r="H1436" s="22" t="s">
        <v>36</v>
      </c>
      <c r="I1436" s="31">
        <v>40000</v>
      </c>
      <c r="J1436" s="19" t="e">
        <v>#N/A</v>
      </c>
      <c r="K1436" s="16" t="e">
        <v>#N/A</v>
      </c>
    </row>
    <row r="1437" spans="1:11" x14ac:dyDescent="0.25">
      <c r="A1437" s="28" t="s">
        <v>6020</v>
      </c>
      <c r="B1437" s="34">
        <v>999808</v>
      </c>
      <c r="C1437" s="39" t="s">
        <v>4829</v>
      </c>
      <c r="D1437" s="21" t="s">
        <v>187</v>
      </c>
      <c r="E1437" s="21" t="s">
        <v>186</v>
      </c>
      <c r="F1437" s="24" t="s">
        <v>8</v>
      </c>
      <c r="G1437" s="31">
        <v>1999</v>
      </c>
      <c r="H1437" s="22" t="s">
        <v>30</v>
      </c>
      <c r="I1437" s="31">
        <v>40000</v>
      </c>
      <c r="J1437" s="19" t="e">
        <v>#N/A</v>
      </c>
      <c r="K1437" s="16" t="e">
        <v>#N/A</v>
      </c>
    </row>
    <row r="1438" spans="1:11" x14ac:dyDescent="0.25">
      <c r="A1438" s="28" t="s">
        <v>6020</v>
      </c>
      <c r="B1438" s="34">
        <v>999888</v>
      </c>
      <c r="C1438" s="39" t="s">
        <v>4828</v>
      </c>
      <c r="D1438" s="21" t="s">
        <v>187</v>
      </c>
      <c r="E1438" s="21" t="s">
        <v>186</v>
      </c>
      <c r="F1438" s="24" t="s">
        <v>8</v>
      </c>
      <c r="G1438" s="31">
        <v>1999</v>
      </c>
      <c r="H1438" s="22" t="s">
        <v>34</v>
      </c>
      <c r="I1438" s="31">
        <v>40000</v>
      </c>
      <c r="J1438" s="19" t="e">
        <v>#N/A</v>
      </c>
      <c r="K1438" s="16" t="e">
        <v>#N/A</v>
      </c>
    </row>
    <row r="1439" spans="1:11" x14ac:dyDescent="0.25">
      <c r="A1439" s="28" t="s">
        <v>6020</v>
      </c>
      <c r="B1439" s="34">
        <v>999833</v>
      </c>
      <c r="C1439" s="39" t="s">
        <v>4827</v>
      </c>
      <c r="D1439" s="21" t="s">
        <v>187</v>
      </c>
      <c r="E1439" s="21" t="s">
        <v>186</v>
      </c>
      <c r="F1439" s="24" t="s">
        <v>8</v>
      </c>
      <c r="G1439" s="31">
        <v>1999</v>
      </c>
      <c r="H1439" s="22" t="s">
        <v>32</v>
      </c>
      <c r="I1439" s="31">
        <v>26600</v>
      </c>
      <c r="J1439" s="19" t="e">
        <v>#N/A</v>
      </c>
      <c r="K1439" s="16" t="e">
        <v>#N/A</v>
      </c>
    </row>
    <row r="1440" spans="1:11" x14ac:dyDescent="0.25">
      <c r="A1440" s="28" t="s">
        <v>6020</v>
      </c>
      <c r="B1440" s="34">
        <v>999815</v>
      </c>
      <c r="C1440" s="39" t="s">
        <v>4826</v>
      </c>
      <c r="D1440" s="21" t="s">
        <v>187</v>
      </c>
      <c r="E1440" s="21" t="s">
        <v>186</v>
      </c>
      <c r="F1440" s="24" t="s">
        <v>8</v>
      </c>
      <c r="G1440" s="31">
        <v>1999</v>
      </c>
      <c r="H1440" s="22" t="s">
        <v>15</v>
      </c>
      <c r="I1440" s="31">
        <v>40000</v>
      </c>
      <c r="J1440" s="19" t="e">
        <v>#N/A</v>
      </c>
      <c r="K1440" s="16" t="e">
        <v>#N/A</v>
      </c>
    </row>
    <row r="1441" spans="1:11" x14ac:dyDescent="0.25">
      <c r="A1441" s="28" t="s">
        <v>6020</v>
      </c>
      <c r="B1441" s="34">
        <v>999619</v>
      </c>
      <c r="C1441" s="39" t="s">
        <v>4825</v>
      </c>
      <c r="D1441" s="21" t="s">
        <v>187</v>
      </c>
      <c r="E1441" s="21" t="s">
        <v>186</v>
      </c>
      <c r="F1441" s="24" t="s">
        <v>8</v>
      </c>
      <c r="G1441" s="31">
        <v>1999</v>
      </c>
      <c r="H1441" s="22" t="s">
        <v>17</v>
      </c>
      <c r="I1441" s="31">
        <v>40000</v>
      </c>
      <c r="J1441" s="19" t="e">
        <v>#N/A</v>
      </c>
      <c r="K1441" s="16" t="e">
        <v>#N/A</v>
      </c>
    </row>
    <row r="1442" spans="1:11" x14ac:dyDescent="0.25">
      <c r="A1442" s="28" t="s">
        <v>6020</v>
      </c>
      <c r="B1442" s="34">
        <v>999726</v>
      </c>
      <c r="C1442" s="39" t="s">
        <v>4824</v>
      </c>
      <c r="D1442" s="21" t="s">
        <v>187</v>
      </c>
      <c r="E1442" s="21" t="s">
        <v>186</v>
      </c>
      <c r="F1442" s="24" t="s">
        <v>8</v>
      </c>
      <c r="G1442" s="31">
        <v>1999</v>
      </c>
      <c r="H1442" s="22" t="s">
        <v>25</v>
      </c>
      <c r="I1442" s="31">
        <v>40000</v>
      </c>
      <c r="J1442" s="19" t="e">
        <v>#N/A</v>
      </c>
      <c r="K1442" s="16" t="e">
        <v>#N/A</v>
      </c>
    </row>
    <row r="1443" spans="1:11" x14ac:dyDescent="0.25">
      <c r="A1443" s="28" t="s">
        <v>6020</v>
      </c>
      <c r="B1443" s="34">
        <v>999696</v>
      </c>
      <c r="C1443" s="39" t="s">
        <v>4823</v>
      </c>
      <c r="D1443" s="21" t="s">
        <v>187</v>
      </c>
      <c r="E1443" s="21" t="s">
        <v>186</v>
      </c>
      <c r="F1443" s="24" t="s">
        <v>8</v>
      </c>
      <c r="G1443" s="31">
        <v>1999</v>
      </c>
      <c r="H1443" s="22" t="s">
        <v>25</v>
      </c>
      <c r="I1443" s="31">
        <v>40000</v>
      </c>
      <c r="J1443" s="19" t="e">
        <v>#N/A</v>
      </c>
      <c r="K1443" s="16" t="e">
        <v>#N/A</v>
      </c>
    </row>
    <row r="1444" spans="1:11" x14ac:dyDescent="0.25">
      <c r="A1444" s="28" t="s">
        <v>6020</v>
      </c>
      <c r="B1444" s="34">
        <v>999723</v>
      </c>
      <c r="C1444" s="39" t="s">
        <v>4822</v>
      </c>
      <c r="D1444" s="21" t="s">
        <v>187</v>
      </c>
      <c r="E1444" s="21" t="s">
        <v>186</v>
      </c>
      <c r="F1444" s="24" t="s">
        <v>8</v>
      </c>
      <c r="G1444" s="31">
        <v>1999</v>
      </c>
      <c r="H1444" s="22" t="s">
        <v>36</v>
      </c>
      <c r="I1444" s="31">
        <v>20000</v>
      </c>
      <c r="J1444" s="19" t="e">
        <v>#N/A</v>
      </c>
      <c r="K1444" s="16" t="e">
        <v>#N/A</v>
      </c>
    </row>
    <row r="1445" spans="1:11" x14ac:dyDescent="0.25">
      <c r="A1445" s="28" t="s">
        <v>6020</v>
      </c>
      <c r="B1445" s="34">
        <v>999898</v>
      </c>
      <c r="C1445" s="39" t="s">
        <v>4821</v>
      </c>
      <c r="D1445" s="21" t="s">
        <v>187</v>
      </c>
      <c r="E1445" s="21" t="s">
        <v>186</v>
      </c>
      <c r="F1445" s="24" t="s">
        <v>8</v>
      </c>
      <c r="G1445" s="31">
        <v>1999</v>
      </c>
      <c r="H1445" s="22" t="s">
        <v>35</v>
      </c>
      <c r="I1445" s="31">
        <v>40000</v>
      </c>
      <c r="J1445" s="19" t="e">
        <v>#N/A</v>
      </c>
      <c r="K1445" s="16" t="e">
        <v>#N/A</v>
      </c>
    </row>
    <row r="1446" spans="1:11" x14ac:dyDescent="0.25">
      <c r="A1446" s="28" t="s">
        <v>6020</v>
      </c>
      <c r="B1446" s="34">
        <v>991980</v>
      </c>
      <c r="C1446" s="39" t="s">
        <v>4820</v>
      </c>
      <c r="D1446" s="21" t="s">
        <v>187</v>
      </c>
      <c r="E1446" s="21" t="s">
        <v>186</v>
      </c>
      <c r="F1446" s="24" t="s">
        <v>8</v>
      </c>
      <c r="G1446" s="31">
        <v>1999</v>
      </c>
      <c r="H1446" s="22" t="s">
        <v>11</v>
      </c>
      <c r="I1446" s="31">
        <v>40000</v>
      </c>
      <c r="J1446" s="19" t="e">
        <v>#N/A</v>
      </c>
      <c r="K1446" s="16" t="e">
        <v>#N/A</v>
      </c>
    </row>
    <row r="1447" spans="1:11" x14ac:dyDescent="0.25">
      <c r="A1447" s="28" t="s">
        <v>6020</v>
      </c>
      <c r="B1447" s="34">
        <v>999803</v>
      </c>
      <c r="C1447" s="39" t="s">
        <v>4819</v>
      </c>
      <c r="D1447" s="21" t="s">
        <v>187</v>
      </c>
      <c r="E1447" s="21" t="s">
        <v>186</v>
      </c>
      <c r="F1447" s="24" t="s">
        <v>8</v>
      </c>
      <c r="G1447" s="31">
        <v>1999</v>
      </c>
      <c r="H1447" s="22" t="s">
        <v>31</v>
      </c>
      <c r="I1447" s="31">
        <v>40000</v>
      </c>
      <c r="J1447" s="19" t="e">
        <v>#N/A</v>
      </c>
      <c r="K1447" s="16" t="e">
        <v>#N/A</v>
      </c>
    </row>
    <row r="1448" spans="1:11" x14ac:dyDescent="0.25">
      <c r="A1448" s="28" t="s">
        <v>6020</v>
      </c>
      <c r="B1448" s="34">
        <v>999910</v>
      </c>
      <c r="C1448" s="39" t="s">
        <v>4818</v>
      </c>
      <c r="D1448" s="21" t="s">
        <v>187</v>
      </c>
      <c r="E1448" s="21" t="s">
        <v>186</v>
      </c>
      <c r="F1448" s="24" t="s">
        <v>8</v>
      </c>
      <c r="G1448" s="31">
        <v>1999</v>
      </c>
      <c r="H1448" s="22" t="s">
        <v>26</v>
      </c>
      <c r="I1448" s="31">
        <v>40000</v>
      </c>
      <c r="J1448" s="19" t="e">
        <v>#N/A</v>
      </c>
      <c r="K1448" s="16" t="e">
        <v>#N/A</v>
      </c>
    </row>
    <row r="1449" spans="1:11" x14ac:dyDescent="0.25">
      <c r="A1449" s="28" t="s">
        <v>6020</v>
      </c>
      <c r="B1449" s="34">
        <v>999657</v>
      </c>
      <c r="C1449" s="39" t="s">
        <v>4817</v>
      </c>
      <c r="D1449" s="21" t="s">
        <v>187</v>
      </c>
      <c r="E1449" s="21" t="s">
        <v>186</v>
      </c>
      <c r="F1449" s="24" t="s">
        <v>8</v>
      </c>
      <c r="G1449" s="31">
        <v>1999</v>
      </c>
      <c r="H1449" s="22" t="s">
        <v>30</v>
      </c>
      <c r="I1449" s="31">
        <v>40000</v>
      </c>
      <c r="J1449" s="19" t="e">
        <v>#N/A</v>
      </c>
      <c r="K1449" s="16" t="e">
        <v>#N/A</v>
      </c>
    </row>
    <row r="1450" spans="1:11" x14ac:dyDescent="0.25">
      <c r="A1450" s="28" t="s">
        <v>6020</v>
      </c>
      <c r="B1450" s="34">
        <v>999894</v>
      </c>
      <c r="C1450" s="39" t="s">
        <v>4816</v>
      </c>
      <c r="D1450" s="21" t="s">
        <v>187</v>
      </c>
      <c r="E1450" s="21" t="s">
        <v>186</v>
      </c>
      <c r="F1450" s="24" t="s">
        <v>8</v>
      </c>
      <c r="G1450" s="31">
        <v>1999</v>
      </c>
      <c r="H1450" s="22" t="s">
        <v>30</v>
      </c>
      <c r="I1450" s="31">
        <v>40000</v>
      </c>
      <c r="J1450" s="19" t="e">
        <v>#N/A</v>
      </c>
      <c r="K1450" s="16" t="e">
        <v>#N/A</v>
      </c>
    </row>
    <row r="1451" spans="1:11" x14ac:dyDescent="0.25">
      <c r="A1451" s="28" t="s">
        <v>6020</v>
      </c>
      <c r="B1451" s="34">
        <v>999736</v>
      </c>
      <c r="C1451" s="39" t="s">
        <v>4815</v>
      </c>
      <c r="D1451" s="21" t="s">
        <v>187</v>
      </c>
      <c r="E1451" s="21" t="s">
        <v>186</v>
      </c>
      <c r="F1451" s="24" t="s">
        <v>8</v>
      </c>
      <c r="G1451" s="31">
        <v>1999</v>
      </c>
      <c r="H1451" s="22" t="s">
        <v>11</v>
      </c>
      <c r="I1451" s="31">
        <v>40000</v>
      </c>
      <c r="J1451" s="19" t="e">
        <v>#N/A</v>
      </c>
      <c r="K1451" s="16" t="e">
        <v>#N/A</v>
      </c>
    </row>
    <row r="1452" spans="1:11" x14ac:dyDescent="0.25">
      <c r="A1452" s="28" t="s">
        <v>6020</v>
      </c>
      <c r="B1452" s="34">
        <v>991981</v>
      </c>
      <c r="C1452" s="39" t="s">
        <v>4814</v>
      </c>
      <c r="D1452" s="21" t="s">
        <v>187</v>
      </c>
      <c r="E1452" s="21" t="s">
        <v>186</v>
      </c>
      <c r="F1452" s="24" t="s">
        <v>8</v>
      </c>
      <c r="G1452" s="31">
        <v>1999</v>
      </c>
      <c r="H1452" s="22" t="s">
        <v>30</v>
      </c>
      <c r="I1452" s="31">
        <v>40000</v>
      </c>
      <c r="J1452" s="19" t="e">
        <v>#N/A</v>
      </c>
      <c r="K1452" s="16" t="e">
        <v>#N/A</v>
      </c>
    </row>
    <row r="1453" spans="1:11" x14ac:dyDescent="0.25">
      <c r="A1453" s="28" t="s">
        <v>6020</v>
      </c>
      <c r="B1453" s="34">
        <v>999793</v>
      </c>
      <c r="C1453" s="39" t="s">
        <v>4813</v>
      </c>
      <c r="D1453" s="21" t="s">
        <v>187</v>
      </c>
      <c r="E1453" s="21" t="s">
        <v>186</v>
      </c>
      <c r="F1453" s="24" t="s">
        <v>8</v>
      </c>
      <c r="G1453" s="31">
        <v>1999</v>
      </c>
      <c r="H1453" s="22" t="s">
        <v>31</v>
      </c>
      <c r="I1453" s="31">
        <v>40000</v>
      </c>
      <c r="J1453" s="19" t="e">
        <v>#N/A</v>
      </c>
      <c r="K1453" s="16" t="e">
        <v>#N/A</v>
      </c>
    </row>
    <row r="1454" spans="1:11" x14ac:dyDescent="0.25">
      <c r="A1454" s="28" t="s">
        <v>6020</v>
      </c>
      <c r="B1454" s="34">
        <v>999848</v>
      </c>
      <c r="C1454" s="39" t="s">
        <v>4812</v>
      </c>
      <c r="D1454" s="21" t="s">
        <v>187</v>
      </c>
      <c r="E1454" s="21" t="s">
        <v>186</v>
      </c>
      <c r="F1454" s="24" t="s">
        <v>8</v>
      </c>
      <c r="G1454" s="31">
        <v>1999</v>
      </c>
      <c r="H1454" s="22" t="s">
        <v>23</v>
      </c>
      <c r="I1454" s="31">
        <v>40000</v>
      </c>
      <c r="J1454" s="19" t="e">
        <v>#N/A</v>
      </c>
      <c r="K1454" s="16" t="e">
        <v>#N/A</v>
      </c>
    </row>
    <row r="1455" spans="1:11" x14ac:dyDescent="0.25">
      <c r="A1455" s="28" t="s">
        <v>6020</v>
      </c>
      <c r="B1455" s="34">
        <v>999847</v>
      </c>
      <c r="C1455" s="39" t="s">
        <v>4811</v>
      </c>
      <c r="D1455" s="21" t="s">
        <v>187</v>
      </c>
      <c r="E1455" s="21" t="s">
        <v>186</v>
      </c>
      <c r="F1455" s="24" t="s">
        <v>8</v>
      </c>
      <c r="G1455" s="31">
        <v>1999</v>
      </c>
      <c r="H1455" s="22" t="s">
        <v>23</v>
      </c>
      <c r="I1455" s="31">
        <v>40000</v>
      </c>
      <c r="J1455" s="19" t="e">
        <v>#N/A</v>
      </c>
      <c r="K1455" s="16" t="e">
        <v>#N/A</v>
      </c>
    </row>
    <row r="1456" spans="1:11" x14ac:dyDescent="0.25">
      <c r="A1456" s="28" t="s">
        <v>6020</v>
      </c>
      <c r="B1456" s="34">
        <v>999691</v>
      </c>
      <c r="C1456" s="39" t="s">
        <v>4810</v>
      </c>
      <c r="D1456" s="21" t="s">
        <v>187</v>
      </c>
      <c r="E1456" s="21" t="s">
        <v>186</v>
      </c>
      <c r="F1456" s="24" t="s">
        <v>8</v>
      </c>
      <c r="G1456" s="31">
        <v>1999</v>
      </c>
      <c r="H1456" s="22" t="s">
        <v>27</v>
      </c>
      <c r="I1456" s="31">
        <v>40000</v>
      </c>
      <c r="J1456" s="19" t="e">
        <v>#N/A</v>
      </c>
      <c r="K1456" s="16" t="e">
        <v>#N/A</v>
      </c>
    </row>
    <row r="1457" spans="1:11" x14ac:dyDescent="0.25">
      <c r="A1457" s="28" t="s">
        <v>6020</v>
      </c>
      <c r="B1457" s="34">
        <v>999757</v>
      </c>
      <c r="C1457" s="39" t="s">
        <v>4809</v>
      </c>
      <c r="D1457" s="21" t="s">
        <v>187</v>
      </c>
      <c r="E1457" s="21" t="s">
        <v>186</v>
      </c>
      <c r="F1457" s="24" t="s">
        <v>8</v>
      </c>
      <c r="G1457" s="31">
        <v>1999</v>
      </c>
      <c r="H1457" s="22" t="s">
        <v>24</v>
      </c>
      <c r="I1457" s="31">
        <v>40000</v>
      </c>
      <c r="J1457" s="19" t="e">
        <v>#N/A</v>
      </c>
      <c r="K1457" s="16" t="e">
        <v>#N/A</v>
      </c>
    </row>
    <row r="1458" spans="1:11" x14ac:dyDescent="0.25">
      <c r="A1458" s="28" t="s">
        <v>6020</v>
      </c>
      <c r="B1458" s="34">
        <v>991977</v>
      </c>
      <c r="C1458" s="39" t="s">
        <v>4808</v>
      </c>
      <c r="D1458" s="21" t="s">
        <v>187</v>
      </c>
      <c r="E1458" s="21" t="s">
        <v>186</v>
      </c>
      <c r="F1458" s="24" t="s">
        <v>8</v>
      </c>
      <c r="G1458" s="31">
        <v>1999</v>
      </c>
      <c r="H1458" s="22" t="s">
        <v>29</v>
      </c>
      <c r="I1458" s="31">
        <v>40000</v>
      </c>
      <c r="J1458" s="19" t="e">
        <v>#N/A</v>
      </c>
      <c r="K1458" s="16" t="e">
        <v>#N/A</v>
      </c>
    </row>
    <row r="1459" spans="1:11" x14ac:dyDescent="0.25">
      <c r="A1459" s="28" t="s">
        <v>6020</v>
      </c>
      <c r="B1459" s="34">
        <v>999812</v>
      </c>
      <c r="C1459" s="39" t="s">
        <v>4807</v>
      </c>
      <c r="D1459" s="21" t="s">
        <v>187</v>
      </c>
      <c r="E1459" s="21" t="s">
        <v>186</v>
      </c>
      <c r="F1459" s="24" t="s">
        <v>8</v>
      </c>
      <c r="G1459" s="31">
        <v>1999</v>
      </c>
      <c r="H1459" s="22" t="s">
        <v>30</v>
      </c>
      <c r="I1459" s="31">
        <v>40000</v>
      </c>
      <c r="J1459" s="19" t="e">
        <v>#N/A</v>
      </c>
      <c r="K1459" s="16" t="e">
        <v>#N/A</v>
      </c>
    </row>
    <row r="1460" spans="1:11" x14ac:dyDescent="0.25">
      <c r="A1460" s="28" t="s">
        <v>6020</v>
      </c>
      <c r="B1460" s="34">
        <v>999880</v>
      </c>
      <c r="C1460" s="39" t="s">
        <v>4806</v>
      </c>
      <c r="D1460" s="21" t="s">
        <v>187</v>
      </c>
      <c r="E1460" s="21" t="s">
        <v>186</v>
      </c>
      <c r="F1460" s="24" t="s">
        <v>8</v>
      </c>
      <c r="G1460" s="31">
        <v>1999</v>
      </c>
      <c r="H1460" s="22" t="s">
        <v>22</v>
      </c>
      <c r="I1460" s="31">
        <v>40000</v>
      </c>
      <c r="J1460" s="19" t="e">
        <v>#N/A</v>
      </c>
      <c r="K1460" s="16" t="e">
        <v>#N/A</v>
      </c>
    </row>
    <row r="1461" spans="1:11" x14ac:dyDescent="0.25">
      <c r="A1461" s="28" t="s">
        <v>6020</v>
      </c>
      <c r="B1461" s="34">
        <v>999809</v>
      </c>
      <c r="C1461" s="39" t="s">
        <v>4805</v>
      </c>
      <c r="D1461" s="21" t="s">
        <v>187</v>
      </c>
      <c r="E1461" s="21" t="s">
        <v>186</v>
      </c>
      <c r="F1461" s="24" t="s">
        <v>8</v>
      </c>
      <c r="G1461" s="31">
        <v>1999</v>
      </c>
      <c r="H1461" s="22" t="s">
        <v>30</v>
      </c>
      <c r="I1461" s="31">
        <v>40000</v>
      </c>
      <c r="J1461" s="19" t="e">
        <v>#N/A</v>
      </c>
      <c r="K1461" s="16" t="e">
        <v>#N/A</v>
      </c>
    </row>
    <row r="1462" spans="1:11" x14ac:dyDescent="0.25">
      <c r="A1462" s="28" t="s">
        <v>6020</v>
      </c>
      <c r="B1462" s="34">
        <v>991969</v>
      </c>
      <c r="C1462" s="39" t="s">
        <v>4804</v>
      </c>
      <c r="D1462" s="21" t="s">
        <v>187</v>
      </c>
      <c r="E1462" s="21" t="s">
        <v>186</v>
      </c>
      <c r="F1462" s="24" t="s">
        <v>8</v>
      </c>
      <c r="G1462" s="31">
        <v>1999</v>
      </c>
      <c r="H1462" s="22" t="s">
        <v>23</v>
      </c>
      <c r="I1462" s="31">
        <v>40000</v>
      </c>
      <c r="J1462" s="19" t="e">
        <v>#N/A</v>
      </c>
      <c r="K1462" s="16" t="e">
        <v>#N/A</v>
      </c>
    </row>
    <row r="1463" spans="1:11" x14ac:dyDescent="0.25">
      <c r="A1463" s="28" t="s">
        <v>6020</v>
      </c>
      <c r="B1463" s="34">
        <v>999656</v>
      </c>
      <c r="C1463" s="39" t="s">
        <v>4803</v>
      </c>
      <c r="D1463" s="21" t="s">
        <v>187</v>
      </c>
      <c r="E1463" s="21" t="s">
        <v>186</v>
      </c>
      <c r="F1463" s="24" t="s">
        <v>8</v>
      </c>
      <c r="G1463" s="31">
        <v>1999</v>
      </c>
      <c r="H1463" s="22" t="s">
        <v>20</v>
      </c>
      <c r="I1463" s="31">
        <v>40000</v>
      </c>
      <c r="J1463" s="19" t="e">
        <v>#N/A</v>
      </c>
      <c r="K1463" s="16" t="e">
        <v>#N/A</v>
      </c>
    </row>
    <row r="1464" spans="1:11" x14ac:dyDescent="0.25">
      <c r="A1464" s="28" t="s">
        <v>6020</v>
      </c>
      <c r="B1464" s="34">
        <v>999862</v>
      </c>
      <c r="C1464" s="39" t="s">
        <v>4802</v>
      </c>
      <c r="D1464" s="21" t="s">
        <v>187</v>
      </c>
      <c r="E1464" s="21" t="s">
        <v>186</v>
      </c>
      <c r="F1464" s="24" t="s">
        <v>8</v>
      </c>
      <c r="G1464" s="31">
        <v>1999</v>
      </c>
      <c r="H1464" s="22" t="s">
        <v>27</v>
      </c>
      <c r="I1464" s="31">
        <v>40000</v>
      </c>
      <c r="J1464" s="19" t="e">
        <v>#N/A</v>
      </c>
      <c r="K1464" s="16" t="e">
        <v>#N/A</v>
      </c>
    </row>
    <row r="1465" spans="1:11" x14ac:dyDescent="0.25">
      <c r="A1465" s="28" t="s">
        <v>6020</v>
      </c>
      <c r="B1465" s="34">
        <v>999784</v>
      </c>
      <c r="C1465" s="39" t="s">
        <v>4801</v>
      </c>
      <c r="D1465" s="21" t="s">
        <v>187</v>
      </c>
      <c r="E1465" s="21" t="s">
        <v>186</v>
      </c>
      <c r="F1465" s="24" t="s">
        <v>8</v>
      </c>
      <c r="G1465" s="31">
        <v>1999</v>
      </c>
      <c r="H1465" s="22" t="s">
        <v>29</v>
      </c>
      <c r="I1465" s="31">
        <v>39949</v>
      </c>
      <c r="J1465" s="19" t="e">
        <v>#N/A</v>
      </c>
      <c r="K1465" s="16" t="e">
        <v>#N/A</v>
      </c>
    </row>
    <row r="1466" spans="1:11" x14ac:dyDescent="0.25">
      <c r="A1466" s="28" t="s">
        <v>6020</v>
      </c>
      <c r="B1466" s="34">
        <v>999771</v>
      </c>
      <c r="C1466" s="39" t="s">
        <v>4800</v>
      </c>
      <c r="D1466" s="21" t="s">
        <v>187</v>
      </c>
      <c r="E1466" s="21" t="s">
        <v>186</v>
      </c>
      <c r="F1466" s="24" t="s">
        <v>8</v>
      </c>
      <c r="G1466" s="31">
        <v>1999</v>
      </c>
      <c r="H1466" s="22" t="s">
        <v>36</v>
      </c>
      <c r="I1466" s="31">
        <v>40000</v>
      </c>
      <c r="J1466" s="19" t="e">
        <v>#N/A</v>
      </c>
      <c r="K1466" s="16" t="e">
        <v>#N/A</v>
      </c>
    </row>
    <row r="1467" spans="1:11" x14ac:dyDescent="0.25">
      <c r="A1467" s="28" t="s">
        <v>6020</v>
      </c>
      <c r="B1467" s="34">
        <v>999658</v>
      </c>
      <c r="C1467" s="39" t="s">
        <v>4799</v>
      </c>
      <c r="D1467" s="21" t="s">
        <v>187</v>
      </c>
      <c r="E1467" s="21" t="s">
        <v>186</v>
      </c>
      <c r="F1467" s="24" t="s">
        <v>8</v>
      </c>
      <c r="G1467" s="31">
        <v>1999</v>
      </c>
      <c r="H1467" s="22" t="s">
        <v>31</v>
      </c>
      <c r="I1467" s="31">
        <v>40000</v>
      </c>
      <c r="J1467" s="19" t="e">
        <v>#N/A</v>
      </c>
      <c r="K1467" s="16" t="e">
        <v>#N/A</v>
      </c>
    </row>
    <row r="1468" spans="1:11" x14ac:dyDescent="0.25">
      <c r="A1468" s="28" t="s">
        <v>6020</v>
      </c>
      <c r="B1468" s="34">
        <v>999911</v>
      </c>
      <c r="C1468" s="39" t="s">
        <v>4798</v>
      </c>
      <c r="D1468" s="21" t="s">
        <v>187</v>
      </c>
      <c r="E1468" s="21" t="s">
        <v>186</v>
      </c>
      <c r="F1468" s="24" t="s">
        <v>8</v>
      </c>
      <c r="G1468" s="31">
        <v>1999</v>
      </c>
      <c r="H1468" s="22" t="s">
        <v>26</v>
      </c>
      <c r="I1468" s="31">
        <v>40000</v>
      </c>
      <c r="J1468" s="19" t="e">
        <v>#N/A</v>
      </c>
      <c r="K1468" s="16" t="e">
        <v>#N/A</v>
      </c>
    </row>
    <row r="1469" spans="1:11" x14ac:dyDescent="0.25">
      <c r="A1469" s="28" t="s">
        <v>6020</v>
      </c>
      <c r="B1469" s="34">
        <v>999912</v>
      </c>
      <c r="C1469" s="39" t="s">
        <v>4797</v>
      </c>
      <c r="D1469" s="21" t="s">
        <v>187</v>
      </c>
      <c r="E1469" s="21" t="s">
        <v>186</v>
      </c>
      <c r="F1469" s="24" t="s">
        <v>8</v>
      </c>
      <c r="G1469" s="31">
        <v>1999</v>
      </c>
      <c r="H1469" s="22" t="s">
        <v>23</v>
      </c>
      <c r="I1469" s="31">
        <v>40000</v>
      </c>
      <c r="J1469" s="19" t="e">
        <v>#N/A</v>
      </c>
      <c r="K1469" s="16" t="e">
        <v>#N/A</v>
      </c>
    </row>
    <row r="1470" spans="1:11" x14ac:dyDescent="0.25">
      <c r="A1470" s="28" t="s">
        <v>6020</v>
      </c>
      <c r="B1470" s="34">
        <v>999844</v>
      </c>
      <c r="C1470" s="39" t="s">
        <v>4796</v>
      </c>
      <c r="D1470" s="21" t="s">
        <v>187</v>
      </c>
      <c r="E1470" s="21" t="s">
        <v>186</v>
      </c>
      <c r="F1470" s="24" t="s">
        <v>8</v>
      </c>
      <c r="G1470" s="31">
        <v>1999</v>
      </c>
      <c r="H1470" s="22" t="s">
        <v>33</v>
      </c>
      <c r="I1470" s="31">
        <v>40000</v>
      </c>
      <c r="J1470" s="19" t="e">
        <v>#N/A</v>
      </c>
      <c r="K1470" s="16" t="e">
        <v>#N/A</v>
      </c>
    </row>
    <row r="1471" spans="1:11" x14ac:dyDescent="0.25">
      <c r="A1471" s="28" t="s">
        <v>6020</v>
      </c>
      <c r="B1471" s="34">
        <v>999795</v>
      </c>
      <c r="C1471" s="39" t="s">
        <v>4795</v>
      </c>
      <c r="D1471" s="21" t="s">
        <v>187</v>
      </c>
      <c r="E1471" s="21" t="s">
        <v>186</v>
      </c>
      <c r="F1471" s="24" t="s">
        <v>8</v>
      </c>
      <c r="G1471" s="31">
        <v>1999</v>
      </c>
      <c r="H1471" s="22" t="s">
        <v>36</v>
      </c>
      <c r="I1471" s="31">
        <v>40000</v>
      </c>
      <c r="J1471" s="19" t="e">
        <v>#N/A</v>
      </c>
      <c r="K1471" s="16" t="e">
        <v>#N/A</v>
      </c>
    </row>
    <row r="1472" spans="1:11" x14ac:dyDescent="0.25">
      <c r="A1472" s="28" t="s">
        <v>6020</v>
      </c>
      <c r="B1472" s="34">
        <v>999758</v>
      </c>
      <c r="C1472" s="39" t="s">
        <v>4794</v>
      </c>
      <c r="D1472" s="21" t="s">
        <v>187</v>
      </c>
      <c r="E1472" s="21" t="s">
        <v>186</v>
      </c>
      <c r="F1472" s="24" t="s">
        <v>8</v>
      </c>
      <c r="G1472" s="31">
        <v>1999</v>
      </c>
      <c r="H1472" s="22" t="s">
        <v>32</v>
      </c>
      <c r="I1472" s="31">
        <v>40000</v>
      </c>
      <c r="J1472" s="19" t="e">
        <v>#N/A</v>
      </c>
      <c r="K1472" s="16" t="e">
        <v>#N/A</v>
      </c>
    </row>
    <row r="1473" spans="1:11" x14ac:dyDescent="0.25">
      <c r="A1473" s="28" t="s">
        <v>6020</v>
      </c>
      <c r="B1473" s="34">
        <v>999624</v>
      </c>
      <c r="C1473" s="39" t="s">
        <v>4793</v>
      </c>
      <c r="D1473" s="21" t="s">
        <v>187</v>
      </c>
      <c r="E1473" s="21" t="s">
        <v>186</v>
      </c>
      <c r="F1473" s="24" t="s">
        <v>8</v>
      </c>
      <c r="G1473" s="31">
        <v>1999</v>
      </c>
      <c r="H1473" s="22" t="s">
        <v>17</v>
      </c>
      <c r="I1473" s="31">
        <v>40000</v>
      </c>
      <c r="J1473" s="19" t="e">
        <v>#N/A</v>
      </c>
      <c r="K1473" s="16" t="e">
        <v>#N/A</v>
      </c>
    </row>
    <row r="1474" spans="1:11" x14ac:dyDescent="0.25">
      <c r="A1474" s="28" t="s">
        <v>6020</v>
      </c>
      <c r="B1474" s="34">
        <v>999859</v>
      </c>
      <c r="C1474" s="39" t="s">
        <v>4792</v>
      </c>
      <c r="D1474" s="21" t="s">
        <v>187</v>
      </c>
      <c r="E1474" s="21" t="s">
        <v>186</v>
      </c>
      <c r="F1474" s="24" t="s">
        <v>8</v>
      </c>
      <c r="G1474" s="31">
        <v>1999</v>
      </c>
      <c r="H1474" s="22" t="s">
        <v>15</v>
      </c>
      <c r="I1474" s="31">
        <v>40000</v>
      </c>
      <c r="J1474" s="19" t="e">
        <v>#N/A</v>
      </c>
      <c r="K1474" s="16" t="e">
        <v>#N/A</v>
      </c>
    </row>
    <row r="1475" spans="1:11" x14ac:dyDescent="0.25">
      <c r="A1475" s="28" t="s">
        <v>6020</v>
      </c>
      <c r="B1475" s="34">
        <v>999740</v>
      </c>
      <c r="C1475" s="39" t="s">
        <v>4791</v>
      </c>
      <c r="D1475" s="21" t="s">
        <v>187</v>
      </c>
      <c r="E1475" s="21" t="s">
        <v>186</v>
      </c>
      <c r="F1475" s="24" t="s">
        <v>8</v>
      </c>
      <c r="G1475" s="31">
        <v>1999</v>
      </c>
      <c r="H1475" s="22" t="s">
        <v>11</v>
      </c>
      <c r="I1475" s="31">
        <v>40000</v>
      </c>
      <c r="J1475" s="19" t="e">
        <v>#N/A</v>
      </c>
      <c r="K1475" s="16" t="e">
        <v>#N/A</v>
      </c>
    </row>
    <row r="1476" spans="1:11" x14ac:dyDescent="0.25">
      <c r="A1476" s="28" t="s">
        <v>6020</v>
      </c>
      <c r="B1476" s="34">
        <v>999654</v>
      </c>
      <c r="C1476" s="39" t="s">
        <v>4790</v>
      </c>
      <c r="D1476" s="21" t="s">
        <v>187</v>
      </c>
      <c r="E1476" s="21" t="s">
        <v>186</v>
      </c>
      <c r="F1476" s="24" t="s">
        <v>8</v>
      </c>
      <c r="G1476" s="31">
        <v>1999</v>
      </c>
      <c r="H1476" s="22" t="s">
        <v>30</v>
      </c>
      <c r="I1476" s="31">
        <v>35000</v>
      </c>
      <c r="J1476" s="19" t="e">
        <v>#N/A</v>
      </c>
      <c r="K1476" s="16" t="e">
        <v>#N/A</v>
      </c>
    </row>
    <row r="1477" spans="1:11" x14ac:dyDescent="0.25">
      <c r="A1477" s="28" t="s">
        <v>6020</v>
      </c>
      <c r="B1477" s="34">
        <v>999680</v>
      </c>
      <c r="C1477" s="39" t="s">
        <v>4789</v>
      </c>
      <c r="D1477" s="21" t="s">
        <v>187</v>
      </c>
      <c r="E1477" s="21" t="s">
        <v>186</v>
      </c>
      <c r="F1477" s="24" t="s">
        <v>8</v>
      </c>
      <c r="G1477" s="31">
        <v>1999</v>
      </c>
      <c r="H1477" s="22" t="s">
        <v>20</v>
      </c>
      <c r="I1477" s="31">
        <v>40000</v>
      </c>
      <c r="J1477" s="19" t="e">
        <v>#N/A</v>
      </c>
      <c r="K1477" s="16" t="e">
        <v>#N/A</v>
      </c>
    </row>
    <row r="1478" spans="1:11" x14ac:dyDescent="0.25">
      <c r="A1478" s="28" t="s">
        <v>6020</v>
      </c>
      <c r="B1478" s="34">
        <v>991972</v>
      </c>
      <c r="C1478" s="39" t="s">
        <v>4788</v>
      </c>
      <c r="D1478" s="21" t="s">
        <v>187</v>
      </c>
      <c r="E1478" s="21" t="s">
        <v>186</v>
      </c>
      <c r="F1478" s="24" t="s">
        <v>8</v>
      </c>
      <c r="G1478" s="31">
        <v>1999</v>
      </c>
      <c r="H1478" s="22" t="s">
        <v>23</v>
      </c>
      <c r="I1478" s="31">
        <v>40000</v>
      </c>
      <c r="J1478" s="19" t="e">
        <v>#N/A</v>
      </c>
      <c r="K1478" s="16" t="e">
        <v>#N/A</v>
      </c>
    </row>
    <row r="1479" spans="1:11" x14ac:dyDescent="0.25">
      <c r="A1479" s="28" t="s">
        <v>6020</v>
      </c>
      <c r="B1479" s="34">
        <v>991978</v>
      </c>
      <c r="C1479" s="39" t="s">
        <v>4787</v>
      </c>
      <c r="D1479" s="21" t="s">
        <v>187</v>
      </c>
      <c r="E1479" s="21" t="s">
        <v>186</v>
      </c>
      <c r="F1479" s="24" t="s">
        <v>8</v>
      </c>
      <c r="G1479" s="31">
        <v>1999</v>
      </c>
      <c r="H1479" s="22" t="s">
        <v>20</v>
      </c>
      <c r="I1479" s="31">
        <v>40000</v>
      </c>
      <c r="J1479" s="19" t="e">
        <v>#N/A</v>
      </c>
      <c r="K1479" s="16" t="e">
        <v>#N/A</v>
      </c>
    </row>
    <row r="1480" spans="1:11" x14ac:dyDescent="0.25">
      <c r="A1480" s="28" t="s">
        <v>6020</v>
      </c>
      <c r="B1480" s="34">
        <v>999785</v>
      </c>
      <c r="C1480" s="39" t="s">
        <v>4786</v>
      </c>
      <c r="D1480" s="21" t="s">
        <v>187</v>
      </c>
      <c r="E1480" s="21" t="s">
        <v>186</v>
      </c>
      <c r="F1480" s="24" t="s">
        <v>8</v>
      </c>
      <c r="G1480" s="31">
        <v>1999</v>
      </c>
      <c r="H1480" s="22" t="s">
        <v>29</v>
      </c>
      <c r="I1480" s="31">
        <v>39949</v>
      </c>
      <c r="J1480" s="19" t="e">
        <v>#N/A</v>
      </c>
      <c r="K1480" s="16" t="e">
        <v>#N/A</v>
      </c>
    </row>
    <row r="1481" spans="1:11" x14ac:dyDescent="0.25">
      <c r="A1481" s="28" t="s">
        <v>6020</v>
      </c>
      <c r="B1481" s="34">
        <v>999860</v>
      </c>
      <c r="C1481" s="39" t="s">
        <v>4785</v>
      </c>
      <c r="D1481" s="21" t="s">
        <v>187</v>
      </c>
      <c r="E1481" s="21" t="s">
        <v>186</v>
      </c>
      <c r="F1481" s="24" t="s">
        <v>8</v>
      </c>
      <c r="G1481" s="31">
        <v>1999</v>
      </c>
      <c r="H1481" s="22" t="s">
        <v>35</v>
      </c>
      <c r="I1481" s="31">
        <v>25000</v>
      </c>
      <c r="J1481" s="19" t="e">
        <v>#N/A</v>
      </c>
      <c r="K1481" s="16" t="e">
        <v>#N/A</v>
      </c>
    </row>
    <row r="1482" spans="1:11" x14ac:dyDescent="0.25">
      <c r="A1482" s="28" t="s">
        <v>6020</v>
      </c>
      <c r="B1482" s="34">
        <v>991976</v>
      </c>
      <c r="C1482" s="39" t="s">
        <v>4784</v>
      </c>
      <c r="D1482" s="21" t="s">
        <v>187</v>
      </c>
      <c r="E1482" s="21" t="s">
        <v>186</v>
      </c>
      <c r="F1482" s="24" t="s">
        <v>8</v>
      </c>
      <c r="G1482" s="31">
        <v>1999</v>
      </c>
      <c r="H1482" s="22" t="s">
        <v>25</v>
      </c>
      <c r="I1482" s="31">
        <v>40000</v>
      </c>
      <c r="J1482" s="19" t="e">
        <v>#N/A</v>
      </c>
      <c r="K1482" s="16" t="e">
        <v>#N/A</v>
      </c>
    </row>
    <row r="1483" spans="1:11" x14ac:dyDescent="0.25">
      <c r="A1483" s="28" t="s">
        <v>6020</v>
      </c>
      <c r="B1483" s="34">
        <v>999819</v>
      </c>
      <c r="C1483" s="39" t="s">
        <v>4783</v>
      </c>
      <c r="D1483" s="21" t="s">
        <v>187</v>
      </c>
      <c r="E1483" s="21" t="s">
        <v>186</v>
      </c>
      <c r="F1483" s="24" t="s">
        <v>8</v>
      </c>
      <c r="G1483" s="31">
        <v>1999</v>
      </c>
      <c r="H1483" s="22" t="s">
        <v>11</v>
      </c>
      <c r="I1483" s="31">
        <v>40000</v>
      </c>
      <c r="J1483" s="19" t="e">
        <v>#N/A</v>
      </c>
      <c r="K1483" s="16" t="e">
        <v>#N/A</v>
      </c>
    </row>
    <row r="1484" spans="1:11" x14ac:dyDescent="0.25">
      <c r="A1484" s="28" t="s">
        <v>6020</v>
      </c>
      <c r="B1484" s="34">
        <v>999717</v>
      </c>
      <c r="C1484" s="39" t="s">
        <v>4782</v>
      </c>
      <c r="D1484" s="21" t="s">
        <v>187</v>
      </c>
      <c r="E1484" s="21" t="s">
        <v>186</v>
      </c>
      <c r="F1484" s="24" t="s">
        <v>8</v>
      </c>
      <c r="G1484" s="31">
        <v>1999</v>
      </c>
      <c r="H1484" s="22" t="s">
        <v>27</v>
      </c>
      <c r="I1484" s="31">
        <v>40000</v>
      </c>
      <c r="J1484" s="19" t="e">
        <v>#N/A</v>
      </c>
      <c r="K1484" s="16" t="e">
        <v>#N/A</v>
      </c>
    </row>
    <row r="1485" spans="1:11" x14ac:dyDescent="0.25">
      <c r="A1485" s="28" t="s">
        <v>6020</v>
      </c>
      <c r="B1485" s="34">
        <v>999832</v>
      </c>
      <c r="C1485" s="39" t="s">
        <v>4781</v>
      </c>
      <c r="D1485" s="21" t="s">
        <v>187</v>
      </c>
      <c r="E1485" s="21" t="s">
        <v>186</v>
      </c>
      <c r="F1485" s="24" t="s">
        <v>8</v>
      </c>
      <c r="G1485" s="31">
        <v>1999</v>
      </c>
      <c r="H1485" s="22" t="s">
        <v>28</v>
      </c>
      <c r="I1485" s="31">
        <v>40000</v>
      </c>
      <c r="J1485" s="19" t="e">
        <v>#N/A</v>
      </c>
      <c r="K1485" s="16" t="e">
        <v>#N/A</v>
      </c>
    </row>
    <row r="1486" spans="1:11" x14ac:dyDescent="0.25">
      <c r="A1486" s="28" t="s">
        <v>6020</v>
      </c>
      <c r="B1486" s="34">
        <v>999665</v>
      </c>
      <c r="C1486" s="39" t="s">
        <v>4780</v>
      </c>
      <c r="D1486" s="21" t="s">
        <v>187</v>
      </c>
      <c r="E1486" s="21" t="s">
        <v>186</v>
      </c>
      <c r="F1486" s="24" t="s">
        <v>8</v>
      </c>
      <c r="G1486" s="31">
        <v>1999</v>
      </c>
      <c r="H1486" s="22" t="s">
        <v>27</v>
      </c>
      <c r="I1486" s="31">
        <v>40000</v>
      </c>
      <c r="J1486" s="19" t="e">
        <v>#N/A</v>
      </c>
      <c r="K1486" s="16" t="e">
        <v>#N/A</v>
      </c>
    </row>
    <row r="1487" spans="1:11" x14ac:dyDescent="0.25">
      <c r="A1487" s="28" t="s">
        <v>6020</v>
      </c>
      <c r="B1487" s="34">
        <v>999778</v>
      </c>
      <c r="C1487" s="39" t="s">
        <v>4779</v>
      </c>
      <c r="D1487" s="21" t="s">
        <v>187</v>
      </c>
      <c r="E1487" s="21" t="s">
        <v>186</v>
      </c>
      <c r="F1487" s="24" t="s">
        <v>8</v>
      </c>
      <c r="G1487" s="31">
        <v>1999</v>
      </c>
      <c r="H1487" s="22" t="s">
        <v>17</v>
      </c>
      <c r="I1487" s="31">
        <v>25000</v>
      </c>
      <c r="J1487" s="19" t="e">
        <v>#N/A</v>
      </c>
      <c r="K1487" s="16" t="e">
        <v>#N/A</v>
      </c>
    </row>
    <row r="1488" spans="1:11" x14ac:dyDescent="0.25">
      <c r="A1488" s="28" t="s">
        <v>6020</v>
      </c>
      <c r="B1488" s="34">
        <v>999759</v>
      </c>
      <c r="C1488" s="39" t="s">
        <v>4778</v>
      </c>
      <c r="D1488" s="21" t="s">
        <v>187</v>
      </c>
      <c r="E1488" s="21" t="s">
        <v>186</v>
      </c>
      <c r="F1488" s="24" t="s">
        <v>8</v>
      </c>
      <c r="G1488" s="31">
        <v>1999</v>
      </c>
      <c r="H1488" s="22" t="s">
        <v>22</v>
      </c>
      <c r="I1488" s="31">
        <v>40000</v>
      </c>
      <c r="J1488" s="19" t="e">
        <v>#N/A</v>
      </c>
      <c r="K1488" s="16" t="e">
        <v>#N/A</v>
      </c>
    </row>
    <row r="1489" spans="1:11" x14ac:dyDescent="0.25">
      <c r="A1489" s="28" t="s">
        <v>6020</v>
      </c>
      <c r="B1489" s="34">
        <v>999774</v>
      </c>
      <c r="C1489" s="39" t="s">
        <v>4777</v>
      </c>
      <c r="D1489" s="21" t="s">
        <v>187</v>
      </c>
      <c r="E1489" s="21" t="s">
        <v>186</v>
      </c>
      <c r="F1489" s="24" t="s">
        <v>8</v>
      </c>
      <c r="G1489" s="31">
        <v>1999</v>
      </c>
      <c r="H1489" s="22" t="s">
        <v>23</v>
      </c>
      <c r="I1489" s="31">
        <v>40000</v>
      </c>
      <c r="J1489" s="19" t="e">
        <v>#N/A</v>
      </c>
      <c r="K1489" s="16" t="e">
        <v>#N/A</v>
      </c>
    </row>
    <row r="1490" spans="1:11" x14ac:dyDescent="0.25">
      <c r="A1490" s="28" t="s">
        <v>6020</v>
      </c>
      <c r="B1490" s="34">
        <v>999851</v>
      </c>
      <c r="C1490" s="39" t="s">
        <v>4776</v>
      </c>
      <c r="D1490" s="21" t="s">
        <v>187</v>
      </c>
      <c r="E1490" s="21" t="s">
        <v>186</v>
      </c>
      <c r="F1490" s="24" t="s">
        <v>8</v>
      </c>
      <c r="G1490" s="31">
        <v>1999</v>
      </c>
      <c r="H1490" s="22" t="s">
        <v>33</v>
      </c>
      <c r="I1490" s="31">
        <v>24000</v>
      </c>
      <c r="J1490" s="19" t="e">
        <v>#N/A</v>
      </c>
      <c r="K1490" s="16" t="e">
        <v>#N/A</v>
      </c>
    </row>
    <row r="1491" spans="1:11" x14ac:dyDescent="0.25">
      <c r="A1491" s="28" t="s">
        <v>6020</v>
      </c>
      <c r="B1491" s="34">
        <v>999908</v>
      </c>
      <c r="C1491" s="39" t="s">
        <v>4775</v>
      </c>
      <c r="D1491" s="21" t="s">
        <v>187</v>
      </c>
      <c r="E1491" s="21" t="s">
        <v>186</v>
      </c>
      <c r="F1491" s="24" t="s">
        <v>8</v>
      </c>
      <c r="G1491" s="31">
        <v>1999</v>
      </c>
      <c r="H1491" s="22" t="s">
        <v>29</v>
      </c>
      <c r="I1491" s="31">
        <v>40000</v>
      </c>
      <c r="J1491" s="19" t="e">
        <v>#N/A</v>
      </c>
      <c r="K1491" s="16" t="e">
        <v>#N/A</v>
      </c>
    </row>
    <row r="1492" spans="1:11" x14ac:dyDescent="0.25">
      <c r="A1492" s="28" t="s">
        <v>6020</v>
      </c>
      <c r="B1492" s="34">
        <v>999913</v>
      </c>
      <c r="C1492" s="39" t="s">
        <v>4774</v>
      </c>
      <c r="D1492" s="21" t="s">
        <v>187</v>
      </c>
      <c r="E1492" s="21" t="s">
        <v>186</v>
      </c>
      <c r="F1492" s="24" t="s">
        <v>8</v>
      </c>
      <c r="G1492" s="31">
        <v>1999</v>
      </c>
      <c r="H1492" s="22" t="s">
        <v>34</v>
      </c>
      <c r="I1492" s="31">
        <v>40000</v>
      </c>
      <c r="J1492" s="19" t="e">
        <v>#N/A</v>
      </c>
      <c r="K1492" s="16" t="e">
        <v>#N/A</v>
      </c>
    </row>
    <row r="1493" spans="1:11" x14ac:dyDescent="0.25">
      <c r="A1493" s="28" t="s">
        <v>6020</v>
      </c>
      <c r="B1493" s="34">
        <v>991993</v>
      </c>
      <c r="C1493" s="39" t="s">
        <v>4773</v>
      </c>
      <c r="D1493" s="21" t="s">
        <v>187</v>
      </c>
      <c r="E1493" s="21" t="s">
        <v>186</v>
      </c>
      <c r="F1493" s="24" t="s">
        <v>8</v>
      </c>
      <c r="G1493" s="31">
        <v>1999</v>
      </c>
      <c r="H1493" s="22" t="s">
        <v>29</v>
      </c>
      <c r="I1493" s="31">
        <v>119847</v>
      </c>
      <c r="J1493" s="19" t="e">
        <v>#N/A</v>
      </c>
      <c r="K1493" s="16" t="e">
        <v>#N/A</v>
      </c>
    </row>
    <row r="1494" spans="1:11" x14ac:dyDescent="0.25">
      <c r="A1494" s="28" t="s">
        <v>6020</v>
      </c>
      <c r="B1494" s="34">
        <v>999874</v>
      </c>
      <c r="C1494" s="39" t="s">
        <v>4772</v>
      </c>
      <c r="D1494" s="21" t="s">
        <v>187</v>
      </c>
      <c r="E1494" s="21" t="s">
        <v>186</v>
      </c>
      <c r="F1494" s="24" t="s">
        <v>8</v>
      </c>
      <c r="G1494" s="31">
        <v>1999</v>
      </c>
      <c r="H1494" s="22" t="s">
        <v>31</v>
      </c>
      <c r="I1494" s="31">
        <v>40000</v>
      </c>
      <c r="J1494" s="19" t="e">
        <v>#N/A</v>
      </c>
      <c r="K1494" s="16" t="e">
        <v>#N/A</v>
      </c>
    </row>
    <row r="1495" spans="1:11" x14ac:dyDescent="0.25">
      <c r="A1495" s="28" t="s">
        <v>6020</v>
      </c>
      <c r="B1495" s="34">
        <v>991987</v>
      </c>
      <c r="C1495" s="39" t="s">
        <v>4771</v>
      </c>
      <c r="D1495" s="21" t="s">
        <v>187</v>
      </c>
      <c r="E1495" s="21" t="s">
        <v>186</v>
      </c>
      <c r="F1495" s="24" t="s">
        <v>8</v>
      </c>
      <c r="G1495" s="31">
        <v>1999</v>
      </c>
      <c r="H1495" s="22" t="s">
        <v>23</v>
      </c>
      <c r="I1495" s="31">
        <v>40000</v>
      </c>
      <c r="J1495" s="19" t="e">
        <v>#N/A</v>
      </c>
      <c r="K1495" s="16" t="e">
        <v>#N/A</v>
      </c>
    </row>
    <row r="1496" spans="1:11" x14ac:dyDescent="0.25">
      <c r="A1496" s="28" t="s">
        <v>6020</v>
      </c>
      <c r="B1496" s="34">
        <v>999721</v>
      </c>
      <c r="C1496" s="39" t="s">
        <v>4770</v>
      </c>
      <c r="D1496" s="21" t="s">
        <v>187</v>
      </c>
      <c r="E1496" s="21" t="s">
        <v>186</v>
      </c>
      <c r="F1496" s="24" t="s">
        <v>8</v>
      </c>
      <c r="G1496" s="31">
        <v>1999</v>
      </c>
      <c r="H1496" s="22" t="s">
        <v>18</v>
      </c>
      <c r="I1496" s="31">
        <v>40000</v>
      </c>
      <c r="J1496" s="19" t="e">
        <v>#N/A</v>
      </c>
      <c r="K1496" s="16" t="e">
        <v>#N/A</v>
      </c>
    </row>
    <row r="1497" spans="1:11" x14ac:dyDescent="0.25">
      <c r="A1497" s="28" t="s">
        <v>6020</v>
      </c>
      <c r="B1497" s="34">
        <v>999854</v>
      </c>
      <c r="C1497" s="39" t="s">
        <v>4769</v>
      </c>
      <c r="D1497" s="21" t="s">
        <v>187</v>
      </c>
      <c r="E1497" s="21" t="s">
        <v>186</v>
      </c>
      <c r="F1497" s="24" t="s">
        <v>8</v>
      </c>
      <c r="G1497" s="31">
        <v>1999</v>
      </c>
      <c r="H1497" s="22" t="s">
        <v>32</v>
      </c>
      <c r="I1497" s="31">
        <v>64000</v>
      </c>
      <c r="J1497" s="19" t="e">
        <v>#N/A</v>
      </c>
      <c r="K1497" s="16" t="e">
        <v>#N/A</v>
      </c>
    </row>
    <row r="1498" spans="1:11" x14ac:dyDescent="0.25">
      <c r="A1498" s="28" t="s">
        <v>6020</v>
      </c>
      <c r="B1498" s="34">
        <v>991990</v>
      </c>
      <c r="C1498" s="39" t="s">
        <v>4768</v>
      </c>
      <c r="D1498" s="21" t="s">
        <v>187</v>
      </c>
      <c r="E1498" s="21" t="s">
        <v>186</v>
      </c>
      <c r="F1498" s="24" t="s">
        <v>8</v>
      </c>
      <c r="G1498" s="31">
        <v>1999</v>
      </c>
      <c r="H1498" s="22" t="s">
        <v>33</v>
      </c>
      <c r="I1498" s="31">
        <v>20000</v>
      </c>
      <c r="J1498" s="19" t="e">
        <v>#N/A</v>
      </c>
      <c r="K1498" s="16" t="e">
        <v>#N/A</v>
      </c>
    </row>
    <row r="1499" spans="1:11" x14ac:dyDescent="0.25">
      <c r="A1499" s="28" t="s">
        <v>6020</v>
      </c>
      <c r="B1499" s="34">
        <v>999881</v>
      </c>
      <c r="C1499" s="39" t="s">
        <v>4767</v>
      </c>
      <c r="D1499" s="21" t="s">
        <v>187</v>
      </c>
      <c r="E1499" s="21" t="s">
        <v>186</v>
      </c>
      <c r="F1499" s="24" t="s">
        <v>8</v>
      </c>
      <c r="G1499" s="31">
        <v>1999</v>
      </c>
      <c r="H1499" s="22" t="s">
        <v>31</v>
      </c>
      <c r="I1499" s="31">
        <v>40000</v>
      </c>
      <c r="J1499" s="19" t="e">
        <v>#N/A</v>
      </c>
      <c r="K1499" s="16" t="e">
        <v>#N/A</v>
      </c>
    </row>
    <row r="1500" spans="1:11" x14ac:dyDescent="0.25">
      <c r="A1500" s="28" t="s">
        <v>6020</v>
      </c>
      <c r="B1500" s="34">
        <v>999694</v>
      </c>
      <c r="C1500" s="39" t="s">
        <v>4766</v>
      </c>
      <c r="D1500" s="21" t="s">
        <v>187</v>
      </c>
      <c r="E1500" s="21" t="s">
        <v>186</v>
      </c>
      <c r="F1500" s="24" t="s">
        <v>8</v>
      </c>
      <c r="G1500" s="31">
        <v>1999</v>
      </c>
      <c r="H1500" s="22" t="s">
        <v>31</v>
      </c>
      <c r="I1500" s="31">
        <v>40000</v>
      </c>
      <c r="J1500" s="19" t="e">
        <v>#N/A</v>
      </c>
      <c r="K1500" s="16" t="e">
        <v>#N/A</v>
      </c>
    </row>
    <row r="1501" spans="1:11" x14ac:dyDescent="0.25">
      <c r="A1501" s="28" t="s">
        <v>6020</v>
      </c>
      <c r="B1501" s="34">
        <v>999907</v>
      </c>
      <c r="C1501" s="39" t="s">
        <v>4765</v>
      </c>
      <c r="D1501" s="21" t="s">
        <v>187</v>
      </c>
      <c r="E1501" s="21" t="s">
        <v>186</v>
      </c>
      <c r="F1501" s="24" t="s">
        <v>8</v>
      </c>
      <c r="G1501" s="31">
        <v>1999</v>
      </c>
      <c r="H1501" s="22" t="s">
        <v>28</v>
      </c>
      <c r="I1501" s="31">
        <v>40000</v>
      </c>
      <c r="J1501" s="19" t="e">
        <v>#N/A</v>
      </c>
      <c r="K1501" s="16" t="e">
        <v>#N/A</v>
      </c>
    </row>
    <row r="1502" spans="1:11" x14ac:dyDescent="0.25">
      <c r="A1502" s="28" t="s">
        <v>6020</v>
      </c>
      <c r="B1502" s="34">
        <v>999780</v>
      </c>
      <c r="C1502" s="39" t="s">
        <v>4764</v>
      </c>
      <c r="D1502" s="21" t="s">
        <v>187</v>
      </c>
      <c r="E1502" s="21" t="s">
        <v>186</v>
      </c>
      <c r="F1502" s="24" t="s">
        <v>8</v>
      </c>
      <c r="G1502" s="31">
        <v>1999</v>
      </c>
      <c r="H1502" s="22" t="s">
        <v>23</v>
      </c>
      <c r="I1502" s="31">
        <v>40000</v>
      </c>
      <c r="J1502" s="19" t="e">
        <v>#N/A</v>
      </c>
      <c r="K1502" s="16" t="e">
        <v>#N/A</v>
      </c>
    </row>
    <row r="1503" spans="1:11" x14ac:dyDescent="0.25">
      <c r="A1503" s="28" t="s">
        <v>6020</v>
      </c>
      <c r="B1503" s="34">
        <v>999687</v>
      </c>
      <c r="C1503" s="39" t="s">
        <v>4763</v>
      </c>
      <c r="D1503" s="21" t="s">
        <v>187</v>
      </c>
      <c r="E1503" s="21" t="s">
        <v>186</v>
      </c>
      <c r="F1503" s="24" t="s">
        <v>8</v>
      </c>
      <c r="G1503" s="31">
        <v>1999</v>
      </c>
      <c r="H1503" s="22" t="s">
        <v>15</v>
      </c>
      <c r="I1503" s="31">
        <v>40000</v>
      </c>
      <c r="J1503" s="19" t="e">
        <v>#N/A</v>
      </c>
      <c r="K1503" s="16" t="e">
        <v>#N/A</v>
      </c>
    </row>
    <row r="1504" spans="1:11" x14ac:dyDescent="0.25">
      <c r="A1504" s="28" t="s">
        <v>6020</v>
      </c>
      <c r="B1504" s="34">
        <v>999716</v>
      </c>
      <c r="C1504" s="39" t="s">
        <v>4762</v>
      </c>
      <c r="D1504" s="21" t="s">
        <v>187</v>
      </c>
      <c r="E1504" s="21" t="s">
        <v>186</v>
      </c>
      <c r="F1504" s="24" t="s">
        <v>8</v>
      </c>
      <c r="G1504" s="31">
        <v>1999</v>
      </c>
      <c r="H1504" s="22" t="s">
        <v>31</v>
      </c>
      <c r="I1504" s="31">
        <v>40000</v>
      </c>
      <c r="J1504" s="19" t="e">
        <v>#N/A</v>
      </c>
      <c r="K1504" s="16" t="e">
        <v>#N/A</v>
      </c>
    </row>
    <row r="1505" spans="1:11" x14ac:dyDescent="0.25">
      <c r="A1505" s="28" t="s">
        <v>6020</v>
      </c>
      <c r="B1505" s="34">
        <v>999606</v>
      </c>
      <c r="C1505" s="39" t="s">
        <v>4761</v>
      </c>
      <c r="D1505" s="21" t="s">
        <v>187</v>
      </c>
      <c r="E1505" s="21" t="s">
        <v>186</v>
      </c>
      <c r="F1505" s="24" t="s">
        <v>8</v>
      </c>
      <c r="G1505" s="31">
        <v>1999</v>
      </c>
      <c r="H1505" s="22" t="s">
        <v>36</v>
      </c>
      <c r="I1505" s="31">
        <v>40000</v>
      </c>
      <c r="J1505" s="19" t="e">
        <v>#N/A</v>
      </c>
      <c r="K1505" s="16" t="e">
        <v>#N/A</v>
      </c>
    </row>
    <row r="1506" spans="1:11" x14ac:dyDescent="0.25">
      <c r="A1506" s="28" t="s">
        <v>6020</v>
      </c>
      <c r="B1506" s="34">
        <v>999660</v>
      </c>
      <c r="C1506" s="39" t="s">
        <v>4760</v>
      </c>
      <c r="D1506" s="21" t="s">
        <v>187</v>
      </c>
      <c r="E1506" s="21" t="s">
        <v>186</v>
      </c>
      <c r="F1506" s="24" t="s">
        <v>8</v>
      </c>
      <c r="G1506" s="31">
        <v>1999</v>
      </c>
      <c r="H1506" s="22" t="s">
        <v>20</v>
      </c>
      <c r="I1506" s="31">
        <v>40000</v>
      </c>
      <c r="J1506" s="19" t="e">
        <v>#N/A</v>
      </c>
      <c r="K1506" s="16" t="e">
        <v>#N/A</v>
      </c>
    </row>
    <row r="1507" spans="1:11" x14ac:dyDescent="0.25">
      <c r="A1507" s="28" t="s">
        <v>6020</v>
      </c>
      <c r="B1507" s="34">
        <v>991970</v>
      </c>
      <c r="C1507" s="39" t="s">
        <v>4759</v>
      </c>
      <c r="D1507" s="21" t="s">
        <v>187</v>
      </c>
      <c r="E1507" s="21" t="s">
        <v>186</v>
      </c>
      <c r="F1507" s="24" t="s">
        <v>8</v>
      </c>
      <c r="G1507" s="31">
        <v>1999</v>
      </c>
      <c r="H1507" s="22" t="s">
        <v>27</v>
      </c>
      <c r="I1507" s="31">
        <v>35000</v>
      </c>
      <c r="J1507" s="19" t="e">
        <v>#N/A</v>
      </c>
      <c r="K1507" s="16" t="e">
        <v>#N/A</v>
      </c>
    </row>
    <row r="1508" spans="1:11" x14ac:dyDescent="0.25">
      <c r="A1508" s="28" t="s">
        <v>6020</v>
      </c>
      <c r="B1508" s="34">
        <v>999707</v>
      </c>
      <c r="C1508" s="39" t="s">
        <v>4758</v>
      </c>
      <c r="D1508" s="21" t="s">
        <v>187</v>
      </c>
      <c r="E1508" s="21" t="s">
        <v>186</v>
      </c>
      <c r="F1508" s="24" t="s">
        <v>8</v>
      </c>
      <c r="G1508" s="31">
        <v>1999</v>
      </c>
      <c r="H1508" s="22" t="s">
        <v>25</v>
      </c>
      <c r="I1508" s="31">
        <v>40000</v>
      </c>
      <c r="J1508" s="19" t="e">
        <v>#N/A</v>
      </c>
      <c r="K1508" s="16" t="e">
        <v>#N/A</v>
      </c>
    </row>
    <row r="1509" spans="1:11" x14ac:dyDescent="0.25">
      <c r="A1509" s="28" t="s">
        <v>6020</v>
      </c>
      <c r="B1509" s="34">
        <v>999886</v>
      </c>
      <c r="C1509" s="39" t="s">
        <v>4757</v>
      </c>
      <c r="D1509" s="21" t="s">
        <v>187</v>
      </c>
      <c r="E1509" s="21" t="s">
        <v>186</v>
      </c>
      <c r="F1509" s="24" t="s">
        <v>8</v>
      </c>
      <c r="G1509" s="31">
        <v>1999</v>
      </c>
      <c r="H1509" s="22" t="s">
        <v>36</v>
      </c>
      <c r="I1509" s="31">
        <v>40000</v>
      </c>
      <c r="J1509" s="19" t="e">
        <v>#N/A</v>
      </c>
      <c r="K1509" s="16" t="e">
        <v>#N/A</v>
      </c>
    </row>
    <row r="1510" spans="1:11" x14ac:dyDescent="0.25">
      <c r="A1510" s="28" t="s">
        <v>6020</v>
      </c>
      <c r="B1510" s="34">
        <v>991973</v>
      </c>
      <c r="C1510" s="39" t="s">
        <v>4756</v>
      </c>
      <c r="D1510" s="21" t="s">
        <v>187</v>
      </c>
      <c r="E1510" s="21" t="s">
        <v>186</v>
      </c>
      <c r="F1510" s="24" t="s">
        <v>8</v>
      </c>
      <c r="G1510" s="31">
        <v>1999</v>
      </c>
      <c r="H1510" s="22" t="s">
        <v>23</v>
      </c>
      <c r="I1510" s="31">
        <v>40000</v>
      </c>
      <c r="J1510" s="19" t="e">
        <v>#N/A</v>
      </c>
      <c r="K1510" s="16" t="e">
        <v>#N/A</v>
      </c>
    </row>
    <row r="1511" spans="1:11" x14ac:dyDescent="0.25">
      <c r="A1511" s="28" t="s">
        <v>6020</v>
      </c>
      <c r="B1511" s="34">
        <v>999842</v>
      </c>
      <c r="C1511" s="39" t="s">
        <v>4755</v>
      </c>
      <c r="D1511" s="21" t="s">
        <v>187</v>
      </c>
      <c r="E1511" s="21" t="s">
        <v>186</v>
      </c>
      <c r="F1511" s="24" t="s">
        <v>8</v>
      </c>
      <c r="G1511" s="31">
        <v>1999</v>
      </c>
      <c r="H1511" s="22" t="s">
        <v>35</v>
      </c>
      <c r="I1511" s="31">
        <v>40000</v>
      </c>
      <c r="J1511" s="19" t="e">
        <v>#N/A</v>
      </c>
      <c r="K1511" s="16" t="e">
        <v>#N/A</v>
      </c>
    </row>
    <row r="1512" spans="1:11" x14ac:dyDescent="0.25">
      <c r="A1512" s="28" t="s">
        <v>6020</v>
      </c>
      <c r="B1512" s="34">
        <v>999900</v>
      </c>
      <c r="C1512" s="39" t="s">
        <v>4754</v>
      </c>
      <c r="D1512" s="21" t="s">
        <v>187</v>
      </c>
      <c r="E1512" s="21" t="s">
        <v>186</v>
      </c>
      <c r="F1512" s="24" t="s">
        <v>8</v>
      </c>
      <c r="G1512" s="31">
        <v>1999</v>
      </c>
      <c r="H1512" s="22" t="s">
        <v>21</v>
      </c>
      <c r="I1512" s="31">
        <v>40000</v>
      </c>
      <c r="J1512" s="19" t="e">
        <v>#N/A</v>
      </c>
      <c r="K1512" s="16" t="e">
        <v>#N/A</v>
      </c>
    </row>
    <row r="1513" spans="1:11" x14ac:dyDescent="0.25">
      <c r="A1513" s="28" t="s">
        <v>6020</v>
      </c>
      <c r="B1513" s="34">
        <v>999728</v>
      </c>
      <c r="C1513" s="39" t="s">
        <v>4753</v>
      </c>
      <c r="D1513" s="21" t="s">
        <v>187</v>
      </c>
      <c r="E1513" s="21" t="s">
        <v>186</v>
      </c>
      <c r="F1513" s="24" t="s">
        <v>8</v>
      </c>
      <c r="G1513" s="31">
        <v>1999</v>
      </c>
      <c r="H1513" s="22" t="s">
        <v>31</v>
      </c>
      <c r="I1513" s="31">
        <v>35126.400000000001</v>
      </c>
      <c r="J1513" s="19" t="e">
        <v>#N/A</v>
      </c>
      <c r="K1513" s="16" t="e">
        <v>#N/A</v>
      </c>
    </row>
    <row r="1514" spans="1:11" x14ac:dyDescent="0.25">
      <c r="A1514" s="28" t="s">
        <v>6020</v>
      </c>
      <c r="B1514" s="34">
        <v>999890</v>
      </c>
      <c r="C1514" s="39" t="s">
        <v>4752</v>
      </c>
      <c r="D1514" s="21" t="s">
        <v>187</v>
      </c>
      <c r="E1514" s="21" t="s">
        <v>186</v>
      </c>
      <c r="F1514" s="24" t="s">
        <v>8</v>
      </c>
      <c r="G1514" s="31">
        <v>1999</v>
      </c>
      <c r="H1514" s="22" t="s">
        <v>29</v>
      </c>
      <c r="I1514" s="31">
        <v>60000</v>
      </c>
      <c r="J1514" s="19" t="e">
        <v>#N/A</v>
      </c>
      <c r="K1514" s="16" t="e">
        <v>#N/A</v>
      </c>
    </row>
    <row r="1515" spans="1:11" x14ac:dyDescent="0.25">
      <c r="A1515" s="28" t="s">
        <v>6020</v>
      </c>
      <c r="B1515" s="34">
        <v>999824</v>
      </c>
      <c r="C1515" s="39" t="s">
        <v>4751</v>
      </c>
      <c r="D1515" s="21" t="s">
        <v>187</v>
      </c>
      <c r="E1515" s="21" t="s">
        <v>186</v>
      </c>
      <c r="F1515" s="24" t="s">
        <v>8</v>
      </c>
      <c r="G1515" s="31">
        <v>1999</v>
      </c>
      <c r="H1515" s="22" t="s">
        <v>26</v>
      </c>
      <c r="I1515" s="31">
        <v>40000</v>
      </c>
      <c r="J1515" s="19" t="e">
        <v>#N/A</v>
      </c>
      <c r="K1515" s="16" t="e">
        <v>#N/A</v>
      </c>
    </row>
    <row r="1516" spans="1:11" x14ac:dyDescent="0.25">
      <c r="A1516" s="28" t="s">
        <v>6020</v>
      </c>
      <c r="B1516" s="34">
        <v>999786</v>
      </c>
      <c r="C1516" s="39" t="s">
        <v>4750</v>
      </c>
      <c r="D1516" s="21" t="s">
        <v>187</v>
      </c>
      <c r="E1516" s="21" t="s">
        <v>186</v>
      </c>
      <c r="F1516" s="24" t="s">
        <v>8</v>
      </c>
      <c r="G1516" s="31">
        <v>1999</v>
      </c>
      <c r="H1516" s="22" t="s">
        <v>20</v>
      </c>
      <c r="I1516" s="31">
        <v>40000</v>
      </c>
      <c r="J1516" s="19" t="e">
        <v>#N/A</v>
      </c>
      <c r="K1516" s="16" t="e">
        <v>#N/A</v>
      </c>
    </row>
    <row r="1517" spans="1:11" x14ac:dyDescent="0.25">
      <c r="A1517" s="28" t="s">
        <v>6020</v>
      </c>
      <c r="B1517" s="34">
        <v>999739</v>
      </c>
      <c r="C1517" s="39" t="s">
        <v>4749</v>
      </c>
      <c r="D1517" s="21" t="s">
        <v>187</v>
      </c>
      <c r="E1517" s="21" t="s">
        <v>186</v>
      </c>
      <c r="F1517" s="24" t="s">
        <v>8</v>
      </c>
      <c r="G1517" s="31">
        <v>1999</v>
      </c>
      <c r="H1517" s="22" t="s">
        <v>11</v>
      </c>
      <c r="I1517" s="31">
        <v>40000</v>
      </c>
      <c r="J1517" s="19" t="e">
        <v>#N/A</v>
      </c>
      <c r="K1517" s="16" t="e">
        <v>#N/A</v>
      </c>
    </row>
    <row r="1518" spans="1:11" x14ac:dyDescent="0.25">
      <c r="A1518" s="28" t="s">
        <v>6020</v>
      </c>
      <c r="B1518" s="34">
        <v>999873</v>
      </c>
      <c r="C1518" s="39" t="s">
        <v>4748</v>
      </c>
      <c r="D1518" s="21" t="s">
        <v>187</v>
      </c>
      <c r="E1518" s="21" t="s">
        <v>186</v>
      </c>
      <c r="F1518" s="24" t="s">
        <v>8</v>
      </c>
      <c r="G1518" s="31">
        <v>1999</v>
      </c>
      <c r="H1518" s="22" t="s">
        <v>27</v>
      </c>
      <c r="I1518" s="31">
        <v>39999.360000000001</v>
      </c>
      <c r="J1518" s="19" t="e">
        <v>#N/A</v>
      </c>
      <c r="K1518" s="16" t="e">
        <v>#N/A</v>
      </c>
    </row>
    <row r="1519" spans="1:11" x14ac:dyDescent="0.25">
      <c r="A1519" s="28" t="s">
        <v>6020</v>
      </c>
      <c r="B1519" s="34">
        <v>999829</v>
      </c>
      <c r="C1519" s="39" t="s">
        <v>4747</v>
      </c>
      <c r="D1519" s="21" t="s">
        <v>187</v>
      </c>
      <c r="E1519" s="21" t="s">
        <v>186</v>
      </c>
      <c r="F1519" s="24" t="s">
        <v>8</v>
      </c>
      <c r="G1519" s="31">
        <v>1999</v>
      </c>
      <c r="H1519" s="22" t="s">
        <v>36</v>
      </c>
      <c r="I1519" s="31">
        <v>40000</v>
      </c>
      <c r="J1519" s="19" t="e">
        <v>#N/A</v>
      </c>
      <c r="K1519" s="16" t="e">
        <v>#N/A</v>
      </c>
    </row>
    <row r="1520" spans="1:11" x14ac:dyDescent="0.25">
      <c r="A1520" s="28" t="s">
        <v>6020</v>
      </c>
      <c r="B1520" s="34">
        <v>999820</v>
      </c>
      <c r="C1520" s="39" t="s">
        <v>4746</v>
      </c>
      <c r="D1520" s="21" t="s">
        <v>187</v>
      </c>
      <c r="E1520" s="21" t="s">
        <v>186</v>
      </c>
      <c r="F1520" s="24" t="s">
        <v>8</v>
      </c>
      <c r="G1520" s="31">
        <v>1999</v>
      </c>
      <c r="H1520" s="22" t="s">
        <v>32</v>
      </c>
      <c r="I1520" s="31">
        <v>19200</v>
      </c>
      <c r="J1520" s="19" t="e">
        <v>#N/A</v>
      </c>
      <c r="K1520" s="16" t="e">
        <v>#N/A</v>
      </c>
    </row>
    <row r="1521" spans="1:11" x14ac:dyDescent="0.25">
      <c r="A1521" s="28" t="s">
        <v>6020</v>
      </c>
      <c r="B1521" s="34">
        <v>999690</v>
      </c>
      <c r="C1521" s="39" t="s">
        <v>4745</v>
      </c>
      <c r="D1521" s="21" t="s">
        <v>187</v>
      </c>
      <c r="E1521" s="21" t="s">
        <v>186</v>
      </c>
      <c r="F1521" s="24" t="s">
        <v>8</v>
      </c>
      <c r="G1521" s="31">
        <v>1999</v>
      </c>
      <c r="H1521" s="22" t="s">
        <v>18</v>
      </c>
      <c r="I1521" s="31">
        <v>40000</v>
      </c>
      <c r="J1521" s="19" t="e">
        <v>#N/A</v>
      </c>
      <c r="K1521" s="16" t="e">
        <v>#N/A</v>
      </c>
    </row>
    <row r="1522" spans="1:11" x14ac:dyDescent="0.25">
      <c r="A1522" s="28" t="s">
        <v>6020</v>
      </c>
      <c r="B1522" s="34">
        <v>999839</v>
      </c>
      <c r="C1522" s="39" t="s">
        <v>4744</v>
      </c>
      <c r="D1522" s="21" t="s">
        <v>187</v>
      </c>
      <c r="E1522" s="21" t="s">
        <v>186</v>
      </c>
      <c r="F1522" s="24" t="s">
        <v>8</v>
      </c>
      <c r="G1522" s="31">
        <v>1999</v>
      </c>
      <c r="H1522" s="22" t="s">
        <v>15</v>
      </c>
      <c r="I1522" s="31">
        <v>40000</v>
      </c>
      <c r="J1522" s="19" t="e">
        <v>#N/A</v>
      </c>
      <c r="K1522" s="16" t="e">
        <v>#N/A</v>
      </c>
    </row>
    <row r="1523" spans="1:11" x14ac:dyDescent="0.25">
      <c r="A1523" s="28" t="s">
        <v>6020</v>
      </c>
      <c r="B1523" s="34">
        <v>999761</v>
      </c>
      <c r="C1523" s="39" t="s">
        <v>4743</v>
      </c>
      <c r="D1523" s="21" t="s">
        <v>187</v>
      </c>
      <c r="E1523" s="21" t="s">
        <v>186</v>
      </c>
      <c r="F1523" s="24" t="s">
        <v>8</v>
      </c>
      <c r="G1523" s="31">
        <v>1999</v>
      </c>
      <c r="H1523" s="22" t="s">
        <v>20</v>
      </c>
      <c r="I1523" s="31">
        <v>40000</v>
      </c>
      <c r="J1523" s="19" t="e">
        <v>#N/A</v>
      </c>
      <c r="K1523" s="16" t="e">
        <v>#N/A</v>
      </c>
    </row>
    <row r="1524" spans="1:11" x14ac:dyDescent="0.25">
      <c r="A1524" s="28" t="s">
        <v>6020</v>
      </c>
      <c r="B1524" s="34">
        <v>999905</v>
      </c>
      <c r="C1524" s="39" t="s">
        <v>4742</v>
      </c>
      <c r="D1524" s="21" t="s">
        <v>187</v>
      </c>
      <c r="E1524" s="21" t="s">
        <v>186</v>
      </c>
      <c r="F1524" s="24" t="s">
        <v>8</v>
      </c>
      <c r="G1524" s="31">
        <v>1999</v>
      </c>
      <c r="H1524" s="22" t="s">
        <v>23</v>
      </c>
      <c r="I1524" s="31">
        <v>40000</v>
      </c>
      <c r="J1524" s="19" t="e">
        <v>#N/A</v>
      </c>
      <c r="K1524" s="16" t="e">
        <v>#N/A</v>
      </c>
    </row>
    <row r="1525" spans="1:11" x14ac:dyDescent="0.25">
      <c r="A1525" s="28" t="s">
        <v>6020</v>
      </c>
      <c r="B1525" s="34">
        <v>999821</v>
      </c>
      <c r="C1525" s="39" t="s">
        <v>4741</v>
      </c>
      <c r="D1525" s="21" t="s">
        <v>187</v>
      </c>
      <c r="E1525" s="21" t="s">
        <v>186</v>
      </c>
      <c r="F1525" s="24" t="s">
        <v>8</v>
      </c>
      <c r="G1525" s="31">
        <v>1999</v>
      </c>
      <c r="H1525" s="22" t="s">
        <v>32</v>
      </c>
      <c r="I1525" s="31">
        <v>30000</v>
      </c>
      <c r="J1525" s="19" t="e">
        <v>#N/A</v>
      </c>
      <c r="K1525" s="16" t="e">
        <v>#N/A</v>
      </c>
    </row>
    <row r="1526" spans="1:11" x14ac:dyDescent="0.25">
      <c r="A1526" s="28" t="s">
        <v>6020</v>
      </c>
      <c r="B1526" s="34">
        <v>999856</v>
      </c>
      <c r="C1526" s="39" t="s">
        <v>4740</v>
      </c>
      <c r="D1526" s="21" t="s">
        <v>187</v>
      </c>
      <c r="E1526" s="21" t="s">
        <v>186</v>
      </c>
      <c r="F1526" s="24" t="s">
        <v>8</v>
      </c>
      <c r="G1526" s="31">
        <v>1999</v>
      </c>
      <c r="H1526" s="22" t="s">
        <v>31</v>
      </c>
      <c r="I1526" s="31">
        <v>40000</v>
      </c>
      <c r="J1526" s="19" t="e">
        <v>#N/A</v>
      </c>
      <c r="K1526" s="16" t="e">
        <v>#N/A</v>
      </c>
    </row>
    <row r="1527" spans="1:11" x14ac:dyDescent="0.25">
      <c r="A1527" s="28" t="s">
        <v>6020</v>
      </c>
      <c r="B1527" s="34">
        <v>999817</v>
      </c>
      <c r="C1527" s="39" t="s">
        <v>4739</v>
      </c>
      <c r="D1527" s="21" t="s">
        <v>187</v>
      </c>
      <c r="E1527" s="21" t="s">
        <v>186</v>
      </c>
      <c r="F1527" s="24" t="s">
        <v>8</v>
      </c>
      <c r="G1527" s="31">
        <v>1999</v>
      </c>
      <c r="H1527" s="22" t="s">
        <v>32</v>
      </c>
      <c r="I1527" s="31">
        <v>40000</v>
      </c>
      <c r="J1527" s="19" t="e">
        <v>#N/A</v>
      </c>
      <c r="K1527" s="16" t="e">
        <v>#N/A</v>
      </c>
    </row>
    <row r="1528" spans="1:11" x14ac:dyDescent="0.25">
      <c r="A1528" s="28" t="s">
        <v>6020</v>
      </c>
      <c r="B1528" s="34">
        <v>999683</v>
      </c>
      <c r="C1528" s="39" t="s">
        <v>4738</v>
      </c>
      <c r="D1528" s="21" t="s">
        <v>187</v>
      </c>
      <c r="E1528" s="21" t="s">
        <v>186</v>
      </c>
      <c r="F1528" s="24" t="s">
        <v>8</v>
      </c>
      <c r="G1528" s="31">
        <v>1999</v>
      </c>
      <c r="H1528" s="22" t="s">
        <v>27</v>
      </c>
      <c r="I1528" s="31">
        <v>40000</v>
      </c>
      <c r="J1528" s="19" t="e">
        <v>#N/A</v>
      </c>
      <c r="K1528" s="16" t="e">
        <v>#N/A</v>
      </c>
    </row>
    <row r="1529" spans="1:11" x14ac:dyDescent="0.25">
      <c r="A1529" s="28" t="s">
        <v>6020</v>
      </c>
      <c r="B1529" s="34">
        <v>999869</v>
      </c>
      <c r="C1529" s="39" t="s">
        <v>4737</v>
      </c>
      <c r="D1529" s="21" t="s">
        <v>187</v>
      </c>
      <c r="E1529" s="21" t="s">
        <v>186</v>
      </c>
      <c r="F1529" s="24" t="s">
        <v>8</v>
      </c>
      <c r="G1529" s="31">
        <v>1999</v>
      </c>
      <c r="H1529" s="22" t="s">
        <v>27</v>
      </c>
      <c r="I1529" s="31">
        <v>40000</v>
      </c>
      <c r="J1529" s="19" t="e">
        <v>#N/A</v>
      </c>
      <c r="K1529" s="16" t="e">
        <v>#N/A</v>
      </c>
    </row>
    <row r="1530" spans="1:11" x14ac:dyDescent="0.25">
      <c r="A1530" s="28" t="s">
        <v>6020</v>
      </c>
      <c r="B1530" s="34">
        <v>999753</v>
      </c>
      <c r="C1530" s="39" t="s">
        <v>4736</v>
      </c>
      <c r="D1530" s="21" t="s">
        <v>187</v>
      </c>
      <c r="E1530" s="21" t="s">
        <v>186</v>
      </c>
      <c r="F1530" s="24" t="s">
        <v>8</v>
      </c>
      <c r="G1530" s="31">
        <v>1999</v>
      </c>
      <c r="H1530" s="22" t="s">
        <v>20</v>
      </c>
      <c r="I1530" s="31">
        <v>40000</v>
      </c>
      <c r="J1530" s="19" t="e">
        <v>#N/A</v>
      </c>
      <c r="K1530" s="16" t="e">
        <v>#N/A</v>
      </c>
    </row>
    <row r="1531" spans="1:11" x14ac:dyDescent="0.25">
      <c r="A1531" s="28" t="s">
        <v>6020</v>
      </c>
      <c r="B1531" s="34">
        <v>999826</v>
      </c>
      <c r="C1531" s="39" t="s">
        <v>4735</v>
      </c>
      <c r="D1531" s="21" t="s">
        <v>187</v>
      </c>
      <c r="E1531" s="21" t="s">
        <v>186</v>
      </c>
      <c r="F1531" s="24" t="s">
        <v>8</v>
      </c>
      <c r="G1531" s="31">
        <v>1999</v>
      </c>
      <c r="H1531" s="22" t="s">
        <v>26</v>
      </c>
      <c r="I1531" s="31">
        <v>40000</v>
      </c>
      <c r="J1531" s="19" t="e">
        <v>#N/A</v>
      </c>
      <c r="K1531" s="16" t="e">
        <v>#N/A</v>
      </c>
    </row>
    <row r="1532" spans="1:11" x14ac:dyDescent="0.25">
      <c r="A1532" s="28" t="s">
        <v>6020</v>
      </c>
      <c r="B1532" s="34">
        <v>999800</v>
      </c>
      <c r="C1532" s="39" t="s">
        <v>4734</v>
      </c>
      <c r="D1532" s="21" t="s">
        <v>187</v>
      </c>
      <c r="E1532" s="21" t="s">
        <v>186</v>
      </c>
      <c r="F1532" s="24" t="s">
        <v>8</v>
      </c>
      <c r="G1532" s="31">
        <v>1999</v>
      </c>
      <c r="H1532" s="22" t="s">
        <v>31</v>
      </c>
      <c r="I1532" s="31">
        <v>40000</v>
      </c>
      <c r="J1532" s="19" t="e">
        <v>#N/A</v>
      </c>
      <c r="K1532" s="16" t="e">
        <v>#N/A</v>
      </c>
    </row>
    <row r="1533" spans="1:11" x14ac:dyDescent="0.25">
      <c r="A1533" s="28" t="s">
        <v>6020</v>
      </c>
      <c r="B1533" s="34">
        <v>999791</v>
      </c>
      <c r="C1533" s="39" t="s">
        <v>4733</v>
      </c>
      <c r="D1533" s="21" t="s">
        <v>187</v>
      </c>
      <c r="E1533" s="21" t="s">
        <v>186</v>
      </c>
      <c r="F1533" s="24" t="s">
        <v>8</v>
      </c>
      <c r="G1533" s="31">
        <v>1999</v>
      </c>
      <c r="H1533" s="22" t="s">
        <v>27</v>
      </c>
      <c r="I1533" s="31">
        <v>40000</v>
      </c>
      <c r="J1533" s="19" t="e">
        <v>#N/A</v>
      </c>
      <c r="K1533" s="16" t="e">
        <v>#N/A</v>
      </c>
    </row>
    <row r="1534" spans="1:11" x14ac:dyDescent="0.25">
      <c r="A1534" s="28" t="s">
        <v>6020</v>
      </c>
      <c r="B1534" s="34">
        <v>999823</v>
      </c>
      <c r="C1534" s="39" t="s">
        <v>4732</v>
      </c>
      <c r="D1534" s="21" t="s">
        <v>187</v>
      </c>
      <c r="E1534" s="21" t="s">
        <v>186</v>
      </c>
      <c r="F1534" s="24" t="s">
        <v>8</v>
      </c>
      <c r="G1534" s="31">
        <v>1999</v>
      </c>
      <c r="H1534" s="22" t="s">
        <v>33</v>
      </c>
      <c r="I1534" s="31">
        <v>36831.599999999999</v>
      </c>
      <c r="J1534" s="19" t="e">
        <v>#N/A</v>
      </c>
      <c r="K1534" s="16" t="e">
        <v>#N/A</v>
      </c>
    </row>
    <row r="1535" spans="1:11" x14ac:dyDescent="0.25">
      <c r="A1535" s="28" t="s">
        <v>6020</v>
      </c>
      <c r="B1535" s="34">
        <v>999893</v>
      </c>
      <c r="C1535" s="39" t="s">
        <v>4731</v>
      </c>
      <c r="D1535" s="21" t="s">
        <v>187</v>
      </c>
      <c r="E1535" s="21" t="s">
        <v>186</v>
      </c>
      <c r="F1535" s="24" t="s">
        <v>8</v>
      </c>
      <c r="G1535" s="31">
        <v>1999</v>
      </c>
      <c r="H1535" s="22" t="s">
        <v>36</v>
      </c>
      <c r="I1535" s="31">
        <v>40000</v>
      </c>
      <c r="J1535" s="19" t="e">
        <v>#N/A</v>
      </c>
      <c r="K1535" s="16" t="e">
        <v>#N/A</v>
      </c>
    </row>
    <row r="1536" spans="1:11" x14ac:dyDescent="0.25">
      <c r="A1536" s="28" t="s">
        <v>6020</v>
      </c>
      <c r="B1536" s="34">
        <v>999858</v>
      </c>
      <c r="C1536" s="39" t="s">
        <v>4730</v>
      </c>
      <c r="D1536" s="21" t="s">
        <v>187</v>
      </c>
      <c r="E1536" s="21" t="s">
        <v>186</v>
      </c>
      <c r="F1536" s="24" t="s">
        <v>8</v>
      </c>
      <c r="G1536" s="31">
        <v>1999</v>
      </c>
      <c r="H1536" s="22" t="s">
        <v>20</v>
      </c>
      <c r="I1536" s="31">
        <v>40000</v>
      </c>
      <c r="J1536" s="19" t="e">
        <v>#N/A</v>
      </c>
      <c r="K1536" s="16" t="e">
        <v>#N/A</v>
      </c>
    </row>
    <row r="1537" spans="1:11" x14ac:dyDescent="0.25">
      <c r="A1537" s="28" t="s">
        <v>6020</v>
      </c>
      <c r="B1537" s="34">
        <v>999789</v>
      </c>
      <c r="C1537" s="39" t="s">
        <v>4729</v>
      </c>
      <c r="D1537" s="21" t="s">
        <v>187</v>
      </c>
      <c r="E1537" s="21" t="s">
        <v>186</v>
      </c>
      <c r="F1537" s="24" t="s">
        <v>8</v>
      </c>
      <c r="G1537" s="31">
        <v>1999</v>
      </c>
      <c r="H1537" s="22" t="s">
        <v>19</v>
      </c>
      <c r="I1537" s="31">
        <v>40000</v>
      </c>
      <c r="J1537" s="19" t="e">
        <v>#N/A</v>
      </c>
      <c r="K1537" s="16" t="e">
        <v>#N/A</v>
      </c>
    </row>
    <row r="1538" spans="1:11" x14ac:dyDescent="0.25">
      <c r="A1538" s="28" t="s">
        <v>6020</v>
      </c>
      <c r="B1538" s="34">
        <v>991971</v>
      </c>
      <c r="C1538" s="39" t="s">
        <v>4728</v>
      </c>
      <c r="D1538" s="21" t="s">
        <v>187</v>
      </c>
      <c r="E1538" s="21" t="s">
        <v>186</v>
      </c>
      <c r="F1538" s="24" t="s">
        <v>8</v>
      </c>
      <c r="G1538" s="31">
        <v>1999</v>
      </c>
      <c r="H1538" s="22" t="s">
        <v>25</v>
      </c>
      <c r="I1538" s="31">
        <v>40000</v>
      </c>
      <c r="J1538" s="19" t="e">
        <v>#N/A</v>
      </c>
      <c r="K1538" s="16" t="e">
        <v>#N/A</v>
      </c>
    </row>
    <row r="1539" spans="1:11" x14ac:dyDescent="0.25">
      <c r="A1539" s="28" t="s">
        <v>6020</v>
      </c>
      <c r="B1539" s="34">
        <v>999865</v>
      </c>
      <c r="C1539" s="39" t="s">
        <v>4727</v>
      </c>
      <c r="D1539" s="21" t="s">
        <v>187</v>
      </c>
      <c r="E1539" s="21" t="s">
        <v>186</v>
      </c>
      <c r="F1539" s="24" t="s">
        <v>8</v>
      </c>
      <c r="G1539" s="31">
        <v>1999</v>
      </c>
      <c r="H1539" s="22" t="s">
        <v>17</v>
      </c>
      <c r="I1539" s="31">
        <v>40000</v>
      </c>
      <c r="J1539" s="19" t="e">
        <v>#N/A</v>
      </c>
      <c r="K1539" s="16" t="e">
        <v>#N/A</v>
      </c>
    </row>
    <row r="1540" spans="1:11" x14ac:dyDescent="0.25">
      <c r="A1540" s="28" t="s">
        <v>6020</v>
      </c>
      <c r="B1540" s="34">
        <v>999897</v>
      </c>
      <c r="C1540" s="39" t="s">
        <v>4726</v>
      </c>
      <c r="D1540" s="21" t="s">
        <v>187</v>
      </c>
      <c r="E1540" s="21" t="s">
        <v>186</v>
      </c>
      <c r="F1540" s="24" t="s">
        <v>8</v>
      </c>
      <c r="G1540" s="31">
        <v>1999</v>
      </c>
      <c r="H1540" s="22" t="s">
        <v>22</v>
      </c>
      <c r="I1540" s="31">
        <v>40000</v>
      </c>
      <c r="J1540" s="19" t="e">
        <v>#N/A</v>
      </c>
      <c r="K1540" s="16" t="e">
        <v>#N/A</v>
      </c>
    </row>
    <row r="1541" spans="1:11" x14ac:dyDescent="0.25">
      <c r="A1541" s="28" t="s">
        <v>6020</v>
      </c>
      <c r="B1541" s="34">
        <v>999670</v>
      </c>
      <c r="C1541" s="39" t="s">
        <v>4725</v>
      </c>
      <c r="D1541" s="21" t="s">
        <v>187</v>
      </c>
      <c r="E1541" s="21" t="s">
        <v>186</v>
      </c>
      <c r="F1541" s="24" t="s">
        <v>8</v>
      </c>
      <c r="G1541" s="31">
        <v>1999</v>
      </c>
      <c r="H1541" s="22" t="s">
        <v>11</v>
      </c>
      <c r="I1541" s="31">
        <v>40000</v>
      </c>
      <c r="J1541" s="19" t="e">
        <v>#N/A</v>
      </c>
      <c r="K1541" s="16" t="e">
        <v>#N/A</v>
      </c>
    </row>
    <row r="1542" spans="1:11" x14ac:dyDescent="0.25">
      <c r="A1542" s="28" t="s">
        <v>6020</v>
      </c>
      <c r="B1542" s="34">
        <v>997681</v>
      </c>
      <c r="C1542" s="39" t="s">
        <v>4724</v>
      </c>
      <c r="D1542" s="21" t="s">
        <v>4112</v>
      </c>
      <c r="E1542" s="21" t="s">
        <v>180</v>
      </c>
      <c r="F1542" s="24" t="s">
        <v>0</v>
      </c>
      <c r="G1542" s="31">
        <v>1999</v>
      </c>
      <c r="H1542" s="22" t="s">
        <v>17</v>
      </c>
      <c r="I1542" s="31">
        <v>120000</v>
      </c>
      <c r="J1542" s="19" t="e">
        <v>#N/A</v>
      </c>
      <c r="K1542" s="16" t="e">
        <v>#N/A</v>
      </c>
    </row>
    <row r="1543" spans="1:11" x14ac:dyDescent="0.25">
      <c r="A1543" s="28" t="s">
        <v>6020</v>
      </c>
      <c r="B1543" s="34">
        <v>996873</v>
      </c>
      <c r="C1543" s="39" t="s">
        <v>4723</v>
      </c>
      <c r="D1543" s="21" t="s">
        <v>187</v>
      </c>
      <c r="E1543" s="21" t="s">
        <v>263</v>
      </c>
      <c r="F1543" s="24" t="s">
        <v>8</v>
      </c>
      <c r="G1543" s="31">
        <v>1999</v>
      </c>
      <c r="H1543" s="22" t="s">
        <v>29</v>
      </c>
      <c r="I1543" s="31">
        <v>75095</v>
      </c>
      <c r="J1543" s="19" t="e">
        <v>#N/A</v>
      </c>
      <c r="K1543" s="16" t="e">
        <v>#N/A</v>
      </c>
    </row>
    <row r="1544" spans="1:11" x14ac:dyDescent="0.25">
      <c r="A1544" s="28" t="s">
        <v>6020</v>
      </c>
      <c r="B1544" s="34">
        <v>996760</v>
      </c>
      <c r="C1544" s="39" t="s">
        <v>4722</v>
      </c>
      <c r="D1544" s="21" t="s">
        <v>4112</v>
      </c>
      <c r="E1544" s="21" t="s">
        <v>180</v>
      </c>
      <c r="F1544" s="24" t="s">
        <v>0</v>
      </c>
      <c r="G1544" s="31">
        <v>1999</v>
      </c>
      <c r="H1544" s="22" t="s">
        <v>31</v>
      </c>
      <c r="I1544" s="31">
        <v>80000</v>
      </c>
      <c r="J1544" s="19" t="e">
        <v>#N/A</v>
      </c>
      <c r="K1544" s="16" t="e">
        <v>#N/A</v>
      </c>
    </row>
    <row r="1545" spans="1:11" x14ac:dyDescent="0.25">
      <c r="A1545" s="28" t="s">
        <v>6020</v>
      </c>
      <c r="B1545" s="34">
        <v>999925</v>
      </c>
      <c r="C1545" s="39" t="s">
        <v>4721</v>
      </c>
      <c r="D1545" s="21" t="s">
        <v>187</v>
      </c>
      <c r="E1545" s="21" t="s">
        <v>186</v>
      </c>
      <c r="F1545" s="24" t="s">
        <v>8</v>
      </c>
      <c r="G1545" s="31">
        <v>1999</v>
      </c>
      <c r="H1545" s="22" t="s">
        <v>11</v>
      </c>
      <c r="I1545" s="31">
        <v>40000</v>
      </c>
      <c r="J1545" s="19" t="e">
        <v>#N/A</v>
      </c>
      <c r="K1545" s="16" t="e">
        <v>#N/A</v>
      </c>
    </row>
    <row r="1546" spans="1:11" x14ac:dyDescent="0.25">
      <c r="A1546" s="28" t="s">
        <v>6020</v>
      </c>
      <c r="B1546" s="34">
        <v>999926</v>
      </c>
      <c r="C1546" s="39" t="s">
        <v>4721</v>
      </c>
      <c r="D1546" s="21" t="s">
        <v>187</v>
      </c>
      <c r="E1546" s="21" t="s">
        <v>186</v>
      </c>
      <c r="F1546" s="24" t="s">
        <v>8</v>
      </c>
      <c r="G1546" s="31">
        <v>1999</v>
      </c>
      <c r="H1546" s="22" t="s">
        <v>21</v>
      </c>
      <c r="I1546" s="31">
        <v>40000</v>
      </c>
      <c r="J1546" s="19" t="e">
        <v>#N/A</v>
      </c>
      <c r="K1546" s="16" t="e">
        <v>#N/A</v>
      </c>
    </row>
    <row r="1547" spans="1:11" x14ac:dyDescent="0.25">
      <c r="A1547" s="28" t="s">
        <v>6020</v>
      </c>
      <c r="B1547" s="34">
        <v>999930</v>
      </c>
      <c r="C1547" s="39" t="s">
        <v>4721</v>
      </c>
      <c r="D1547" s="21" t="s">
        <v>4112</v>
      </c>
      <c r="E1547" s="21" t="s">
        <v>590</v>
      </c>
      <c r="F1547" s="24" t="s">
        <v>8</v>
      </c>
      <c r="G1547" s="31">
        <v>1999</v>
      </c>
      <c r="H1547" s="22" t="s">
        <v>17</v>
      </c>
      <c r="I1547" s="31">
        <v>20000</v>
      </c>
      <c r="J1547" s="19" t="e">
        <v>#N/A</v>
      </c>
      <c r="K1547" s="16" t="e">
        <v>#N/A</v>
      </c>
    </row>
    <row r="1548" spans="1:11" x14ac:dyDescent="0.25">
      <c r="A1548" s="28" t="s">
        <v>6020</v>
      </c>
      <c r="B1548" s="34">
        <v>999931</v>
      </c>
      <c r="C1548" s="39" t="s">
        <v>4721</v>
      </c>
      <c r="D1548" s="21" t="s">
        <v>4112</v>
      </c>
      <c r="E1548" s="21" t="s">
        <v>590</v>
      </c>
      <c r="F1548" s="24" t="s">
        <v>8</v>
      </c>
      <c r="G1548" s="31">
        <v>1999</v>
      </c>
      <c r="H1548" s="22" t="s">
        <v>17</v>
      </c>
      <c r="I1548" s="31">
        <v>40000</v>
      </c>
      <c r="J1548" s="19" t="e">
        <v>#N/A</v>
      </c>
      <c r="K1548" s="16" t="e">
        <v>#N/A</v>
      </c>
    </row>
    <row r="1549" spans="1:11" x14ac:dyDescent="0.25">
      <c r="A1549" s="28" t="s">
        <v>6020</v>
      </c>
      <c r="B1549" s="34">
        <v>999932</v>
      </c>
      <c r="C1549" s="39" t="s">
        <v>4721</v>
      </c>
      <c r="D1549" s="21" t="s">
        <v>4112</v>
      </c>
      <c r="E1549" s="21" t="s">
        <v>590</v>
      </c>
      <c r="F1549" s="24" t="s">
        <v>8</v>
      </c>
      <c r="G1549" s="31">
        <v>1999</v>
      </c>
      <c r="H1549" s="22" t="s">
        <v>32</v>
      </c>
      <c r="I1549" s="31">
        <v>35000</v>
      </c>
      <c r="J1549" s="19" t="e">
        <v>#N/A</v>
      </c>
      <c r="K1549" s="16" t="e">
        <v>#N/A</v>
      </c>
    </row>
    <row r="1550" spans="1:11" x14ac:dyDescent="0.25">
      <c r="A1550" s="28" t="s">
        <v>6020</v>
      </c>
      <c r="B1550" s="34">
        <v>991974</v>
      </c>
      <c r="C1550" s="39" t="s">
        <v>4201</v>
      </c>
      <c r="D1550" s="21" t="s">
        <v>187</v>
      </c>
      <c r="E1550" s="21" t="s">
        <v>186</v>
      </c>
      <c r="F1550" s="24" t="s">
        <v>8</v>
      </c>
      <c r="G1550" s="31">
        <v>1999</v>
      </c>
      <c r="H1550" s="22" t="s">
        <v>28</v>
      </c>
      <c r="I1550" s="31">
        <v>40000</v>
      </c>
      <c r="J1550" s="19" t="e">
        <v>#N/A</v>
      </c>
      <c r="K1550" s="16" t="e">
        <v>#N/A</v>
      </c>
    </row>
    <row r="1551" spans="1:11" x14ac:dyDescent="0.25">
      <c r="A1551" s="28" t="s">
        <v>6020</v>
      </c>
      <c r="B1551" s="34">
        <v>991979</v>
      </c>
      <c r="C1551" s="39" t="s">
        <v>4201</v>
      </c>
      <c r="D1551" s="21" t="s">
        <v>187</v>
      </c>
      <c r="E1551" s="21" t="s">
        <v>186</v>
      </c>
      <c r="F1551" s="24" t="s">
        <v>8</v>
      </c>
      <c r="G1551" s="31">
        <v>1999</v>
      </c>
      <c r="H1551" s="22" t="s">
        <v>24</v>
      </c>
      <c r="I1551" s="31">
        <v>40000</v>
      </c>
      <c r="J1551" s="19" t="e">
        <v>#N/A</v>
      </c>
      <c r="K1551" s="16" t="e">
        <v>#N/A</v>
      </c>
    </row>
    <row r="1552" spans="1:11" x14ac:dyDescent="0.25">
      <c r="A1552" s="28" t="s">
        <v>6020</v>
      </c>
      <c r="B1552" s="34">
        <v>991982</v>
      </c>
      <c r="C1552" s="39" t="s">
        <v>4201</v>
      </c>
      <c r="D1552" s="21" t="s">
        <v>187</v>
      </c>
      <c r="E1552" s="21" t="s">
        <v>186</v>
      </c>
      <c r="F1552" s="24" t="s">
        <v>8</v>
      </c>
      <c r="G1552" s="31">
        <v>1999</v>
      </c>
      <c r="H1552" s="22" t="s">
        <v>26</v>
      </c>
      <c r="I1552" s="31">
        <v>53595</v>
      </c>
      <c r="J1552" s="19" t="e">
        <v>#N/A</v>
      </c>
      <c r="K1552" s="16" t="e">
        <v>#N/A</v>
      </c>
    </row>
    <row r="1553" spans="1:11" x14ac:dyDescent="0.25">
      <c r="A1553" s="28" t="s">
        <v>6020</v>
      </c>
      <c r="B1553" s="34">
        <v>991983</v>
      </c>
      <c r="C1553" s="39" t="s">
        <v>4201</v>
      </c>
      <c r="D1553" s="21" t="s">
        <v>187</v>
      </c>
      <c r="E1553" s="21" t="s">
        <v>186</v>
      </c>
      <c r="F1553" s="24" t="s">
        <v>8</v>
      </c>
      <c r="G1553" s="31">
        <v>1999</v>
      </c>
      <c r="H1553" s="22" t="s">
        <v>33</v>
      </c>
      <c r="I1553" s="31">
        <v>160000</v>
      </c>
      <c r="J1553" s="19" t="e">
        <v>#N/A</v>
      </c>
      <c r="K1553" s="16" t="e">
        <v>#N/A</v>
      </c>
    </row>
    <row r="1554" spans="1:11" x14ac:dyDescent="0.25">
      <c r="A1554" s="28" t="s">
        <v>6020</v>
      </c>
      <c r="B1554" s="34">
        <v>991984</v>
      </c>
      <c r="C1554" s="39" t="s">
        <v>4201</v>
      </c>
      <c r="D1554" s="21" t="s">
        <v>187</v>
      </c>
      <c r="E1554" s="21" t="s">
        <v>186</v>
      </c>
      <c r="F1554" s="24" t="s">
        <v>8</v>
      </c>
      <c r="G1554" s="31">
        <v>1999</v>
      </c>
      <c r="H1554" s="22" t="s">
        <v>30</v>
      </c>
      <c r="I1554" s="31">
        <v>40000</v>
      </c>
      <c r="J1554" s="19" t="e">
        <v>#N/A</v>
      </c>
      <c r="K1554" s="16" t="e">
        <v>#N/A</v>
      </c>
    </row>
    <row r="1555" spans="1:11" x14ac:dyDescent="0.25">
      <c r="A1555" s="28" t="s">
        <v>6020</v>
      </c>
      <c r="B1555" s="34">
        <v>991992</v>
      </c>
      <c r="C1555" s="39" t="s">
        <v>4201</v>
      </c>
      <c r="D1555" s="21" t="s">
        <v>187</v>
      </c>
      <c r="E1555" s="21" t="s">
        <v>186</v>
      </c>
      <c r="F1555" s="24" t="s">
        <v>8</v>
      </c>
      <c r="G1555" s="31">
        <v>1999</v>
      </c>
      <c r="H1555" s="22" t="s">
        <v>29</v>
      </c>
      <c r="I1555" s="31">
        <v>119847</v>
      </c>
      <c r="J1555" s="19" t="e">
        <v>#N/A</v>
      </c>
      <c r="K1555" s="16" t="e">
        <v>#N/A</v>
      </c>
    </row>
    <row r="1556" spans="1:11" x14ac:dyDescent="0.25">
      <c r="A1556" s="28" t="s">
        <v>6020</v>
      </c>
      <c r="B1556" s="34">
        <v>999611</v>
      </c>
      <c r="C1556" s="39" t="s">
        <v>4201</v>
      </c>
      <c r="D1556" s="21" t="s">
        <v>187</v>
      </c>
      <c r="E1556" s="21" t="s">
        <v>186</v>
      </c>
      <c r="F1556" s="24" t="s">
        <v>8</v>
      </c>
      <c r="G1556" s="31">
        <v>1999</v>
      </c>
      <c r="H1556" s="22" t="s">
        <v>17</v>
      </c>
      <c r="I1556" s="31">
        <v>40000</v>
      </c>
      <c r="J1556" s="19" t="e">
        <v>#N/A</v>
      </c>
      <c r="K1556" s="16" t="e">
        <v>#N/A</v>
      </c>
    </row>
    <row r="1557" spans="1:11" x14ac:dyDescent="0.25">
      <c r="A1557" s="28" t="s">
        <v>6020</v>
      </c>
      <c r="B1557" s="34">
        <v>999612</v>
      </c>
      <c r="C1557" s="39" t="s">
        <v>4201</v>
      </c>
      <c r="D1557" s="21" t="s">
        <v>187</v>
      </c>
      <c r="E1557" s="21" t="s">
        <v>186</v>
      </c>
      <c r="F1557" s="24" t="s">
        <v>8</v>
      </c>
      <c r="G1557" s="31">
        <v>1999</v>
      </c>
      <c r="H1557" s="22" t="s">
        <v>26</v>
      </c>
      <c r="I1557" s="31">
        <v>40000</v>
      </c>
      <c r="J1557" s="19" t="e">
        <v>#N/A</v>
      </c>
      <c r="K1557" s="16" t="e">
        <v>#N/A</v>
      </c>
    </row>
    <row r="1558" spans="1:11" x14ac:dyDescent="0.25">
      <c r="A1558" s="28" t="s">
        <v>6020</v>
      </c>
      <c r="B1558" s="34">
        <v>999613</v>
      </c>
      <c r="C1558" s="39" t="s">
        <v>4201</v>
      </c>
      <c r="D1558" s="21" t="s">
        <v>187</v>
      </c>
      <c r="E1558" s="21" t="s">
        <v>186</v>
      </c>
      <c r="F1558" s="24" t="s">
        <v>8</v>
      </c>
      <c r="G1558" s="31">
        <v>1999</v>
      </c>
      <c r="H1558" s="22" t="s">
        <v>27</v>
      </c>
      <c r="I1558" s="31">
        <v>40000</v>
      </c>
      <c r="J1558" s="19" t="e">
        <v>#N/A</v>
      </c>
      <c r="K1558" s="16" t="e">
        <v>#N/A</v>
      </c>
    </row>
    <row r="1559" spans="1:11" x14ac:dyDescent="0.25">
      <c r="A1559" s="28" t="s">
        <v>6020</v>
      </c>
      <c r="B1559" s="34">
        <v>999614</v>
      </c>
      <c r="C1559" s="39" t="s">
        <v>4201</v>
      </c>
      <c r="D1559" s="21" t="s">
        <v>187</v>
      </c>
      <c r="E1559" s="21" t="s">
        <v>186</v>
      </c>
      <c r="F1559" s="24" t="s">
        <v>8</v>
      </c>
      <c r="G1559" s="31">
        <v>1999</v>
      </c>
      <c r="H1559" s="22" t="s">
        <v>27</v>
      </c>
      <c r="I1559" s="31">
        <v>40000</v>
      </c>
      <c r="J1559" s="19" t="e">
        <v>#N/A</v>
      </c>
      <c r="K1559" s="16" t="e">
        <v>#N/A</v>
      </c>
    </row>
    <row r="1560" spans="1:11" x14ac:dyDescent="0.25">
      <c r="A1560" s="28" t="s">
        <v>6020</v>
      </c>
      <c r="B1560" s="34">
        <v>999615</v>
      </c>
      <c r="C1560" s="39" t="s">
        <v>4201</v>
      </c>
      <c r="D1560" s="21" t="s">
        <v>187</v>
      </c>
      <c r="E1560" s="21" t="s">
        <v>186</v>
      </c>
      <c r="F1560" s="24" t="s">
        <v>8</v>
      </c>
      <c r="G1560" s="31">
        <v>1999</v>
      </c>
      <c r="H1560" s="22" t="s">
        <v>36</v>
      </c>
      <c r="I1560" s="31">
        <v>40000</v>
      </c>
      <c r="J1560" s="19" t="e">
        <v>#N/A</v>
      </c>
      <c r="K1560" s="16" t="e">
        <v>#N/A</v>
      </c>
    </row>
    <row r="1561" spans="1:11" x14ac:dyDescent="0.25">
      <c r="A1561" s="28" t="s">
        <v>6020</v>
      </c>
      <c r="B1561" s="34">
        <v>999617</v>
      </c>
      <c r="C1561" s="39" t="s">
        <v>4201</v>
      </c>
      <c r="D1561" s="21" t="s">
        <v>187</v>
      </c>
      <c r="E1561" s="21" t="s">
        <v>186</v>
      </c>
      <c r="F1561" s="24" t="s">
        <v>8</v>
      </c>
      <c r="G1561" s="31">
        <v>1999</v>
      </c>
      <c r="H1561" s="22" t="s">
        <v>32</v>
      </c>
      <c r="I1561" s="31">
        <v>30000</v>
      </c>
      <c r="J1561" s="19" t="e">
        <v>#N/A</v>
      </c>
      <c r="K1561" s="16" t="e">
        <v>#N/A</v>
      </c>
    </row>
    <row r="1562" spans="1:11" x14ac:dyDescent="0.25">
      <c r="A1562" s="28" t="s">
        <v>6020</v>
      </c>
      <c r="B1562" s="34">
        <v>999620</v>
      </c>
      <c r="C1562" s="39" t="s">
        <v>4201</v>
      </c>
      <c r="D1562" s="21" t="s">
        <v>187</v>
      </c>
      <c r="E1562" s="21" t="s">
        <v>186</v>
      </c>
      <c r="F1562" s="24" t="s">
        <v>8</v>
      </c>
      <c r="G1562" s="31">
        <v>1999</v>
      </c>
      <c r="H1562" s="22" t="s">
        <v>27</v>
      </c>
      <c r="I1562" s="31">
        <v>40000</v>
      </c>
      <c r="J1562" s="19" t="e">
        <v>#N/A</v>
      </c>
      <c r="K1562" s="16" t="e">
        <v>#N/A</v>
      </c>
    </row>
    <row r="1563" spans="1:11" x14ac:dyDescent="0.25">
      <c r="A1563" s="28" t="s">
        <v>6020</v>
      </c>
      <c r="B1563" s="34">
        <v>999621</v>
      </c>
      <c r="C1563" s="39" t="s">
        <v>4201</v>
      </c>
      <c r="D1563" s="21" t="s">
        <v>187</v>
      </c>
      <c r="E1563" s="21" t="s">
        <v>186</v>
      </c>
      <c r="F1563" s="24" t="s">
        <v>8</v>
      </c>
      <c r="G1563" s="31">
        <v>1999</v>
      </c>
      <c r="H1563" s="22" t="s">
        <v>25</v>
      </c>
      <c r="I1563" s="31">
        <v>40000</v>
      </c>
      <c r="J1563" s="19" t="e">
        <v>#N/A</v>
      </c>
      <c r="K1563" s="16" t="e">
        <v>#N/A</v>
      </c>
    </row>
    <row r="1564" spans="1:11" x14ac:dyDescent="0.25">
      <c r="A1564" s="28" t="s">
        <v>6020</v>
      </c>
      <c r="B1564" s="34">
        <v>999622</v>
      </c>
      <c r="C1564" s="39" t="s">
        <v>4201</v>
      </c>
      <c r="D1564" s="21" t="s">
        <v>187</v>
      </c>
      <c r="E1564" s="21" t="s">
        <v>186</v>
      </c>
      <c r="F1564" s="24" t="s">
        <v>8</v>
      </c>
      <c r="G1564" s="31">
        <v>1999</v>
      </c>
      <c r="H1564" s="22" t="s">
        <v>25</v>
      </c>
      <c r="I1564" s="31">
        <v>40000</v>
      </c>
      <c r="J1564" s="19" t="e">
        <v>#N/A</v>
      </c>
      <c r="K1564" s="16" t="e">
        <v>#N/A</v>
      </c>
    </row>
    <row r="1565" spans="1:11" x14ac:dyDescent="0.25">
      <c r="A1565" s="28" t="s">
        <v>6020</v>
      </c>
      <c r="B1565" s="34">
        <v>999623</v>
      </c>
      <c r="C1565" s="39" t="s">
        <v>4201</v>
      </c>
      <c r="D1565" s="21" t="s">
        <v>187</v>
      </c>
      <c r="E1565" s="21" t="s">
        <v>186</v>
      </c>
      <c r="F1565" s="24" t="s">
        <v>8</v>
      </c>
      <c r="G1565" s="31">
        <v>1999</v>
      </c>
      <c r="H1565" s="22" t="s">
        <v>35</v>
      </c>
      <c r="I1565" s="31">
        <v>40000</v>
      </c>
      <c r="J1565" s="19" t="e">
        <v>#N/A</v>
      </c>
      <c r="K1565" s="16" t="e">
        <v>#N/A</v>
      </c>
    </row>
    <row r="1566" spans="1:11" x14ac:dyDescent="0.25">
      <c r="A1566" s="28" t="s">
        <v>6020</v>
      </c>
      <c r="B1566" s="34">
        <v>999625</v>
      </c>
      <c r="C1566" s="39" t="s">
        <v>4201</v>
      </c>
      <c r="D1566" s="21" t="s">
        <v>187</v>
      </c>
      <c r="E1566" s="21" t="s">
        <v>186</v>
      </c>
      <c r="F1566" s="24" t="s">
        <v>8</v>
      </c>
      <c r="G1566" s="31">
        <v>1999</v>
      </c>
      <c r="H1566" s="22" t="s">
        <v>25</v>
      </c>
      <c r="I1566" s="31">
        <v>40000</v>
      </c>
      <c r="J1566" s="19" t="e">
        <v>#N/A</v>
      </c>
      <c r="K1566" s="16" t="e">
        <v>#N/A</v>
      </c>
    </row>
    <row r="1567" spans="1:11" x14ac:dyDescent="0.25">
      <c r="A1567" s="28" t="s">
        <v>6020</v>
      </c>
      <c r="B1567" s="34">
        <v>999628</v>
      </c>
      <c r="C1567" s="39" t="s">
        <v>4201</v>
      </c>
      <c r="D1567" s="21" t="s">
        <v>187</v>
      </c>
      <c r="E1567" s="21" t="s">
        <v>186</v>
      </c>
      <c r="F1567" s="24" t="s">
        <v>8</v>
      </c>
      <c r="G1567" s="31">
        <v>1999</v>
      </c>
      <c r="H1567" s="22" t="s">
        <v>19</v>
      </c>
      <c r="I1567" s="31">
        <v>30000</v>
      </c>
      <c r="J1567" s="19" t="e">
        <v>#N/A</v>
      </c>
      <c r="K1567" s="16" t="e">
        <v>#N/A</v>
      </c>
    </row>
    <row r="1568" spans="1:11" x14ac:dyDescent="0.25">
      <c r="A1568" s="28" t="s">
        <v>6020</v>
      </c>
      <c r="B1568" s="34">
        <v>999629</v>
      </c>
      <c r="C1568" s="39" t="s">
        <v>4201</v>
      </c>
      <c r="D1568" s="21" t="s">
        <v>187</v>
      </c>
      <c r="E1568" s="21" t="s">
        <v>186</v>
      </c>
      <c r="F1568" s="24" t="s">
        <v>8</v>
      </c>
      <c r="G1568" s="31">
        <v>1999</v>
      </c>
      <c r="H1568" s="22" t="s">
        <v>34</v>
      </c>
      <c r="I1568" s="31">
        <v>40000</v>
      </c>
      <c r="J1568" s="19" t="e">
        <v>#N/A</v>
      </c>
      <c r="K1568" s="16" t="e">
        <v>#N/A</v>
      </c>
    </row>
    <row r="1569" spans="1:11" x14ac:dyDescent="0.25">
      <c r="A1569" s="28" t="s">
        <v>6020</v>
      </c>
      <c r="B1569" s="34">
        <v>999630</v>
      </c>
      <c r="C1569" s="39" t="s">
        <v>4201</v>
      </c>
      <c r="D1569" s="21" t="s">
        <v>187</v>
      </c>
      <c r="E1569" s="21" t="s">
        <v>186</v>
      </c>
      <c r="F1569" s="24" t="s">
        <v>8</v>
      </c>
      <c r="G1569" s="31">
        <v>1999</v>
      </c>
      <c r="H1569" s="22" t="s">
        <v>36</v>
      </c>
      <c r="I1569" s="31">
        <v>40000</v>
      </c>
      <c r="J1569" s="19" t="e">
        <v>#N/A</v>
      </c>
      <c r="K1569" s="16" t="e">
        <v>#N/A</v>
      </c>
    </row>
    <row r="1570" spans="1:11" x14ac:dyDescent="0.25">
      <c r="A1570" s="28" t="s">
        <v>6020</v>
      </c>
      <c r="B1570" s="34">
        <v>999631</v>
      </c>
      <c r="C1570" s="39" t="s">
        <v>4201</v>
      </c>
      <c r="D1570" s="21" t="s">
        <v>187</v>
      </c>
      <c r="E1570" s="21" t="s">
        <v>186</v>
      </c>
      <c r="F1570" s="24" t="s">
        <v>8</v>
      </c>
      <c r="G1570" s="31">
        <v>1999</v>
      </c>
      <c r="H1570" s="22" t="s">
        <v>27</v>
      </c>
      <c r="I1570" s="31">
        <v>40000</v>
      </c>
      <c r="J1570" s="19" t="e">
        <v>#N/A</v>
      </c>
      <c r="K1570" s="16" t="e">
        <v>#N/A</v>
      </c>
    </row>
    <row r="1571" spans="1:11" x14ac:dyDescent="0.25">
      <c r="A1571" s="28" t="s">
        <v>6020</v>
      </c>
      <c r="B1571" s="34">
        <v>999633</v>
      </c>
      <c r="C1571" s="39" t="s">
        <v>4201</v>
      </c>
      <c r="D1571" s="21" t="s">
        <v>187</v>
      </c>
      <c r="E1571" s="21" t="s">
        <v>186</v>
      </c>
      <c r="F1571" s="24" t="s">
        <v>8</v>
      </c>
      <c r="G1571" s="31">
        <v>1999</v>
      </c>
      <c r="H1571" s="22" t="s">
        <v>17</v>
      </c>
      <c r="I1571" s="31">
        <v>40000</v>
      </c>
      <c r="J1571" s="19" t="e">
        <v>#N/A</v>
      </c>
      <c r="K1571" s="16" t="e">
        <v>#N/A</v>
      </c>
    </row>
    <row r="1572" spans="1:11" x14ac:dyDescent="0.25">
      <c r="A1572" s="28" t="s">
        <v>6020</v>
      </c>
      <c r="B1572" s="34">
        <v>999634</v>
      </c>
      <c r="C1572" s="39" t="s">
        <v>4201</v>
      </c>
      <c r="D1572" s="21" t="s">
        <v>187</v>
      </c>
      <c r="E1572" s="21" t="s">
        <v>186</v>
      </c>
      <c r="F1572" s="24" t="s">
        <v>8</v>
      </c>
      <c r="G1572" s="31">
        <v>1999</v>
      </c>
      <c r="H1572" s="22" t="s">
        <v>27</v>
      </c>
      <c r="I1572" s="31">
        <v>40000</v>
      </c>
      <c r="J1572" s="19" t="e">
        <v>#N/A</v>
      </c>
      <c r="K1572" s="16" t="e">
        <v>#N/A</v>
      </c>
    </row>
    <row r="1573" spans="1:11" x14ac:dyDescent="0.25">
      <c r="A1573" s="28" t="s">
        <v>6020</v>
      </c>
      <c r="B1573" s="34">
        <v>999635</v>
      </c>
      <c r="C1573" s="39" t="s">
        <v>4201</v>
      </c>
      <c r="D1573" s="21" t="s">
        <v>187</v>
      </c>
      <c r="E1573" s="21" t="s">
        <v>186</v>
      </c>
      <c r="F1573" s="24" t="s">
        <v>8</v>
      </c>
      <c r="G1573" s="31">
        <v>1999</v>
      </c>
      <c r="H1573" s="22" t="s">
        <v>27</v>
      </c>
      <c r="I1573" s="31">
        <v>40000</v>
      </c>
      <c r="J1573" s="19" t="e">
        <v>#N/A</v>
      </c>
      <c r="K1573" s="16" t="e">
        <v>#N/A</v>
      </c>
    </row>
    <row r="1574" spans="1:11" x14ac:dyDescent="0.25">
      <c r="A1574" s="28" t="s">
        <v>6020</v>
      </c>
      <c r="B1574" s="34">
        <v>999636</v>
      </c>
      <c r="C1574" s="39" t="s">
        <v>4201</v>
      </c>
      <c r="D1574" s="21" t="s">
        <v>187</v>
      </c>
      <c r="E1574" s="21" t="s">
        <v>186</v>
      </c>
      <c r="F1574" s="24" t="s">
        <v>8</v>
      </c>
      <c r="G1574" s="31">
        <v>1999</v>
      </c>
      <c r="H1574" s="22" t="s">
        <v>23</v>
      </c>
      <c r="I1574" s="31">
        <v>40000</v>
      </c>
      <c r="J1574" s="19" t="e">
        <v>#N/A</v>
      </c>
      <c r="K1574" s="16" t="e">
        <v>#N/A</v>
      </c>
    </row>
    <row r="1575" spans="1:11" x14ac:dyDescent="0.25">
      <c r="A1575" s="28" t="s">
        <v>6020</v>
      </c>
      <c r="B1575" s="34">
        <v>999638</v>
      </c>
      <c r="C1575" s="39" t="s">
        <v>4201</v>
      </c>
      <c r="D1575" s="21" t="s">
        <v>187</v>
      </c>
      <c r="E1575" s="21" t="s">
        <v>186</v>
      </c>
      <c r="F1575" s="24" t="s">
        <v>8</v>
      </c>
      <c r="G1575" s="31">
        <v>1999</v>
      </c>
      <c r="H1575" s="22" t="s">
        <v>34</v>
      </c>
      <c r="I1575" s="31">
        <v>40000</v>
      </c>
      <c r="J1575" s="19" t="e">
        <v>#N/A</v>
      </c>
      <c r="K1575" s="16" t="e">
        <v>#N/A</v>
      </c>
    </row>
    <row r="1576" spans="1:11" x14ac:dyDescent="0.25">
      <c r="A1576" s="28" t="s">
        <v>6020</v>
      </c>
      <c r="B1576" s="34">
        <v>999639</v>
      </c>
      <c r="C1576" s="39" t="s">
        <v>4201</v>
      </c>
      <c r="D1576" s="21" t="s">
        <v>187</v>
      </c>
      <c r="E1576" s="21" t="s">
        <v>186</v>
      </c>
      <c r="F1576" s="24" t="s">
        <v>8</v>
      </c>
      <c r="G1576" s="31">
        <v>1999</v>
      </c>
      <c r="H1576" s="22" t="s">
        <v>27</v>
      </c>
      <c r="I1576" s="31">
        <v>40000</v>
      </c>
      <c r="J1576" s="19" t="e">
        <v>#N/A</v>
      </c>
      <c r="K1576" s="16" t="e">
        <v>#N/A</v>
      </c>
    </row>
    <row r="1577" spans="1:11" x14ac:dyDescent="0.25">
      <c r="A1577" s="28" t="s">
        <v>6020</v>
      </c>
      <c r="B1577" s="34">
        <v>999640</v>
      </c>
      <c r="C1577" s="39" t="s">
        <v>4201</v>
      </c>
      <c r="D1577" s="21" t="s">
        <v>187</v>
      </c>
      <c r="E1577" s="21" t="s">
        <v>186</v>
      </c>
      <c r="F1577" s="24" t="s">
        <v>8</v>
      </c>
      <c r="G1577" s="31">
        <v>1999</v>
      </c>
      <c r="H1577" s="22" t="s">
        <v>11</v>
      </c>
      <c r="I1577" s="31">
        <v>38000</v>
      </c>
      <c r="J1577" s="19" t="e">
        <v>#N/A</v>
      </c>
      <c r="K1577" s="16" t="e">
        <v>#N/A</v>
      </c>
    </row>
    <row r="1578" spans="1:11" x14ac:dyDescent="0.25">
      <c r="A1578" s="28" t="s">
        <v>6020</v>
      </c>
      <c r="B1578" s="34">
        <v>999642</v>
      </c>
      <c r="C1578" s="39" t="s">
        <v>4201</v>
      </c>
      <c r="D1578" s="21" t="s">
        <v>187</v>
      </c>
      <c r="E1578" s="21" t="s">
        <v>186</v>
      </c>
      <c r="F1578" s="24" t="s">
        <v>8</v>
      </c>
      <c r="G1578" s="31">
        <v>1999</v>
      </c>
      <c r="H1578" s="22" t="s">
        <v>20</v>
      </c>
      <c r="I1578" s="31">
        <v>40000</v>
      </c>
      <c r="J1578" s="19" t="e">
        <v>#N/A</v>
      </c>
      <c r="K1578" s="16" t="e">
        <v>#N/A</v>
      </c>
    </row>
    <row r="1579" spans="1:11" x14ac:dyDescent="0.25">
      <c r="A1579" s="28" t="s">
        <v>6020</v>
      </c>
      <c r="B1579" s="34">
        <v>999644</v>
      </c>
      <c r="C1579" s="39" t="s">
        <v>4201</v>
      </c>
      <c r="D1579" s="21" t="s">
        <v>187</v>
      </c>
      <c r="E1579" s="21" t="s">
        <v>186</v>
      </c>
      <c r="F1579" s="24" t="s">
        <v>8</v>
      </c>
      <c r="G1579" s="31">
        <v>1999</v>
      </c>
      <c r="H1579" s="22" t="s">
        <v>31</v>
      </c>
      <c r="I1579" s="31">
        <v>40000</v>
      </c>
      <c r="J1579" s="19" t="e">
        <v>#N/A</v>
      </c>
      <c r="K1579" s="16" t="e">
        <v>#N/A</v>
      </c>
    </row>
    <row r="1580" spans="1:11" x14ac:dyDescent="0.25">
      <c r="A1580" s="28" t="s">
        <v>6020</v>
      </c>
      <c r="B1580" s="34">
        <v>999645</v>
      </c>
      <c r="C1580" s="39" t="s">
        <v>4201</v>
      </c>
      <c r="D1580" s="21" t="s">
        <v>187</v>
      </c>
      <c r="E1580" s="21" t="s">
        <v>186</v>
      </c>
      <c r="F1580" s="24" t="s">
        <v>8</v>
      </c>
      <c r="G1580" s="31">
        <v>1999</v>
      </c>
      <c r="H1580" s="22" t="s">
        <v>17</v>
      </c>
      <c r="I1580" s="31">
        <v>40000</v>
      </c>
      <c r="J1580" s="19" t="e">
        <v>#N/A</v>
      </c>
      <c r="K1580" s="16" t="e">
        <v>#N/A</v>
      </c>
    </row>
    <row r="1581" spans="1:11" x14ac:dyDescent="0.25">
      <c r="A1581" s="28" t="s">
        <v>6020</v>
      </c>
      <c r="B1581" s="34">
        <v>999646</v>
      </c>
      <c r="C1581" s="39" t="s">
        <v>4201</v>
      </c>
      <c r="D1581" s="21" t="s">
        <v>187</v>
      </c>
      <c r="E1581" s="21" t="s">
        <v>186</v>
      </c>
      <c r="F1581" s="24" t="s">
        <v>8</v>
      </c>
      <c r="G1581" s="31">
        <v>1999</v>
      </c>
      <c r="H1581" s="22" t="s">
        <v>25</v>
      </c>
      <c r="I1581" s="31">
        <v>40000</v>
      </c>
      <c r="J1581" s="19" t="e">
        <v>#N/A</v>
      </c>
      <c r="K1581" s="16" t="e">
        <v>#N/A</v>
      </c>
    </row>
    <row r="1582" spans="1:11" x14ac:dyDescent="0.25">
      <c r="A1582" s="28" t="s">
        <v>6020</v>
      </c>
      <c r="B1582" s="34">
        <v>999649</v>
      </c>
      <c r="C1582" s="39" t="s">
        <v>4201</v>
      </c>
      <c r="D1582" s="21" t="s">
        <v>187</v>
      </c>
      <c r="E1582" s="21" t="s">
        <v>186</v>
      </c>
      <c r="F1582" s="24" t="s">
        <v>8</v>
      </c>
      <c r="G1582" s="31">
        <v>1999</v>
      </c>
      <c r="H1582" s="22" t="s">
        <v>31</v>
      </c>
      <c r="I1582" s="31">
        <v>40000</v>
      </c>
      <c r="J1582" s="19" t="e">
        <v>#N/A</v>
      </c>
      <c r="K1582" s="16" t="e">
        <v>#N/A</v>
      </c>
    </row>
    <row r="1583" spans="1:11" x14ac:dyDescent="0.25">
      <c r="A1583" s="28" t="s">
        <v>6020</v>
      </c>
      <c r="B1583" s="34">
        <v>999650</v>
      </c>
      <c r="C1583" s="39" t="s">
        <v>4201</v>
      </c>
      <c r="D1583" s="21" t="s">
        <v>187</v>
      </c>
      <c r="E1583" s="21" t="s">
        <v>186</v>
      </c>
      <c r="F1583" s="24" t="s">
        <v>8</v>
      </c>
      <c r="G1583" s="31">
        <v>1999</v>
      </c>
      <c r="H1583" s="22" t="s">
        <v>23</v>
      </c>
      <c r="I1583" s="31">
        <v>40000</v>
      </c>
      <c r="J1583" s="19" t="e">
        <v>#N/A</v>
      </c>
      <c r="K1583" s="16" t="e">
        <v>#N/A</v>
      </c>
    </row>
    <row r="1584" spans="1:11" x14ac:dyDescent="0.25">
      <c r="A1584" s="28" t="s">
        <v>6020</v>
      </c>
      <c r="B1584" s="34">
        <v>999655</v>
      </c>
      <c r="C1584" s="39" t="s">
        <v>4201</v>
      </c>
      <c r="D1584" s="21" t="s">
        <v>187</v>
      </c>
      <c r="E1584" s="21" t="s">
        <v>186</v>
      </c>
      <c r="F1584" s="24" t="s">
        <v>8</v>
      </c>
      <c r="G1584" s="31">
        <v>1999</v>
      </c>
      <c r="H1584" s="22" t="s">
        <v>23</v>
      </c>
      <c r="I1584" s="31">
        <v>40000</v>
      </c>
      <c r="J1584" s="19" t="e">
        <v>#N/A</v>
      </c>
      <c r="K1584" s="16" t="e">
        <v>#N/A</v>
      </c>
    </row>
    <row r="1585" spans="1:11" x14ac:dyDescent="0.25">
      <c r="A1585" s="28" t="s">
        <v>6020</v>
      </c>
      <c r="B1585" s="34">
        <v>999659</v>
      </c>
      <c r="C1585" s="39" t="s">
        <v>4201</v>
      </c>
      <c r="D1585" s="21" t="s">
        <v>187</v>
      </c>
      <c r="E1585" s="21" t="s">
        <v>186</v>
      </c>
      <c r="F1585" s="24" t="s">
        <v>8</v>
      </c>
      <c r="G1585" s="31">
        <v>1999</v>
      </c>
      <c r="H1585" s="22" t="s">
        <v>35</v>
      </c>
      <c r="I1585" s="31">
        <v>40000</v>
      </c>
      <c r="J1585" s="19" t="e">
        <v>#N/A</v>
      </c>
      <c r="K1585" s="16" t="e">
        <v>#N/A</v>
      </c>
    </row>
    <row r="1586" spans="1:11" x14ac:dyDescent="0.25">
      <c r="A1586" s="28" t="s">
        <v>6020</v>
      </c>
      <c r="B1586" s="34">
        <v>999669</v>
      </c>
      <c r="C1586" s="39" t="s">
        <v>4201</v>
      </c>
      <c r="D1586" s="21" t="s">
        <v>187</v>
      </c>
      <c r="E1586" s="21" t="s">
        <v>186</v>
      </c>
      <c r="F1586" s="24" t="s">
        <v>8</v>
      </c>
      <c r="G1586" s="31">
        <v>1999</v>
      </c>
      <c r="H1586" s="22" t="s">
        <v>18</v>
      </c>
      <c r="I1586" s="31">
        <v>40000</v>
      </c>
      <c r="J1586" s="19" t="e">
        <v>#N/A</v>
      </c>
      <c r="K1586" s="16" t="e">
        <v>#N/A</v>
      </c>
    </row>
    <row r="1587" spans="1:11" x14ac:dyDescent="0.25">
      <c r="A1587" s="28" t="s">
        <v>6020</v>
      </c>
      <c r="B1587" s="34">
        <v>999671</v>
      </c>
      <c r="C1587" s="39" t="s">
        <v>4201</v>
      </c>
      <c r="D1587" s="21" t="s">
        <v>187</v>
      </c>
      <c r="E1587" s="21" t="s">
        <v>186</v>
      </c>
      <c r="F1587" s="24" t="s">
        <v>8</v>
      </c>
      <c r="G1587" s="31">
        <v>1999</v>
      </c>
      <c r="H1587" s="22" t="s">
        <v>18</v>
      </c>
      <c r="I1587" s="31">
        <v>40000</v>
      </c>
      <c r="J1587" s="19" t="e">
        <v>#N/A</v>
      </c>
      <c r="K1587" s="16" t="e">
        <v>#N/A</v>
      </c>
    </row>
    <row r="1588" spans="1:11" x14ac:dyDescent="0.25">
      <c r="A1588" s="28" t="s">
        <v>6020</v>
      </c>
      <c r="B1588" s="34">
        <v>999672</v>
      </c>
      <c r="C1588" s="39" t="s">
        <v>4201</v>
      </c>
      <c r="D1588" s="21" t="s">
        <v>187</v>
      </c>
      <c r="E1588" s="21" t="s">
        <v>186</v>
      </c>
      <c r="F1588" s="24" t="s">
        <v>8</v>
      </c>
      <c r="G1588" s="31">
        <v>1999</v>
      </c>
      <c r="H1588" s="22" t="s">
        <v>11</v>
      </c>
      <c r="I1588" s="31">
        <v>40000</v>
      </c>
      <c r="J1588" s="19" t="e">
        <v>#N/A</v>
      </c>
      <c r="K1588" s="16" t="e">
        <v>#N/A</v>
      </c>
    </row>
    <row r="1589" spans="1:11" x14ac:dyDescent="0.25">
      <c r="A1589" s="28" t="s">
        <v>6020</v>
      </c>
      <c r="B1589" s="34">
        <v>999674</v>
      </c>
      <c r="C1589" s="39" t="s">
        <v>4201</v>
      </c>
      <c r="D1589" s="21" t="s">
        <v>187</v>
      </c>
      <c r="E1589" s="21" t="s">
        <v>186</v>
      </c>
      <c r="F1589" s="24" t="s">
        <v>8</v>
      </c>
      <c r="G1589" s="31">
        <v>1999</v>
      </c>
      <c r="H1589" s="22" t="s">
        <v>15</v>
      </c>
      <c r="I1589" s="31">
        <v>40000</v>
      </c>
      <c r="J1589" s="19" t="e">
        <v>#N/A</v>
      </c>
      <c r="K1589" s="16" t="e">
        <v>#N/A</v>
      </c>
    </row>
    <row r="1590" spans="1:11" x14ac:dyDescent="0.25">
      <c r="A1590" s="28" t="s">
        <v>6020</v>
      </c>
      <c r="B1590" s="34">
        <v>999678</v>
      </c>
      <c r="C1590" s="39" t="s">
        <v>4201</v>
      </c>
      <c r="D1590" s="21" t="s">
        <v>187</v>
      </c>
      <c r="E1590" s="21" t="s">
        <v>186</v>
      </c>
      <c r="F1590" s="24" t="s">
        <v>8</v>
      </c>
      <c r="G1590" s="31">
        <v>1999</v>
      </c>
      <c r="H1590" s="22" t="s">
        <v>20</v>
      </c>
      <c r="I1590" s="31">
        <v>40000</v>
      </c>
      <c r="J1590" s="19" t="e">
        <v>#N/A</v>
      </c>
      <c r="K1590" s="16" t="e">
        <v>#N/A</v>
      </c>
    </row>
    <row r="1591" spans="1:11" x14ac:dyDescent="0.25">
      <c r="A1591" s="28" t="s">
        <v>6020</v>
      </c>
      <c r="B1591" s="34">
        <v>999679</v>
      </c>
      <c r="C1591" s="39" t="s">
        <v>4201</v>
      </c>
      <c r="D1591" s="21" t="s">
        <v>187</v>
      </c>
      <c r="E1591" s="21" t="s">
        <v>186</v>
      </c>
      <c r="F1591" s="24" t="s">
        <v>8</v>
      </c>
      <c r="G1591" s="31">
        <v>1999</v>
      </c>
      <c r="H1591" s="22" t="s">
        <v>20</v>
      </c>
      <c r="I1591" s="31">
        <v>40000</v>
      </c>
      <c r="J1591" s="19" t="e">
        <v>#N/A</v>
      </c>
      <c r="K1591" s="16" t="e">
        <v>#N/A</v>
      </c>
    </row>
    <row r="1592" spans="1:11" x14ac:dyDescent="0.25">
      <c r="A1592" s="28" t="s">
        <v>6020</v>
      </c>
      <c r="B1592" s="34">
        <v>999685</v>
      </c>
      <c r="C1592" s="39" t="s">
        <v>4201</v>
      </c>
      <c r="D1592" s="21" t="s">
        <v>187</v>
      </c>
      <c r="E1592" s="21" t="s">
        <v>186</v>
      </c>
      <c r="F1592" s="24" t="s">
        <v>8</v>
      </c>
      <c r="G1592" s="31">
        <v>1999</v>
      </c>
      <c r="H1592" s="22" t="s">
        <v>18</v>
      </c>
      <c r="I1592" s="31">
        <v>40000</v>
      </c>
      <c r="J1592" s="19" t="e">
        <v>#N/A</v>
      </c>
      <c r="K1592" s="16" t="e">
        <v>#N/A</v>
      </c>
    </row>
    <row r="1593" spans="1:11" x14ac:dyDescent="0.25">
      <c r="A1593" s="28" t="s">
        <v>6020</v>
      </c>
      <c r="B1593" s="34">
        <v>999693</v>
      </c>
      <c r="C1593" s="39" t="s">
        <v>4201</v>
      </c>
      <c r="D1593" s="21" t="s">
        <v>187</v>
      </c>
      <c r="E1593" s="21" t="s">
        <v>186</v>
      </c>
      <c r="F1593" s="24" t="s">
        <v>8</v>
      </c>
      <c r="G1593" s="31">
        <v>1999</v>
      </c>
      <c r="H1593" s="22" t="s">
        <v>34</v>
      </c>
      <c r="I1593" s="31">
        <v>40000</v>
      </c>
      <c r="J1593" s="19" t="e">
        <v>#N/A</v>
      </c>
      <c r="K1593" s="16" t="e">
        <v>#N/A</v>
      </c>
    </row>
    <row r="1594" spans="1:11" x14ac:dyDescent="0.25">
      <c r="A1594" s="28" t="s">
        <v>6020</v>
      </c>
      <c r="B1594" s="34">
        <v>999701</v>
      </c>
      <c r="C1594" s="39" t="s">
        <v>4201</v>
      </c>
      <c r="D1594" s="21" t="s">
        <v>187</v>
      </c>
      <c r="E1594" s="21" t="s">
        <v>186</v>
      </c>
      <c r="F1594" s="24" t="s">
        <v>8</v>
      </c>
      <c r="G1594" s="31">
        <v>1999</v>
      </c>
      <c r="H1594" s="22" t="s">
        <v>26</v>
      </c>
      <c r="I1594" s="31">
        <v>40000</v>
      </c>
      <c r="J1594" s="19" t="e">
        <v>#N/A</v>
      </c>
      <c r="K1594" s="16" t="e">
        <v>#N/A</v>
      </c>
    </row>
    <row r="1595" spans="1:11" x14ac:dyDescent="0.25">
      <c r="A1595" s="28" t="s">
        <v>6020</v>
      </c>
      <c r="B1595" s="34">
        <v>999703</v>
      </c>
      <c r="C1595" s="39" t="s">
        <v>4201</v>
      </c>
      <c r="D1595" s="21" t="s">
        <v>187</v>
      </c>
      <c r="E1595" s="21" t="s">
        <v>186</v>
      </c>
      <c r="F1595" s="24" t="s">
        <v>8</v>
      </c>
      <c r="G1595" s="31">
        <v>1999</v>
      </c>
      <c r="H1595" s="22" t="s">
        <v>26</v>
      </c>
      <c r="I1595" s="31">
        <v>40000</v>
      </c>
      <c r="J1595" s="19" t="e">
        <v>#N/A</v>
      </c>
      <c r="K1595" s="16" t="e">
        <v>#N/A</v>
      </c>
    </row>
    <row r="1596" spans="1:11" x14ac:dyDescent="0.25">
      <c r="A1596" s="28" t="s">
        <v>6020</v>
      </c>
      <c r="B1596" s="34">
        <v>999705</v>
      </c>
      <c r="C1596" s="39" t="s">
        <v>4201</v>
      </c>
      <c r="D1596" s="21" t="s">
        <v>187</v>
      </c>
      <c r="E1596" s="21" t="s">
        <v>186</v>
      </c>
      <c r="F1596" s="24" t="s">
        <v>8</v>
      </c>
      <c r="G1596" s="31">
        <v>1999</v>
      </c>
      <c r="H1596" s="22" t="s">
        <v>33</v>
      </c>
      <c r="I1596" s="31">
        <v>35200</v>
      </c>
      <c r="J1596" s="19" t="e">
        <v>#N/A</v>
      </c>
      <c r="K1596" s="16" t="e">
        <v>#N/A</v>
      </c>
    </row>
    <row r="1597" spans="1:11" x14ac:dyDescent="0.25">
      <c r="A1597" s="28" t="s">
        <v>6020</v>
      </c>
      <c r="B1597" s="34">
        <v>999708</v>
      </c>
      <c r="C1597" s="39" t="s">
        <v>4201</v>
      </c>
      <c r="D1597" s="21" t="s">
        <v>187</v>
      </c>
      <c r="E1597" s="21" t="s">
        <v>186</v>
      </c>
      <c r="F1597" s="24" t="s">
        <v>8</v>
      </c>
      <c r="G1597" s="31">
        <v>1999</v>
      </c>
      <c r="H1597" s="22" t="s">
        <v>20</v>
      </c>
      <c r="I1597" s="31">
        <v>40000</v>
      </c>
      <c r="J1597" s="19" t="e">
        <v>#N/A</v>
      </c>
      <c r="K1597" s="16" t="e">
        <v>#N/A</v>
      </c>
    </row>
    <row r="1598" spans="1:11" x14ac:dyDescent="0.25">
      <c r="A1598" s="28" t="s">
        <v>6020</v>
      </c>
      <c r="B1598" s="34">
        <v>999709</v>
      </c>
      <c r="C1598" s="39" t="s">
        <v>4201</v>
      </c>
      <c r="D1598" s="21" t="s">
        <v>187</v>
      </c>
      <c r="E1598" s="21" t="s">
        <v>186</v>
      </c>
      <c r="F1598" s="24" t="s">
        <v>8</v>
      </c>
      <c r="G1598" s="31">
        <v>1999</v>
      </c>
      <c r="H1598" s="22" t="s">
        <v>15</v>
      </c>
      <c r="I1598" s="31">
        <v>40000</v>
      </c>
      <c r="J1598" s="19" t="e">
        <v>#N/A</v>
      </c>
      <c r="K1598" s="16" t="e">
        <v>#N/A</v>
      </c>
    </row>
    <row r="1599" spans="1:11" x14ac:dyDescent="0.25">
      <c r="A1599" s="28" t="s">
        <v>6020</v>
      </c>
      <c r="B1599" s="34">
        <v>999710</v>
      </c>
      <c r="C1599" s="39" t="s">
        <v>4201</v>
      </c>
      <c r="D1599" s="21" t="s">
        <v>187</v>
      </c>
      <c r="E1599" s="21" t="s">
        <v>186</v>
      </c>
      <c r="F1599" s="24" t="s">
        <v>8</v>
      </c>
      <c r="G1599" s="31">
        <v>1999</v>
      </c>
      <c r="H1599" s="22" t="s">
        <v>19</v>
      </c>
      <c r="I1599" s="31">
        <v>40000</v>
      </c>
      <c r="J1599" s="19" t="e">
        <v>#N/A</v>
      </c>
      <c r="K1599" s="16" t="e">
        <v>#N/A</v>
      </c>
    </row>
    <row r="1600" spans="1:11" x14ac:dyDescent="0.25">
      <c r="A1600" s="28" t="s">
        <v>6020</v>
      </c>
      <c r="B1600" s="34">
        <v>999714</v>
      </c>
      <c r="C1600" s="39" t="s">
        <v>4201</v>
      </c>
      <c r="D1600" s="21" t="s">
        <v>187</v>
      </c>
      <c r="E1600" s="21" t="s">
        <v>186</v>
      </c>
      <c r="F1600" s="24" t="s">
        <v>8</v>
      </c>
      <c r="G1600" s="31">
        <v>1999</v>
      </c>
      <c r="H1600" s="22" t="s">
        <v>26</v>
      </c>
      <c r="I1600" s="31">
        <v>40000</v>
      </c>
      <c r="J1600" s="19" t="e">
        <v>#N/A</v>
      </c>
      <c r="K1600" s="16" t="e">
        <v>#N/A</v>
      </c>
    </row>
    <row r="1601" spans="1:11" x14ac:dyDescent="0.25">
      <c r="A1601" s="28" t="s">
        <v>6020</v>
      </c>
      <c r="B1601" s="34">
        <v>999715</v>
      </c>
      <c r="C1601" s="39" t="s">
        <v>4201</v>
      </c>
      <c r="D1601" s="21" t="s">
        <v>187</v>
      </c>
      <c r="E1601" s="21" t="s">
        <v>186</v>
      </c>
      <c r="F1601" s="24" t="s">
        <v>8</v>
      </c>
      <c r="G1601" s="31">
        <v>1999</v>
      </c>
      <c r="H1601" s="22" t="s">
        <v>15</v>
      </c>
      <c r="I1601" s="31">
        <v>40000</v>
      </c>
      <c r="J1601" s="19" t="e">
        <v>#N/A</v>
      </c>
      <c r="K1601" s="16" t="e">
        <v>#N/A</v>
      </c>
    </row>
    <row r="1602" spans="1:11" x14ac:dyDescent="0.25">
      <c r="A1602" s="28" t="s">
        <v>6020</v>
      </c>
      <c r="B1602" s="34">
        <v>999733</v>
      </c>
      <c r="C1602" s="39" t="s">
        <v>4201</v>
      </c>
      <c r="D1602" s="21" t="s">
        <v>187</v>
      </c>
      <c r="E1602" s="21" t="s">
        <v>186</v>
      </c>
      <c r="F1602" s="24" t="s">
        <v>8</v>
      </c>
      <c r="G1602" s="31">
        <v>1999</v>
      </c>
      <c r="H1602" s="22" t="s">
        <v>36</v>
      </c>
      <c r="I1602" s="31">
        <v>20000</v>
      </c>
      <c r="J1602" s="19" t="e">
        <v>#N/A</v>
      </c>
      <c r="K1602" s="16" t="e">
        <v>#N/A</v>
      </c>
    </row>
    <row r="1603" spans="1:11" x14ac:dyDescent="0.25">
      <c r="A1603" s="28" t="s">
        <v>6020</v>
      </c>
      <c r="B1603" s="34">
        <v>999738</v>
      </c>
      <c r="C1603" s="39" t="s">
        <v>4201</v>
      </c>
      <c r="D1603" s="21" t="s">
        <v>187</v>
      </c>
      <c r="E1603" s="21" t="s">
        <v>186</v>
      </c>
      <c r="F1603" s="24" t="s">
        <v>8</v>
      </c>
      <c r="G1603" s="31">
        <v>1999</v>
      </c>
      <c r="H1603" s="22" t="s">
        <v>11</v>
      </c>
      <c r="I1603" s="31">
        <v>40000</v>
      </c>
      <c r="J1603" s="19" t="e">
        <v>#N/A</v>
      </c>
      <c r="K1603" s="16" t="e">
        <v>#N/A</v>
      </c>
    </row>
    <row r="1604" spans="1:11" x14ac:dyDescent="0.25">
      <c r="A1604" s="28" t="s">
        <v>6020</v>
      </c>
      <c r="B1604" s="34">
        <v>999744</v>
      </c>
      <c r="C1604" s="39" t="s">
        <v>4201</v>
      </c>
      <c r="D1604" s="21" t="s">
        <v>187</v>
      </c>
      <c r="E1604" s="21" t="s">
        <v>186</v>
      </c>
      <c r="F1604" s="24" t="s">
        <v>8</v>
      </c>
      <c r="G1604" s="31">
        <v>1999</v>
      </c>
      <c r="H1604" s="22" t="s">
        <v>27</v>
      </c>
      <c r="I1604" s="31">
        <v>40000</v>
      </c>
      <c r="J1604" s="19" t="e">
        <v>#N/A</v>
      </c>
      <c r="K1604" s="16" t="e">
        <v>#N/A</v>
      </c>
    </row>
    <row r="1605" spans="1:11" x14ac:dyDescent="0.25">
      <c r="A1605" s="28" t="s">
        <v>6020</v>
      </c>
      <c r="B1605" s="34">
        <v>999746</v>
      </c>
      <c r="C1605" s="39" t="s">
        <v>4201</v>
      </c>
      <c r="D1605" s="21" t="s">
        <v>187</v>
      </c>
      <c r="E1605" s="21" t="s">
        <v>186</v>
      </c>
      <c r="F1605" s="24" t="s">
        <v>8</v>
      </c>
      <c r="G1605" s="31">
        <v>1999</v>
      </c>
      <c r="H1605" s="22" t="s">
        <v>15</v>
      </c>
      <c r="I1605" s="31">
        <v>40000</v>
      </c>
      <c r="J1605" s="19" t="e">
        <v>#N/A</v>
      </c>
      <c r="K1605" s="16" t="e">
        <v>#N/A</v>
      </c>
    </row>
    <row r="1606" spans="1:11" x14ac:dyDescent="0.25">
      <c r="A1606" s="28" t="s">
        <v>6020</v>
      </c>
      <c r="B1606" s="34">
        <v>999748</v>
      </c>
      <c r="C1606" s="39" t="s">
        <v>4201</v>
      </c>
      <c r="D1606" s="21" t="s">
        <v>187</v>
      </c>
      <c r="E1606" s="21" t="s">
        <v>186</v>
      </c>
      <c r="F1606" s="24" t="s">
        <v>8</v>
      </c>
      <c r="G1606" s="31">
        <v>1999</v>
      </c>
      <c r="H1606" s="22" t="s">
        <v>33</v>
      </c>
      <c r="I1606" s="31">
        <v>40000</v>
      </c>
      <c r="J1606" s="19" t="e">
        <v>#N/A</v>
      </c>
      <c r="K1606" s="16" t="e">
        <v>#N/A</v>
      </c>
    </row>
    <row r="1607" spans="1:11" x14ac:dyDescent="0.25">
      <c r="A1607" s="28" t="s">
        <v>6020</v>
      </c>
      <c r="B1607" s="34">
        <v>999750</v>
      </c>
      <c r="C1607" s="39" t="s">
        <v>4201</v>
      </c>
      <c r="D1607" s="21" t="s">
        <v>187</v>
      </c>
      <c r="E1607" s="21" t="s">
        <v>186</v>
      </c>
      <c r="F1607" s="24" t="s">
        <v>8</v>
      </c>
      <c r="G1607" s="31">
        <v>1999</v>
      </c>
      <c r="H1607" s="22" t="s">
        <v>36</v>
      </c>
      <c r="I1607" s="31">
        <v>40000</v>
      </c>
      <c r="J1607" s="19" t="e">
        <v>#N/A</v>
      </c>
      <c r="K1607" s="16" t="e">
        <v>#N/A</v>
      </c>
    </row>
    <row r="1608" spans="1:11" x14ac:dyDescent="0.25">
      <c r="A1608" s="28" t="s">
        <v>6020</v>
      </c>
      <c r="B1608" s="34">
        <v>999752</v>
      </c>
      <c r="C1608" s="39" t="s">
        <v>4201</v>
      </c>
      <c r="D1608" s="21" t="s">
        <v>187</v>
      </c>
      <c r="E1608" s="21" t="s">
        <v>186</v>
      </c>
      <c r="F1608" s="24" t="s">
        <v>8</v>
      </c>
      <c r="G1608" s="31">
        <v>1999</v>
      </c>
      <c r="H1608" s="22" t="s">
        <v>24</v>
      </c>
      <c r="I1608" s="31">
        <v>40000</v>
      </c>
      <c r="J1608" s="19" t="e">
        <v>#N/A</v>
      </c>
      <c r="K1608" s="16" t="e">
        <v>#N/A</v>
      </c>
    </row>
    <row r="1609" spans="1:11" x14ac:dyDescent="0.25">
      <c r="A1609" s="28" t="s">
        <v>6020</v>
      </c>
      <c r="B1609" s="34">
        <v>999754</v>
      </c>
      <c r="C1609" s="39" t="s">
        <v>4201</v>
      </c>
      <c r="D1609" s="21" t="s">
        <v>187</v>
      </c>
      <c r="E1609" s="21" t="s">
        <v>186</v>
      </c>
      <c r="F1609" s="24" t="s">
        <v>8</v>
      </c>
      <c r="G1609" s="31">
        <v>1999</v>
      </c>
      <c r="H1609" s="22" t="s">
        <v>24</v>
      </c>
      <c r="I1609" s="31">
        <v>40000</v>
      </c>
      <c r="J1609" s="19" t="e">
        <v>#N/A</v>
      </c>
      <c r="K1609" s="16" t="e">
        <v>#N/A</v>
      </c>
    </row>
    <row r="1610" spans="1:11" x14ac:dyDescent="0.25">
      <c r="A1610" s="28" t="s">
        <v>6020</v>
      </c>
      <c r="B1610" s="34">
        <v>999755</v>
      </c>
      <c r="C1610" s="39" t="s">
        <v>4201</v>
      </c>
      <c r="D1610" s="21" t="s">
        <v>187</v>
      </c>
      <c r="E1610" s="21" t="s">
        <v>186</v>
      </c>
      <c r="F1610" s="24" t="s">
        <v>8</v>
      </c>
      <c r="G1610" s="31">
        <v>1999</v>
      </c>
      <c r="H1610" s="22" t="s">
        <v>27</v>
      </c>
      <c r="I1610" s="31">
        <v>40000</v>
      </c>
      <c r="J1610" s="19" t="e">
        <v>#N/A</v>
      </c>
      <c r="K1610" s="16" t="e">
        <v>#N/A</v>
      </c>
    </row>
    <row r="1611" spans="1:11" x14ac:dyDescent="0.25">
      <c r="A1611" s="28" t="s">
        <v>6020</v>
      </c>
      <c r="B1611" s="34">
        <v>999760</v>
      </c>
      <c r="C1611" s="39" t="s">
        <v>4201</v>
      </c>
      <c r="D1611" s="21" t="s">
        <v>187</v>
      </c>
      <c r="E1611" s="21" t="s">
        <v>186</v>
      </c>
      <c r="F1611" s="24" t="s">
        <v>8</v>
      </c>
      <c r="G1611" s="31">
        <v>1999</v>
      </c>
      <c r="H1611" s="22" t="s">
        <v>18</v>
      </c>
      <c r="I1611" s="31">
        <v>40000</v>
      </c>
      <c r="J1611" s="19" t="e">
        <v>#N/A</v>
      </c>
      <c r="K1611" s="16" t="e">
        <v>#N/A</v>
      </c>
    </row>
    <row r="1612" spans="1:11" x14ac:dyDescent="0.25">
      <c r="A1612" s="28" t="s">
        <v>6020</v>
      </c>
      <c r="B1612" s="34">
        <v>999762</v>
      </c>
      <c r="C1612" s="39" t="s">
        <v>4201</v>
      </c>
      <c r="D1612" s="21" t="s">
        <v>187</v>
      </c>
      <c r="E1612" s="21" t="s">
        <v>186</v>
      </c>
      <c r="F1612" s="24" t="s">
        <v>8</v>
      </c>
      <c r="G1612" s="31">
        <v>1999</v>
      </c>
      <c r="H1612" s="22" t="s">
        <v>24</v>
      </c>
      <c r="I1612" s="31">
        <v>40000</v>
      </c>
      <c r="J1612" s="19" t="e">
        <v>#N/A</v>
      </c>
      <c r="K1612" s="16" t="e">
        <v>#N/A</v>
      </c>
    </row>
    <row r="1613" spans="1:11" x14ac:dyDescent="0.25">
      <c r="A1613" s="28" t="s">
        <v>6020</v>
      </c>
      <c r="B1613" s="34">
        <v>999767</v>
      </c>
      <c r="C1613" s="39" t="s">
        <v>4201</v>
      </c>
      <c r="D1613" s="21" t="s">
        <v>187</v>
      </c>
      <c r="E1613" s="21" t="s">
        <v>186</v>
      </c>
      <c r="F1613" s="24" t="s">
        <v>8</v>
      </c>
      <c r="G1613" s="31">
        <v>1999</v>
      </c>
      <c r="H1613" s="22" t="s">
        <v>35</v>
      </c>
      <c r="I1613" s="31">
        <v>40000</v>
      </c>
      <c r="J1613" s="19" t="e">
        <v>#N/A</v>
      </c>
      <c r="K1613" s="16" t="e">
        <v>#N/A</v>
      </c>
    </row>
    <row r="1614" spans="1:11" x14ac:dyDescent="0.25">
      <c r="A1614" s="28" t="s">
        <v>6020</v>
      </c>
      <c r="B1614" s="34">
        <v>999768</v>
      </c>
      <c r="C1614" s="39" t="s">
        <v>4201</v>
      </c>
      <c r="D1614" s="21" t="s">
        <v>187</v>
      </c>
      <c r="E1614" s="21" t="s">
        <v>186</v>
      </c>
      <c r="F1614" s="24" t="s">
        <v>8</v>
      </c>
      <c r="G1614" s="31">
        <v>1999</v>
      </c>
      <c r="H1614" s="22" t="s">
        <v>20</v>
      </c>
      <c r="I1614" s="31">
        <v>40000</v>
      </c>
      <c r="J1614" s="19" t="e">
        <v>#N/A</v>
      </c>
      <c r="K1614" s="16" t="e">
        <v>#N/A</v>
      </c>
    </row>
    <row r="1615" spans="1:11" x14ac:dyDescent="0.25">
      <c r="A1615" s="28" t="s">
        <v>6020</v>
      </c>
      <c r="B1615" s="34">
        <v>999777</v>
      </c>
      <c r="C1615" s="39" t="s">
        <v>4201</v>
      </c>
      <c r="D1615" s="21" t="s">
        <v>187</v>
      </c>
      <c r="E1615" s="21" t="s">
        <v>186</v>
      </c>
      <c r="F1615" s="24" t="s">
        <v>8</v>
      </c>
      <c r="G1615" s="31">
        <v>1999</v>
      </c>
      <c r="H1615" s="22" t="s">
        <v>31</v>
      </c>
      <c r="I1615" s="31">
        <v>25000</v>
      </c>
      <c r="J1615" s="19" t="e">
        <v>#N/A</v>
      </c>
      <c r="K1615" s="16" t="e">
        <v>#N/A</v>
      </c>
    </row>
    <row r="1616" spans="1:11" x14ac:dyDescent="0.25">
      <c r="A1616" s="28" t="s">
        <v>6020</v>
      </c>
      <c r="B1616" s="34">
        <v>999788</v>
      </c>
      <c r="C1616" s="39" t="s">
        <v>4201</v>
      </c>
      <c r="D1616" s="21" t="s">
        <v>187</v>
      </c>
      <c r="E1616" s="21" t="s">
        <v>186</v>
      </c>
      <c r="F1616" s="24" t="s">
        <v>8</v>
      </c>
      <c r="G1616" s="31">
        <v>1999</v>
      </c>
      <c r="H1616" s="22" t="s">
        <v>15</v>
      </c>
      <c r="I1616" s="31">
        <v>40000</v>
      </c>
      <c r="J1616" s="19" t="e">
        <v>#N/A</v>
      </c>
      <c r="K1616" s="16" t="e">
        <v>#N/A</v>
      </c>
    </row>
    <row r="1617" spans="1:11" x14ac:dyDescent="0.25">
      <c r="A1617" s="28" t="s">
        <v>6020</v>
      </c>
      <c r="B1617" s="34">
        <v>999790</v>
      </c>
      <c r="C1617" s="39" t="s">
        <v>4201</v>
      </c>
      <c r="D1617" s="21" t="s">
        <v>187</v>
      </c>
      <c r="E1617" s="21" t="s">
        <v>186</v>
      </c>
      <c r="F1617" s="24" t="s">
        <v>8</v>
      </c>
      <c r="G1617" s="31">
        <v>1999</v>
      </c>
      <c r="H1617" s="22" t="s">
        <v>31</v>
      </c>
      <c r="I1617" s="31">
        <v>40000</v>
      </c>
      <c r="J1617" s="19" t="e">
        <v>#N/A</v>
      </c>
      <c r="K1617" s="16" t="e">
        <v>#N/A</v>
      </c>
    </row>
    <row r="1618" spans="1:11" x14ac:dyDescent="0.25">
      <c r="A1618" s="28" t="s">
        <v>6020</v>
      </c>
      <c r="B1618" s="34">
        <v>999798</v>
      </c>
      <c r="C1618" s="39" t="s">
        <v>4201</v>
      </c>
      <c r="D1618" s="21" t="s">
        <v>187</v>
      </c>
      <c r="E1618" s="21" t="s">
        <v>186</v>
      </c>
      <c r="F1618" s="24" t="s">
        <v>8</v>
      </c>
      <c r="G1618" s="31">
        <v>1999</v>
      </c>
      <c r="H1618" s="22" t="s">
        <v>20</v>
      </c>
      <c r="I1618" s="31">
        <v>40000</v>
      </c>
      <c r="J1618" s="19" t="e">
        <v>#N/A</v>
      </c>
      <c r="K1618" s="16" t="e">
        <v>#N/A</v>
      </c>
    </row>
    <row r="1619" spans="1:11" x14ac:dyDescent="0.25">
      <c r="A1619" s="28" t="s">
        <v>6020</v>
      </c>
      <c r="B1619" s="34">
        <v>999813</v>
      </c>
      <c r="C1619" s="39" t="s">
        <v>4201</v>
      </c>
      <c r="D1619" s="21" t="s">
        <v>187</v>
      </c>
      <c r="E1619" s="21" t="s">
        <v>186</v>
      </c>
      <c r="F1619" s="24" t="s">
        <v>8</v>
      </c>
      <c r="G1619" s="31">
        <v>1999</v>
      </c>
      <c r="H1619" s="22" t="s">
        <v>27</v>
      </c>
      <c r="I1619" s="31">
        <v>40000</v>
      </c>
      <c r="J1619" s="19" t="e">
        <v>#N/A</v>
      </c>
      <c r="K1619" s="16" t="e">
        <v>#N/A</v>
      </c>
    </row>
    <row r="1620" spans="1:11" x14ac:dyDescent="0.25">
      <c r="A1620" s="28" t="s">
        <v>6020</v>
      </c>
      <c r="B1620" s="34">
        <v>999816</v>
      </c>
      <c r="C1620" s="39" t="s">
        <v>4201</v>
      </c>
      <c r="D1620" s="21" t="s">
        <v>187</v>
      </c>
      <c r="E1620" s="21" t="s">
        <v>186</v>
      </c>
      <c r="F1620" s="24" t="s">
        <v>8</v>
      </c>
      <c r="G1620" s="31">
        <v>1999</v>
      </c>
      <c r="H1620" s="22" t="s">
        <v>23</v>
      </c>
      <c r="I1620" s="31">
        <v>40000</v>
      </c>
      <c r="J1620" s="19" t="e">
        <v>#N/A</v>
      </c>
      <c r="K1620" s="16" t="e">
        <v>#N/A</v>
      </c>
    </row>
    <row r="1621" spans="1:11" x14ac:dyDescent="0.25">
      <c r="A1621" s="28" t="s">
        <v>6020</v>
      </c>
      <c r="B1621" s="34">
        <v>999822</v>
      </c>
      <c r="C1621" s="39" t="s">
        <v>4201</v>
      </c>
      <c r="D1621" s="21" t="s">
        <v>187</v>
      </c>
      <c r="E1621" s="21" t="s">
        <v>186</v>
      </c>
      <c r="F1621" s="24" t="s">
        <v>8</v>
      </c>
      <c r="G1621" s="31">
        <v>1999</v>
      </c>
      <c r="H1621" s="22" t="s">
        <v>17</v>
      </c>
      <c r="I1621" s="31">
        <v>40000</v>
      </c>
      <c r="J1621" s="19" t="e">
        <v>#N/A</v>
      </c>
      <c r="K1621" s="16" t="e">
        <v>#N/A</v>
      </c>
    </row>
    <row r="1622" spans="1:11" x14ac:dyDescent="0.25">
      <c r="A1622" s="28" t="s">
        <v>6020</v>
      </c>
      <c r="B1622" s="34">
        <v>999827</v>
      </c>
      <c r="C1622" s="39" t="s">
        <v>4201</v>
      </c>
      <c r="D1622" s="21" t="s">
        <v>187</v>
      </c>
      <c r="E1622" s="21" t="s">
        <v>186</v>
      </c>
      <c r="F1622" s="24" t="s">
        <v>8</v>
      </c>
      <c r="G1622" s="31">
        <v>1999</v>
      </c>
      <c r="H1622" s="22" t="s">
        <v>26</v>
      </c>
      <c r="I1622" s="31">
        <v>40000</v>
      </c>
      <c r="J1622" s="19" t="e">
        <v>#N/A</v>
      </c>
      <c r="K1622" s="16" t="e">
        <v>#N/A</v>
      </c>
    </row>
    <row r="1623" spans="1:11" x14ac:dyDescent="0.25">
      <c r="A1623" s="28" t="s">
        <v>6020</v>
      </c>
      <c r="B1623" s="34">
        <v>999835</v>
      </c>
      <c r="C1623" s="39" t="s">
        <v>4201</v>
      </c>
      <c r="D1623" s="21" t="s">
        <v>187</v>
      </c>
      <c r="E1623" s="21" t="s">
        <v>186</v>
      </c>
      <c r="F1623" s="24" t="s">
        <v>8</v>
      </c>
      <c r="G1623" s="31">
        <v>1999</v>
      </c>
      <c r="H1623" s="22" t="s">
        <v>26</v>
      </c>
      <c r="I1623" s="31">
        <v>40000</v>
      </c>
      <c r="J1623" s="19" t="e">
        <v>#N/A</v>
      </c>
      <c r="K1623" s="16" t="e">
        <v>#N/A</v>
      </c>
    </row>
    <row r="1624" spans="1:11" x14ac:dyDescent="0.25">
      <c r="A1624" s="28" t="s">
        <v>6020</v>
      </c>
      <c r="B1624" s="34">
        <v>999836</v>
      </c>
      <c r="C1624" s="39" t="s">
        <v>4201</v>
      </c>
      <c r="D1624" s="21" t="s">
        <v>187</v>
      </c>
      <c r="E1624" s="21" t="s">
        <v>186</v>
      </c>
      <c r="F1624" s="24" t="s">
        <v>8</v>
      </c>
      <c r="G1624" s="31">
        <v>1999</v>
      </c>
      <c r="H1624" s="22" t="s">
        <v>15</v>
      </c>
      <c r="I1624" s="31">
        <v>40000</v>
      </c>
      <c r="J1624" s="19" t="e">
        <v>#N/A</v>
      </c>
      <c r="K1624" s="16" t="e">
        <v>#N/A</v>
      </c>
    </row>
    <row r="1625" spans="1:11" x14ac:dyDescent="0.25">
      <c r="A1625" s="28" t="s">
        <v>6020</v>
      </c>
      <c r="B1625" s="34">
        <v>999841</v>
      </c>
      <c r="C1625" s="39" t="s">
        <v>4201</v>
      </c>
      <c r="D1625" s="21" t="s">
        <v>187</v>
      </c>
      <c r="E1625" s="21" t="s">
        <v>186</v>
      </c>
      <c r="F1625" s="24" t="s">
        <v>8</v>
      </c>
      <c r="G1625" s="31">
        <v>1999</v>
      </c>
      <c r="H1625" s="22" t="s">
        <v>15</v>
      </c>
      <c r="I1625" s="31">
        <v>40000</v>
      </c>
      <c r="J1625" s="19" t="e">
        <v>#N/A</v>
      </c>
      <c r="K1625" s="16" t="e">
        <v>#N/A</v>
      </c>
    </row>
    <row r="1626" spans="1:11" x14ac:dyDescent="0.25">
      <c r="A1626" s="28" t="s">
        <v>6020</v>
      </c>
      <c r="B1626" s="34">
        <v>999846</v>
      </c>
      <c r="C1626" s="39" t="s">
        <v>4201</v>
      </c>
      <c r="D1626" s="21" t="s">
        <v>187</v>
      </c>
      <c r="E1626" s="21" t="s">
        <v>186</v>
      </c>
      <c r="F1626" s="24" t="s">
        <v>8</v>
      </c>
      <c r="G1626" s="31">
        <v>1999</v>
      </c>
      <c r="H1626" s="22" t="s">
        <v>33</v>
      </c>
      <c r="I1626" s="31">
        <v>40000</v>
      </c>
      <c r="J1626" s="19" t="e">
        <v>#N/A</v>
      </c>
      <c r="K1626" s="16" t="e">
        <v>#N/A</v>
      </c>
    </row>
    <row r="1627" spans="1:11" x14ac:dyDescent="0.25">
      <c r="A1627" s="28" t="s">
        <v>6020</v>
      </c>
      <c r="B1627" s="34">
        <v>999855</v>
      </c>
      <c r="C1627" s="39" t="s">
        <v>4201</v>
      </c>
      <c r="D1627" s="21" t="s">
        <v>187</v>
      </c>
      <c r="E1627" s="21" t="s">
        <v>186</v>
      </c>
      <c r="F1627" s="24" t="s">
        <v>8</v>
      </c>
      <c r="G1627" s="31">
        <v>1999</v>
      </c>
      <c r="H1627" s="22" t="s">
        <v>16</v>
      </c>
      <c r="I1627" s="31">
        <v>70000</v>
      </c>
      <c r="J1627" s="19" t="e">
        <v>#N/A</v>
      </c>
      <c r="K1627" s="16" t="e">
        <v>#N/A</v>
      </c>
    </row>
    <row r="1628" spans="1:11" x14ac:dyDescent="0.25">
      <c r="A1628" s="28" t="s">
        <v>6020</v>
      </c>
      <c r="B1628" s="34">
        <v>999871</v>
      </c>
      <c r="C1628" s="39" t="s">
        <v>4201</v>
      </c>
      <c r="D1628" s="21" t="s">
        <v>187</v>
      </c>
      <c r="E1628" s="21" t="s">
        <v>186</v>
      </c>
      <c r="F1628" s="24" t="s">
        <v>8</v>
      </c>
      <c r="G1628" s="31">
        <v>1999</v>
      </c>
      <c r="H1628" s="22" t="s">
        <v>15</v>
      </c>
      <c r="I1628" s="31">
        <v>40000</v>
      </c>
      <c r="J1628" s="19" t="e">
        <v>#N/A</v>
      </c>
      <c r="K1628" s="16" t="e">
        <v>#N/A</v>
      </c>
    </row>
    <row r="1629" spans="1:11" x14ac:dyDescent="0.25">
      <c r="A1629" s="28" t="s">
        <v>6020</v>
      </c>
      <c r="B1629" s="34">
        <v>999878</v>
      </c>
      <c r="C1629" s="39" t="s">
        <v>4201</v>
      </c>
      <c r="D1629" s="21" t="s">
        <v>187</v>
      </c>
      <c r="E1629" s="21" t="s">
        <v>186</v>
      </c>
      <c r="F1629" s="24" t="s">
        <v>8</v>
      </c>
      <c r="G1629" s="31">
        <v>1999</v>
      </c>
      <c r="H1629" s="22" t="s">
        <v>33</v>
      </c>
      <c r="I1629" s="31">
        <v>40000</v>
      </c>
      <c r="J1629" s="19" t="e">
        <v>#N/A</v>
      </c>
      <c r="K1629" s="16" t="e">
        <v>#N/A</v>
      </c>
    </row>
    <row r="1630" spans="1:11" x14ac:dyDescent="0.25">
      <c r="A1630" s="28" t="s">
        <v>6020</v>
      </c>
      <c r="B1630" s="34">
        <v>999896</v>
      </c>
      <c r="C1630" s="39" t="s">
        <v>4201</v>
      </c>
      <c r="D1630" s="21" t="s">
        <v>187</v>
      </c>
      <c r="E1630" s="21" t="s">
        <v>186</v>
      </c>
      <c r="F1630" s="24" t="s">
        <v>8</v>
      </c>
      <c r="G1630" s="31">
        <v>1999</v>
      </c>
      <c r="H1630" s="22" t="s">
        <v>36</v>
      </c>
      <c r="I1630" s="31">
        <v>40000</v>
      </c>
      <c r="J1630" s="19" t="e">
        <v>#N/A</v>
      </c>
      <c r="K1630" s="16" t="e">
        <v>#N/A</v>
      </c>
    </row>
    <row r="1631" spans="1:11" x14ac:dyDescent="0.25">
      <c r="A1631" s="28" t="s">
        <v>6020</v>
      </c>
      <c r="B1631" s="34">
        <v>999904</v>
      </c>
      <c r="C1631" s="39" t="s">
        <v>4201</v>
      </c>
      <c r="D1631" s="21" t="s">
        <v>187</v>
      </c>
      <c r="E1631" s="21" t="s">
        <v>186</v>
      </c>
      <c r="F1631" s="24" t="s">
        <v>8</v>
      </c>
      <c r="G1631" s="31">
        <v>1999</v>
      </c>
      <c r="H1631" s="22" t="s">
        <v>28</v>
      </c>
      <c r="I1631" s="31">
        <v>40000</v>
      </c>
      <c r="J1631" s="19" t="e">
        <v>#N/A</v>
      </c>
      <c r="K1631" s="16" t="e">
        <v>#N/A</v>
      </c>
    </row>
    <row r="1632" spans="1:11" x14ac:dyDescent="0.25">
      <c r="A1632" s="28" t="s">
        <v>6020</v>
      </c>
      <c r="B1632" s="34">
        <v>999909</v>
      </c>
      <c r="C1632" s="39" t="s">
        <v>4201</v>
      </c>
      <c r="D1632" s="21" t="s">
        <v>187</v>
      </c>
      <c r="E1632" s="21" t="s">
        <v>186</v>
      </c>
      <c r="F1632" s="24" t="s">
        <v>8</v>
      </c>
      <c r="G1632" s="31">
        <v>1999</v>
      </c>
      <c r="H1632" s="22" t="s">
        <v>28</v>
      </c>
      <c r="I1632" s="31">
        <v>40000</v>
      </c>
      <c r="J1632" s="19" t="e">
        <v>#N/A</v>
      </c>
      <c r="K1632" s="16" t="e">
        <v>#N/A</v>
      </c>
    </row>
    <row r="1633" spans="1:11" x14ac:dyDescent="0.25">
      <c r="A1633" s="28" t="s">
        <v>6020</v>
      </c>
      <c r="B1633" s="34">
        <v>999928</v>
      </c>
      <c r="C1633" s="39" t="s">
        <v>2494</v>
      </c>
      <c r="D1633" s="21" t="s">
        <v>4112</v>
      </c>
      <c r="E1633" s="21" t="s">
        <v>590</v>
      </c>
      <c r="F1633" s="24" t="s">
        <v>8</v>
      </c>
      <c r="G1633" s="31">
        <v>1999</v>
      </c>
      <c r="H1633" s="22" t="s">
        <v>27</v>
      </c>
      <c r="I1633" s="31">
        <v>40000</v>
      </c>
      <c r="J1633" s="19" t="e">
        <v>#N/A</v>
      </c>
      <c r="K1633" s="16" t="e">
        <v>#N/A</v>
      </c>
    </row>
    <row r="1634" spans="1:11" x14ac:dyDescent="0.25">
      <c r="A1634" s="28" t="s">
        <v>6020</v>
      </c>
      <c r="B1634" s="34">
        <v>999929</v>
      </c>
      <c r="C1634" s="39" t="s">
        <v>2494</v>
      </c>
      <c r="D1634" s="21" t="s">
        <v>4112</v>
      </c>
      <c r="E1634" s="21" t="s">
        <v>590</v>
      </c>
      <c r="F1634" s="24" t="s">
        <v>8</v>
      </c>
      <c r="G1634" s="31">
        <v>1999</v>
      </c>
      <c r="H1634" s="22" t="s">
        <v>14</v>
      </c>
      <c r="I1634" s="31">
        <v>40000</v>
      </c>
      <c r="J1634" s="19" t="e">
        <v>#N/A</v>
      </c>
      <c r="K1634" s="16" t="e">
        <v>#N/A</v>
      </c>
    </row>
    <row r="1635" spans="1:11" x14ac:dyDescent="0.25">
      <c r="A1635" s="28" t="s">
        <v>6020</v>
      </c>
      <c r="B1635" s="34">
        <v>999605</v>
      </c>
      <c r="C1635" s="39" t="s">
        <v>4720</v>
      </c>
      <c r="D1635" s="21" t="s">
        <v>187</v>
      </c>
      <c r="E1635" s="21" t="s">
        <v>186</v>
      </c>
      <c r="F1635" s="24" t="s">
        <v>8</v>
      </c>
      <c r="G1635" s="31">
        <v>1999</v>
      </c>
      <c r="H1635" s="22" t="s">
        <v>33</v>
      </c>
      <c r="I1635" s="31">
        <v>40000</v>
      </c>
      <c r="J1635" s="19" t="e">
        <v>#N/A</v>
      </c>
      <c r="K1635" s="16" t="e">
        <v>#N/A</v>
      </c>
    </row>
    <row r="1636" spans="1:11" x14ac:dyDescent="0.25">
      <c r="A1636" s="28" t="s">
        <v>6020</v>
      </c>
      <c r="B1636" s="34">
        <v>999608</v>
      </c>
      <c r="C1636" s="39" t="s">
        <v>4719</v>
      </c>
      <c r="D1636" s="21" t="s">
        <v>187</v>
      </c>
      <c r="E1636" s="21" t="s">
        <v>186</v>
      </c>
      <c r="F1636" s="24" t="s">
        <v>8</v>
      </c>
      <c r="G1636" s="31">
        <v>1999</v>
      </c>
      <c r="H1636" s="22" t="s">
        <v>31</v>
      </c>
      <c r="I1636" s="31">
        <v>40000</v>
      </c>
      <c r="J1636" s="19" t="e">
        <v>#N/A</v>
      </c>
      <c r="K1636" s="16" t="e">
        <v>#N/A</v>
      </c>
    </row>
    <row r="1637" spans="1:11" x14ac:dyDescent="0.25">
      <c r="A1637" s="28" t="s">
        <v>6020</v>
      </c>
      <c r="B1637" s="34">
        <v>999610</v>
      </c>
      <c r="C1637" s="39" t="s">
        <v>4719</v>
      </c>
      <c r="D1637" s="21" t="s">
        <v>187</v>
      </c>
      <c r="E1637" s="21" t="s">
        <v>186</v>
      </c>
      <c r="F1637" s="24" t="s">
        <v>8</v>
      </c>
      <c r="G1637" s="31">
        <v>1999</v>
      </c>
      <c r="H1637" s="22" t="s">
        <v>20</v>
      </c>
      <c r="I1637" s="31">
        <v>40000</v>
      </c>
      <c r="J1637" s="19" t="e">
        <v>#N/A</v>
      </c>
      <c r="K1637" s="16" t="e">
        <v>#N/A</v>
      </c>
    </row>
    <row r="1638" spans="1:11" x14ac:dyDescent="0.25">
      <c r="A1638" s="28" t="s">
        <v>6020</v>
      </c>
      <c r="B1638" s="34">
        <v>999920</v>
      </c>
      <c r="C1638" s="39" t="s">
        <v>4718</v>
      </c>
      <c r="D1638" s="21" t="s">
        <v>187</v>
      </c>
      <c r="E1638" s="21" t="s">
        <v>186</v>
      </c>
      <c r="F1638" s="24" t="s">
        <v>8</v>
      </c>
      <c r="G1638" s="31">
        <v>1999</v>
      </c>
      <c r="H1638" s="22" t="s">
        <v>20</v>
      </c>
      <c r="I1638" s="31">
        <v>40000</v>
      </c>
      <c r="J1638" s="19" t="e">
        <v>#N/A</v>
      </c>
      <c r="K1638" s="16" t="e">
        <v>#N/A</v>
      </c>
    </row>
    <row r="1639" spans="1:11" x14ac:dyDescent="0.25">
      <c r="A1639" s="28" t="s">
        <v>6020</v>
      </c>
      <c r="B1639" s="34">
        <v>999921</v>
      </c>
      <c r="C1639" s="39" t="s">
        <v>4718</v>
      </c>
      <c r="D1639" s="21" t="s">
        <v>187</v>
      </c>
      <c r="E1639" s="21" t="s">
        <v>186</v>
      </c>
      <c r="F1639" s="24" t="s">
        <v>8</v>
      </c>
      <c r="G1639" s="31">
        <v>1999</v>
      </c>
      <c r="H1639" s="22" t="s">
        <v>20</v>
      </c>
      <c r="I1639" s="31">
        <v>4000</v>
      </c>
      <c r="J1639" s="19" t="e">
        <v>#N/A</v>
      </c>
      <c r="K1639" s="16" t="e">
        <v>#N/A</v>
      </c>
    </row>
    <row r="1640" spans="1:11" x14ac:dyDescent="0.25">
      <c r="A1640" s="28" t="s">
        <v>6020</v>
      </c>
      <c r="B1640" s="34">
        <v>999592</v>
      </c>
      <c r="C1640" s="39" t="s">
        <v>4717</v>
      </c>
      <c r="D1640" s="21" t="s">
        <v>187</v>
      </c>
      <c r="E1640" s="21" t="s">
        <v>263</v>
      </c>
      <c r="F1640" s="24" t="s">
        <v>8</v>
      </c>
      <c r="G1640" s="31">
        <v>1999</v>
      </c>
      <c r="H1640" s="22" t="s">
        <v>18</v>
      </c>
      <c r="I1640" s="31">
        <v>50000</v>
      </c>
      <c r="J1640" s="19" t="e">
        <v>#N/A</v>
      </c>
      <c r="K1640" s="16" t="e">
        <v>#N/A</v>
      </c>
    </row>
    <row r="1641" spans="1:11" x14ac:dyDescent="0.25">
      <c r="A1641" s="28" t="s">
        <v>6020</v>
      </c>
      <c r="B1641" s="34">
        <v>999922</v>
      </c>
      <c r="C1641" s="39" t="s">
        <v>4716</v>
      </c>
      <c r="D1641" s="21" t="s">
        <v>187</v>
      </c>
      <c r="E1641" s="21" t="s">
        <v>186</v>
      </c>
      <c r="F1641" s="24" t="s">
        <v>8</v>
      </c>
      <c r="G1641" s="31">
        <v>1999</v>
      </c>
      <c r="H1641" s="22" t="s">
        <v>36</v>
      </c>
      <c r="I1641" s="31">
        <v>40000</v>
      </c>
      <c r="J1641" s="19" t="e">
        <v>#N/A</v>
      </c>
      <c r="K1641" s="16" t="e">
        <v>#N/A</v>
      </c>
    </row>
    <row r="1642" spans="1:11" x14ac:dyDescent="0.25">
      <c r="A1642" s="28" t="s">
        <v>6020</v>
      </c>
      <c r="B1642" s="34">
        <v>999919</v>
      </c>
      <c r="C1642" s="39" t="s">
        <v>4715</v>
      </c>
      <c r="D1642" s="21" t="s">
        <v>187</v>
      </c>
      <c r="E1642" s="21" t="s">
        <v>186</v>
      </c>
      <c r="F1642" s="24" t="s">
        <v>8</v>
      </c>
      <c r="G1642" s="31">
        <v>1999</v>
      </c>
      <c r="H1642" s="22" t="s">
        <v>36</v>
      </c>
      <c r="I1642" s="31">
        <v>40000</v>
      </c>
      <c r="J1642" s="19" t="e">
        <v>#N/A</v>
      </c>
      <c r="K1642" s="16" t="e">
        <v>#N/A</v>
      </c>
    </row>
    <row r="1643" spans="1:11" x14ac:dyDescent="0.25">
      <c r="A1643" s="28" t="s">
        <v>6020</v>
      </c>
      <c r="B1643" s="34">
        <v>996443</v>
      </c>
      <c r="C1643" s="39" t="s">
        <v>1937</v>
      </c>
      <c r="D1643" s="21" t="s">
        <v>4112</v>
      </c>
      <c r="E1643" s="21" t="s">
        <v>180</v>
      </c>
      <c r="F1643" s="24" t="s">
        <v>0</v>
      </c>
      <c r="G1643" s="31">
        <v>1999</v>
      </c>
      <c r="H1643" s="22" t="s">
        <v>33</v>
      </c>
      <c r="I1643" s="31">
        <v>40000</v>
      </c>
      <c r="J1643" s="19" t="e">
        <v>#N/A</v>
      </c>
      <c r="K1643" s="16" t="e">
        <v>#N/A</v>
      </c>
    </row>
    <row r="1644" spans="1:11" x14ac:dyDescent="0.25">
      <c r="A1644" s="28" t="s">
        <v>6020</v>
      </c>
      <c r="B1644" s="34">
        <v>996559</v>
      </c>
      <c r="C1644" s="39" t="s">
        <v>3180</v>
      </c>
      <c r="D1644" s="21" t="s">
        <v>4112</v>
      </c>
      <c r="E1644" s="21" t="s">
        <v>180</v>
      </c>
      <c r="F1644" s="24" t="s">
        <v>0</v>
      </c>
      <c r="G1644" s="31">
        <v>1999</v>
      </c>
      <c r="H1644" s="22" t="s">
        <v>26</v>
      </c>
      <c r="I1644" s="31">
        <v>40000</v>
      </c>
      <c r="J1644" s="19" t="e">
        <v>#N/A</v>
      </c>
      <c r="K1644" s="16" t="e">
        <v>#N/A</v>
      </c>
    </row>
    <row r="1645" spans="1:11" x14ac:dyDescent="0.25">
      <c r="A1645" s="28" t="s">
        <v>6020</v>
      </c>
      <c r="B1645" s="34">
        <v>996719</v>
      </c>
      <c r="C1645" s="39" t="s">
        <v>1937</v>
      </c>
      <c r="D1645" s="21" t="s">
        <v>4112</v>
      </c>
      <c r="E1645" s="21" t="s">
        <v>180</v>
      </c>
      <c r="F1645" s="24" t="s">
        <v>0</v>
      </c>
      <c r="G1645" s="31">
        <v>1999</v>
      </c>
      <c r="H1645" s="22" t="s">
        <v>15</v>
      </c>
      <c r="I1645" s="31">
        <v>144000</v>
      </c>
      <c r="J1645" s="19" t="e">
        <v>#N/A</v>
      </c>
      <c r="K1645" s="16" t="e">
        <v>#N/A</v>
      </c>
    </row>
    <row r="1646" spans="1:11" x14ac:dyDescent="0.25">
      <c r="A1646" s="28" t="s">
        <v>6020</v>
      </c>
      <c r="B1646" s="34">
        <v>996743</v>
      </c>
      <c r="C1646" s="39" t="s">
        <v>3180</v>
      </c>
      <c r="D1646" s="21" t="s">
        <v>4112</v>
      </c>
      <c r="E1646" s="21" t="s">
        <v>180</v>
      </c>
      <c r="F1646" s="24" t="s">
        <v>0</v>
      </c>
      <c r="G1646" s="31">
        <v>1999</v>
      </c>
      <c r="H1646" s="22" t="s">
        <v>26</v>
      </c>
      <c r="I1646" s="31">
        <v>160000</v>
      </c>
      <c r="J1646" s="19" t="e">
        <v>#N/A</v>
      </c>
      <c r="K1646" s="16" t="e">
        <v>#N/A</v>
      </c>
    </row>
    <row r="1647" spans="1:11" x14ac:dyDescent="0.25">
      <c r="A1647" s="28" t="s">
        <v>6020</v>
      </c>
      <c r="B1647" s="34">
        <v>996976</v>
      </c>
      <c r="C1647" s="39" t="s">
        <v>3180</v>
      </c>
      <c r="D1647" s="21" t="s">
        <v>4112</v>
      </c>
      <c r="E1647" s="21" t="s">
        <v>180</v>
      </c>
      <c r="F1647" s="24" t="s">
        <v>0</v>
      </c>
      <c r="G1647" s="31">
        <v>1999</v>
      </c>
      <c r="H1647" s="22" t="s">
        <v>15</v>
      </c>
      <c r="I1647" s="31">
        <v>56000</v>
      </c>
      <c r="J1647" s="19" t="e">
        <v>#N/A</v>
      </c>
      <c r="K1647" s="16" t="e">
        <v>#N/A</v>
      </c>
    </row>
    <row r="1648" spans="1:11" x14ac:dyDescent="0.25">
      <c r="A1648" s="28" t="s">
        <v>6020</v>
      </c>
      <c r="B1648" s="34">
        <v>996977</v>
      </c>
      <c r="C1648" s="39" t="s">
        <v>3180</v>
      </c>
      <c r="D1648" s="21" t="s">
        <v>4112</v>
      </c>
      <c r="E1648" s="21" t="s">
        <v>180</v>
      </c>
      <c r="F1648" s="24" t="s">
        <v>0</v>
      </c>
      <c r="G1648" s="31">
        <v>1999</v>
      </c>
      <c r="H1648" s="22" t="s">
        <v>15</v>
      </c>
      <c r="I1648" s="31">
        <v>664000</v>
      </c>
      <c r="J1648" s="19" t="e">
        <v>#N/A</v>
      </c>
      <c r="K1648" s="16" t="e">
        <v>#N/A</v>
      </c>
    </row>
    <row r="1649" spans="1:11" x14ac:dyDescent="0.25">
      <c r="A1649" s="28" t="s">
        <v>6020</v>
      </c>
      <c r="B1649" s="34">
        <v>996978</v>
      </c>
      <c r="C1649" s="39" t="s">
        <v>3180</v>
      </c>
      <c r="D1649" s="21" t="s">
        <v>4112</v>
      </c>
      <c r="E1649" s="21" t="s">
        <v>180</v>
      </c>
      <c r="F1649" s="24" t="s">
        <v>0</v>
      </c>
      <c r="G1649" s="31">
        <v>1999</v>
      </c>
      <c r="H1649" s="22" t="s">
        <v>15</v>
      </c>
      <c r="I1649" s="31">
        <v>48000</v>
      </c>
      <c r="J1649" s="19" t="e">
        <v>#N/A</v>
      </c>
      <c r="K1649" s="16" t="e">
        <v>#N/A</v>
      </c>
    </row>
    <row r="1650" spans="1:11" x14ac:dyDescent="0.25">
      <c r="A1650" s="28" t="s">
        <v>6020</v>
      </c>
      <c r="B1650" s="34">
        <v>997899</v>
      </c>
      <c r="C1650" s="39" t="s">
        <v>3180</v>
      </c>
      <c r="D1650" s="21" t="s">
        <v>4112</v>
      </c>
      <c r="E1650" s="21" t="s">
        <v>180</v>
      </c>
      <c r="F1650" s="24" t="s">
        <v>0</v>
      </c>
      <c r="G1650" s="31">
        <v>1999</v>
      </c>
      <c r="H1650" s="22" t="s">
        <v>32</v>
      </c>
      <c r="I1650" s="31">
        <v>120000</v>
      </c>
      <c r="J1650" s="19" t="e">
        <v>#N/A</v>
      </c>
      <c r="K1650" s="16" t="e">
        <v>#N/A</v>
      </c>
    </row>
    <row r="1651" spans="1:11" x14ac:dyDescent="0.25">
      <c r="A1651" s="28" t="s">
        <v>6020</v>
      </c>
      <c r="B1651" s="34">
        <v>996100</v>
      </c>
      <c r="C1651" s="39" t="s">
        <v>4714</v>
      </c>
      <c r="D1651" s="21" t="s">
        <v>4112</v>
      </c>
      <c r="E1651" s="21" t="s">
        <v>180</v>
      </c>
      <c r="F1651" s="24" t="s">
        <v>0</v>
      </c>
      <c r="G1651" s="31">
        <v>1999</v>
      </c>
      <c r="H1651" s="22" t="s">
        <v>31</v>
      </c>
      <c r="I1651" s="31">
        <v>64000</v>
      </c>
      <c r="J1651" s="19" t="e">
        <v>#N/A</v>
      </c>
      <c r="K1651" s="16" t="e">
        <v>#N/A</v>
      </c>
    </row>
    <row r="1652" spans="1:11" x14ac:dyDescent="0.25">
      <c r="A1652" s="28" t="s">
        <v>6020</v>
      </c>
      <c r="B1652" s="34">
        <v>996495</v>
      </c>
      <c r="C1652" s="39" t="s">
        <v>4713</v>
      </c>
      <c r="D1652" s="21" t="s">
        <v>4112</v>
      </c>
      <c r="E1652" s="21" t="s">
        <v>180</v>
      </c>
      <c r="F1652" s="24" t="s">
        <v>0</v>
      </c>
      <c r="G1652" s="31">
        <v>1999</v>
      </c>
      <c r="H1652" s="22" t="s">
        <v>33</v>
      </c>
      <c r="I1652" s="31">
        <v>120000</v>
      </c>
      <c r="J1652" s="19" t="e">
        <v>#N/A</v>
      </c>
      <c r="K1652" s="16" t="e">
        <v>#N/A</v>
      </c>
    </row>
    <row r="1653" spans="1:11" x14ac:dyDescent="0.25">
      <c r="A1653" s="28" t="s">
        <v>6020</v>
      </c>
      <c r="B1653" s="34">
        <v>996142</v>
      </c>
      <c r="C1653" s="39" t="s">
        <v>4712</v>
      </c>
      <c r="D1653" s="21" t="s">
        <v>4112</v>
      </c>
      <c r="E1653" s="21" t="s">
        <v>180</v>
      </c>
      <c r="F1653" s="24" t="s">
        <v>0</v>
      </c>
      <c r="G1653" s="31">
        <v>1999</v>
      </c>
      <c r="H1653" s="22" t="s">
        <v>12</v>
      </c>
      <c r="I1653" s="31">
        <v>89000</v>
      </c>
      <c r="J1653" s="19" t="e">
        <v>#N/A</v>
      </c>
      <c r="K1653" s="16" t="e">
        <v>#N/A</v>
      </c>
    </row>
    <row r="1654" spans="1:11" x14ac:dyDescent="0.25">
      <c r="A1654" s="28" t="s">
        <v>6020</v>
      </c>
      <c r="B1654" s="34">
        <v>996143</v>
      </c>
      <c r="C1654" s="39" t="s">
        <v>4711</v>
      </c>
      <c r="D1654" s="21" t="s">
        <v>4112</v>
      </c>
      <c r="E1654" s="21" t="s">
        <v>180</v>
      </c>
      <c r="F1654" s="24" t="s">
        <v>0</v>
      </c>
      <c r="G1654" s="31">
        <v>1999</v>
      </c>
      <c r="H1654" s="22" t="s">
        <v>12</v>
      </c>
      <c r="I1654" s="31">
        <v>160000</v>
      </c>
      <c r="J1654" s="19" t="e">
        <v>#N/A</v>
      </c>
      <c r="K1654" s="16" t="e">
        <v>#N/A</v>
      </c>
    </row>
    <row r="1655" spans="1:11" x14ac:dyDescent="0.25">
      <c r="A1655" s="28" t="s">
        <v>6020</v>
      </c>
      <c r="B1655" s="34">
        <v>996435</v>
      </c>
      <c r="C1655" s="39" t="s">
        <v>4710</v>
      </c>
      <c r="D1655" s="21" t="s">
        <v>4112</v>
      </c>
      <c r="E1655" s="21" t="s">
        <v>180</v>
      </c>
      <c r="F1655" s="24" t="s">
        <v>0</v>
      </c>
      <c r="G1655" s="31">
        <v>1999</v>
      </c>
      <c r="H1655" s="22" t="s">
        <v>31</v>
      </c>
      <c r="I1655" s="31">
        <v>160000</v>
      </c>
      <c r="J1655" s="19" t="e">
        <v>#N/A</v>
      </c>
      <c r="K1655" s="16" t="e">
        <v>#N/A</v>
      </c>
    </row>
    <row r="1656" spans="1:11" x14ac:dyDescent="0.25">
      <c r="A1656" s="28" t="s">
        <v>6020</v>
      </c>
      <c r="B1656" s="34">
        <v>998534</v>
      </c>
      <c r="C1656" s="39" t="s">
        <v>4709</v>
      </c>
      <c r="D1656" s="21" t="s">
        <v>4112</v>
      </c>
      <c r="E1656" s="21" t="s">
        <v>180</v>
      </c>
      <c r="F1656" s="24" t="s">
        <v>0</v>
      </c>
      <c r="G1656" s="31">
        <v>1999</v>
      </c>
      <c r="H1656" s="22" t="s">
        <v>29</v>
      </c>
      <c r="I1656" s="31">
        <v>60000</v>
      </c>
      <c r="J1656" s="19" t="e">
        <v>#N/A</v>
      </c>
      <c r="K1656" s="16" t="e">
        <v>#N/A</v>
      </c>
    </row>
    <row r="1657" spans="1:11" x14ac:dyDescent="0.25">
      <c r="A1657" s="28" t="s">
        <v>6020</v>
      </c>
      <c r="B1657" s="34">
        <v>996548</v>
      </c>
      <c r="C1657" s="39" t="s">
        <v>4708</v>
      </c>
      <c r="D1657" s="21" t="s">
        <v>4112</v>
      </c>
      <c r="E1657" s="21" t="s">
        <v>180</v>
      </c>
      <c r="F1657" s="24" t="s">
        <v>0</v>
      </c>
      <c r="G1657" s="31">
        <v>1999</v>
      </c>
      <c r="H1657" s="22" t="s">
        <v>29</v>
      </c>
      <c r="I1657" s="31">
        <v>80000</v>
      </c>
      <c r="J1657" s="19" t="e">
        <v>#N/A</v>
      </c>
      <c r="K1657" s="16" t="e">
        <v>#N/A</v>
      </c>
    </row>
    <row r="1658" spans="1:11" x14ac:dyDescent="0.25">
      <c r="A1658" s="28" t="s">
        <v>6020</v>
      </c>
      <c r="B1658" s="34">
        <v>996377</v>
      </c>
      <c r="C1658" s="39" t="s">
        <v>4707</v>
      </c>
      <c r="D1658" s="21" t="s">
        <v>4112</v>
      </c>
      <c r="E1658" s="21" t="s">
        <v>180</v>
      </c>
      <c r="F1658" s="24" t="s">
        <v>0</v>
      </c>
      <c r="G1658" s="31">
        <v>1999</v>
      </c>
      <c r="H1658" s="22" t="s">
        <v>27</v>
      </c>
      <c r="I1658" s="31">
        <v>80000</v>
      </c>
      <c r="J1658" s="19" t="e">
        <v>#N/A</v>
      </c>
      <c r="K1658" s="16" t="e">
        <v>#N/A</v>
      </c>
    </row>
    <row r="1659" spans="1:11" x14ac:dyDescent="0.25">
      <c r="A1659" s="28" t="s">
        <v>6020</v>
      </c>
      <c r="B1659" s="34">
        <v>996466</v>
      </c>
      <c r="C1659" s="39" t="s">
        <v>4706</v>
      </c>
      <c r="D1659" s="21" t="s">
        <v>4112</v>
      </c>
      <c r="E1659" s="21" t="s">
        <v>180</v>
      </c>
      <c r="F1659" s="24" t="s">
        <v>0</v>
      </c>
      <c r="G1659" s="31">
        <v>1999</v>
      </c>
      <c r="H1659" s="22" t="s">
        <v>31</v>
      </c>
      <c r="I1659" s="31">
        <v>240000</v>
      </c>
      <c r="J1659" s="19" t="e">
        <v>#N/A</v>
      </c>
      <c r="K1659" s="16" t="e">
        <v>#N/A</v>
      </c>
    </row>
    <row r="1660" spans="1:11" x14ac:dyDescent="0.25">
      <c r="A1660" s="28" t="s">
        <v>6020</v>
      </c>
      <c r="B1660" s="34">
        <v>999927</v>
      </c>
      <c r="C1660" s="39" t="s">
        <v>4705</v>
      </c>
      <c r="D1660" s="21" t="s">
        <v>187</v>
      </c>
      <c r="E1660" s="21" t="s">
        <v>186</v>
      </c>
      <c r="F1660" s="24" t="s">
        <v>8</v>
      </c>
      <c r="G1660" s="31">
        <v>1999</v>
      </c>
      <c r="H1660" s="22" t="s">
        <v>27</v>
      </c>
      <c r="I1660" s="31">
        <v>40000</v>
      </c>
      <c r="J1660" s="19" t="e">
        <v>#N/A</v>
      </c>
      <c r="K1660" s="16" t="e">
        <v>#N/A</v>
      </c>
    </row>
    <row r="1661" spans="1:11" x14ac:dyDescent="0.25">
      <c r="A1661" s="28" t="s">
        <v>6020</v>
      </c>
      <c r="B1661" s="34">
        <v>999399</v>
      </c>
      <c r="C1661" s="39" t="s">
        <v>4704</v>
      </c>
      <c r="D1661" s="21" t="s">
        <v>187</v>
      </c>
      <c r="E1661" s="21" t="s">
        <v>282</v>
      </c>
      <c r="F1661" s="24" t="s">
        <v>4</v>
      </c>
      <c r="G1661" s="31">
        <v>1999</v>
      </c>
      <c r="H1661" s="22" t="s">
        <v>12</v>
      </c>
      <c r="I1661" s="31">
        <v>27322.29</v>
      </c>
      <c r="J1661" s="19" t="e">
        <v>#N/A</v>
      </c>
      <c r="K1661" s="16" t="e">
        <v>#N/A</v>
      </c>
    </row>
    <row r="1662" spans="1:11" x14ac:dyDescent="0.25">
      <c r="A1662" s="28" t="s">
        <v>6020</v>
      </c>
      <c r="B1662" s="34">
        <v>998901</v>
      </c>
      <c r="C1662" s="39" t="s">
        <v>4703</v>
      </c>
      <c r="D1662" s="21" t="s">
        <v>187</v>
      </c>
      <c r="E1662" s="21" t="s">
        <v>228</v>
      </c>
      <c r="F1662" s="24" t="s">
        <v>5</v>
      </c>
      <c r="G1662" s="31">
        <v>1999</v>
      </c>
      <c r="H1662" s="22" t="s">
        <v>30</v>
      </c>
      <c r="I1662" s="31">
        <v>100000</v>
      </c>
      <c r="J1662" s="19" t="e">
        <v>#N/A</v>
      </c>
      <c r="K1662" s="16" t="e">
        <v>#N/A</v>
      </c>
    </row>
    <row r="1663" spans="1:11" x14ac:dyDescent="0.25">
      <c r="A1663" s="28" t="s">
        <v>6020</v>
      </c>
      <c r="B1663" s="34">
        <v>996211</v>
      </c>
      <c r="C1663" s="39" t="s">
        <v>4702</v>
      </c>
      <c r="D1663" s="21" t="s">
        <v>4112</v>
      </c>
      <c r="E1663" s="21" t="s">
        <v>709</v>
      </c>
      <c r="F1663" s="24" t="s">
        <v>8</v>
      </c>
      <c r="G1663" s="31">
        <v>1999</v>
      </c>
      <c r="H1663" s="22" t="s">
        <v>20</v>
      </c>
      <c r="I1663" s="31">
        <v>11200</v>
      </c>
      <c r="J1663" s="19" t="e">
        <v>#N/A</v>
      </c>
      <c r="K1663" s="16" t="e">
        <v>#N/A</v>
      </c>
    </row>
    <row r="1664" spans="1:11" x14ac:dyDescent="0.25">
      <c r="A1664" s="28" t="s">
        <v>6020</v>
      </c>
      <c r="B1664" s="34">
        <v>997485</v>
      </c>
      <c r="C1664" s="39" t="s">
        <v>4701</v>
      </c>
      <c r="D1664" s="21" t="s">
        <v>187</v>
      </c>
      <c r="E1664" s="21" t="s">
        <v>263</v>
      </c>
      <c r="F1664" s="24" t="s">
        <v>8</v>
      </c>
      <c r="G1664" s="31">
        <v>1999</v>
      </c>
      <c r="H1664" s="22" t="s">
        <v>24</v>
      </c>
      <c r="I1664" s="31">
        <v>11919</v>
      </c>
      <c r="J1664" s="19" t="e">
        <v>#N/A</v>
      </c>
      <c r="K1664" s="16" t="e">
        <v>#N/A</v>
      </c>
    </row>
    <row r="1665" spans="1:11" x14ac:dyDescent="0.25">
      <c r="A1665" s="28" t="s">
        <v>6020</v>
      </c>
      <c r="B1665" s="34">
        <v>996108</v>
      </c>
      <c r="C1665" s="39" t="s">
        <v>4700</v>
      </c>
      <c r="D1665" s="21" t="s">
        <v>4112</v>
      </c>
      <c r="E1665" s="21" t="s">
        <v>180</v>
      </c>
      <c r="F1665" s="24" t="s">
        <v>0</v>
      </c>
      <c r="G1665" s="31">
        <v>1999</v>
      </c>
      <c r="H1665" s="22" t="s">
        <v>27</v>
      </c>
      <c r="I1665" s="31">
        <v>36043</v>
      </c>
      <c r="J1665" s="19" t="e">
        <v>#N/A</v>
      </c>
      <c r="K1665" s="16" t="e">
        <v>#N/A</v>
      </c>
    </row>
    <row r="1666" spans="1:11" x14ac:dyDescent="0.25">
      <c r="A1666" s="28" t="s">
        <v>6020</v>
      </c>
      <c r="B1666" s="34">
        <v>999201</v>
      </c>
      <c r="C1666" s="39" t="s">
        <v>4699</v>
      </c>
      <c r="D1666" s="21" t="s">
        <v>7</v>
      </c>
      <c r="E1666" s="21" t="s">
        <v>159</v>
      </c>
      <c r="F1666" s="24" t="s">
        <v>7</v>
      </c>
      <c r="G1666" s="31">
        <v>1999</v>
      </c>
      <c r="H1666" s="22" t="s">
        <v>31</v>
      </c>
      <c r="I1666" s="31">
        <v>62000</v>
      </c>
      <c r="J1666" s="19" t="e">
        <v>#N/A</v>
      </c>
      <c r="K1666" s="16" t="e">
        <v>#N/A</v>
      </c>
    </row>
    <row r="1667" spans="1:11" x14ac:dyDescent="0.25">
      <c r="A1667" s="28" t="s">
        <v>6020</v>
      </c>
      <c r="B1667" s="34">
        <v>986888</v>
      </c>
      <c r="C1667" s="39" t="s">
        <v>4698</v>
      </c>
      <c r="D1667" s="21" t="s">
        <v>7</v>
      </c>
      <c r="E1667" s="21" t="s">
        <v>84</v>
      </c>
      <c r="F1667" s="24" t="s">
        <v>7</v>
      </c>
      <c r="G1667" s="31">
        <v>1999</v>
      </c>
      <c r="H1667" s="22" t="s">
        <v>30</v>
      </c>
      <c r="I1667" s="31">
        <v>60000</v>
      </c>
      <c r="J1667" s="19" t="e">
        <v>#N/A</v>
      </c>
      <c r="K1667" s="16" t="e">
        <v>#N/A</v>
      </c>
    </row>
    <row r="1668" spans="1:11" x14ac:dyDescent="0.25">
      <c r="A1668" s="28" t="s">
        <v>6020</v>
      </c>
      <c r="B1668" s="34">
        <v>992001</v>
      </c>
      <c r="C1668" s="39" t="s">
        <v>4697</v>
      </c>
      <c r="D1668" s="21" t="s">
        <v>4112</v>
      </c>
      <c r="E1668" s="21" t="s">
        <v>180</v>
      </c>
      <c r="F1668" s="24" t="s">
        <v>0</v>
      </c>
      <c r="G1668" s="31">
        <v>1999</v>
      </c>
      <c r="H1668" s="22" t="s">
        <v>29</v>
      </c>
      <c r="I1668" s="31">
        <v>25300</v>
      </c>
      <c r="J1668" s="19" t="e">
        <v>#N/A</v>
      </c>
      <c r="K1668" s="16" t="e">
        <v>#N/A</v>
      </c>
    </row>
    <row r="1669" spans="1:11" x14ac:dyDescent="0.25">
      <c r="A1669" s="28" t="s">
        <v>6020</v>
      </c>
      <c r="B1669" s="34">
        <v>996207</v>
      </c>
      <c r="C1669" s="39" t="s">
        <v>4696</v>
      </c>
      <c r="D1669" s="21" t="s">
        <v>4112</v>
      </c>
      <c r="E1669" s="21" t="s">
        <v>709</v>
      </c>
      <c r="F1669" s="24" t="s">
        <v>8</v>
      </c>
      <c r="G1669" s="31">
        <v>1999</v>
      </c>
      <c r="H1669" s="22" t="s">
        <v>20</v>
      </c>
      <c r="I1669" s="31">
        <v>18089</v>
      </c>
      <c r="J1669" s="19" t="e">
        <v>#N/A</v>
      </c>
      <c r="K1669" s="16" t="e">
        <v>#N/A</v>
      </c>
    </row>
    <row r="1670" spans="1:11" x14ac:dyDescent="0.25">
      <c r="A1670" s="28" t="s">
        <v>6020</v>
      </c>
      <c r="B1670" s="34">
        <v>995095</v>
      </c>
      <c r="C1670" s="39" t="s">
        <v>4695</v>
      </c>
      <c r="D1670" s="21" t="s">
        <v>5818</v>
      </c>
      <c r="E1670" s="21" t="s">
        <v>550</v>
      </c>
      <c r="F1670" s="24" t="s">
        <v>6014</v>
      </c>
      <c r="G1670" s="31">
        <v>1999</v>
      </c>
      <c r="H1670" s="22" t="s">
        <v>37</v>
      </c>
      <c r="I1670" s="31">
        <v>55555</v>
      </c>
      <c r="J1670" s="19" t="e">
        <v>#N/A</v>
      </c>
      <c r="K1670" s="16" t="e">
        <v>#N/A</v>
      </c>
    </row>
    <row r="1671" spans="1:11" x14ac:dyDescent="0.25">
      <c r="A1671" s="28" t="s">
        <v>6020</v>
      </c>
      <c r="B1671" s="34">
        <v>993505</v>
      </c>
      <c r="C1671" s="39" t="s">
        <v>4694</v>
      </c>
      <c r="D1671" s="21" t="s">
        <v>2</v>
      </c>
      <c r="E1671" s="21" t="s">
        <v>224</v>
      </c>
      <c r="F1671" s="24" t="s">
        <v>2</v>
      </c>
      <c r="G1671" s="31">
        <v>1999</v>
      </c>
      <c r="H1671" s="22" t="s">
        <v>26</v>
      </c>
      <c r="I1671" s="31">
        <v>40000</v>
      </c>
      <c r="J1671" s="19" t="e">
        <v>#N/A</v>
      </c>
      <c r="K1671" s="16" t="e">
        <v>#N/A</v>
      </c>
    </row>
    <row r="1672" spans="1:11" x14ac:dyDescent="0.25">
      <c r="A1672" s="28" t="s">
        <v>6020</v>
      </c>
      <c r="B1672" s="34">
        <v>993835</v>
      </c>
      <c r="C1672" s="39" t="s">
        <v>4693</v>
      </c>
      <c r="D1672" s="21" t="s">
        <v>2</v>
      </c>
      <c r="E1672" s="21" t="s">
        <v>268</v>
      </c>
      <c r="F1672" s="24" t="s">
        <v>2</v>
      </c>
      <c r="G1672" s="31">
        <v>1999</v>
      </c>
      <c r="H1672" s="22" t="s">
        <v>30</v>
      </c>
      <c r="I1672" s="31">
        <v>157500</v>
      </c>
      <c r="J1672" s="19" t="e">
        <v>#N/A</v>
      </c>
      <c r="K1672" s="16" t="e">
        <v>#N/A</v>
      </c>
    </row>
    <row r="1673" spans="1:11" x14ac:dyDescent="0.25">
      <c r="A1673" s="28" t="s">
        <v>6020</v>
      </c>
      <c r="B1673" s="34">
        <v>993778</v>
      </c>
      <c r="C1673" s="39" t="s">
        <v>4692</v>
      </c>
      <c r="D1673" s="21" t="s">
        <v>2</v>
      </c>
      <c r="E1673" s="21" t="s">
        <v>176</v>
      </c>
      <c r="F1673" s="24" t="s">
        <v>2</v>
      </c>
      <c r="G1673" s="31">
        <v>1999</v>
      </c>
      <c r="H1673" s="22" t="s">
        <v>30</v>
      </c>
      <c r="I1673" s="31">
        <v>157500</v>
      </c>
      <c r="J1673" s="19" t="e">
        <v>#N/A</v>
      </c>
      <c r="K1673" s="16" t="e">
        <v>#N/A</v>
      </c>
    </row>
    <row r="1674" spans="1:11" x14ac:dyDescent="0.25">
      <c r="A1674" s="28" t="s">
        <v>6020</v>
      </c>
      <c r="B1674" s="34">
        <v>999595</v>
      </c>
      <c r="C1674" s="39" t="s">
        <v>4691</v>
      </c>
      <c r="D1674" s="21" t="s">
        <v>187</v>
      </c>
      <c r="E1674" s="21" t="s">
        <v>228</v>
      </c>
      <c r="F1674" s="24" t="s">
        <v>5</v>
      </c>
      <c r="G1674" s="31">
        <v>1999</v>
      </c>
      <c r="H1674" s="22" t="s">
        <v>30</v>
      </c>
      <c r="I1674" s="31">
        <v>56250</v>
      </c>
      <c r="J1674" s="19" t="e">
        <v>#N/A</v>
      </c>
      <c r="K1674" s="16" t="e">
        <v>#N/A</v>
      </c>
    </row>
    <row r="1675" spans="1:11" x14ac:dyDescent="0.25">
      <c r="A1675" s="28" t="s">
        <v>6020</v>
      </c>
      <c r="B1675" s="34">
        <v>998907</v>
      </c>
      <c r="C1675" s="39" t="s">
        <v>4690</v>
      </c>
      <c r="D1675" s="21" t="s">
        <v>187</v>
      </c>
      <c r="E1675" s="21" t="s">
        <v>228</v>
      </c>
      <c r="F1675" s="24" t="s">
        <v>5</v>
      </c>
      <c r="G1675" s="31">
        <v>1999</v>
      </c>
      <c r="H1675" s="22" t="s">
        <v>29</v>
      </c>
      <c r="I1675" s="31">
        <v>20000</v>
      </c>
      <c r="J1675" s="19" t="e">
        <v>#N/A</v>
      </c>
      <c r="K1675" s="16" t="e">
        <v>#N/A</v>
      </c>
    </row>
    <row r="1676" spans="1:11" x14ac:dyDescent="0.25">
      <c r="A1676" s="28" t="s">
        <v>6020</v>
      </c>
      <c r="B1676" s="34">
        <v>999589</v>
      </c>
      <c r="C1676" s="39" t="s">
        <v>4689</v>
      </c>
      <c r="D1676" s="21" t="s">
        <v>187</v>
      </c>
      <c r="E1676" s="21" t="s">
        <v>228</v>
      </c>
      <c r="F1676" s="24" t="s">
        <v>5</v>
      </c>
      <c r="G1676" s="31">
        <v>1999</v>
      </c>
      <c r="H1676" s="22" t="s">
        <v>30</v>
      </c>
      <c r="I1676" s="31">
        <v>187500</v>
      </c>
      <c r="J1676" s="19" t="e">
        <v>#N/A</v>
      </c>
      <c r="K1676" s="16" t="e">
        <v>#N/A</v>
      </c>
    </row>
    <row r="1677" spans="1:11" x14ac:dyDescent="0.25">
      <c r="A1677" s="28" t="s">
        <v>6020</v>
      </c>
      <c r="B1677" s="34">
        <v>998697</v>
      </c>
      <c r="C1677" s="39" t="s">
        <v>4688</v>
      </c>
      <c r="D1677" s="21" t="s">
        <v>7</v>
      </c>
      <c r="E1677" s="21" t="s">
        <v>84</v>
      </c>
      <c r="F1677" s="24" t="s">
        <v>7</v>
      </c>
      <c r="G1677" s="31">
        <v>1999</v>
      </c>
      <c r="H1677" s="22" t="s">
        <v>27</v>
      </c>
      <c r="I1677" s="31">
        <v>53935.360000000001</v>
      </c>
      <c r="J1677" s="19" t="e">
        <v>#N/A</v>
      </c>
      <c r="K1677" s="16" t="e">
        <v>#N/A</v>
      </c>
    </row>
    <row r="1678" spans="1:11" x14ac:dyDescent="0.25">
      <c r="A1678" s="28" t="s">
        <v>6020</v>
      </c>
      <c r="B1678" s="34">
        <v>995102</v>
      </c>
      <c r="C1678" s="39" t="s">
        <v>4687</v>
      </c>
      <c r="D1678" s="21" t="s">
        <v>7</v>
      </c>
      <c r="E1678" s="21" t="s">
        <v>202</v>
      </c>
      <c r="F1678" s="24" t="s">
        <v>7</v>
      </c>
      <c r="G1678" s="31">
        <v>1999</v>
      </c>
      <c r="H1678" s="22" t="s">
        <v>22</v>
      </c>
      <c r="I1678" s="31">
        <v>70000</v>
      </c>
      <c r="J1678" s="19" t="e">
        <v>#N/A</v>
      </c>
      <c r="K1678" s="16" t="e">
        <v>#N/A</v>
      </c>
    </row>
    <row r="1679" spans="1:11" x14ac:dyDescent="0.25">
      <c r="A1679" s="28" t="s">
        <v>6020</v>
      </c>
      <c r="B1679" s="34">
        <v>992021</v>
      </c>
      <c r="C1679" s="39" t="s">
        <v>4686</v>
      </c>
      <c r="D1679" s="21" t="s">
        <v>4112</v>
      </c>
      <c r="E1679" s="21" t="s">
        <v>180</v>
      </c>
      <c r="F1679" s="24" t="s">
        <v>0</v>
      </c>
      <c r="G1679" s="31">
        <v>1999</v>
      </c>
      <c r="H1679" s="22" t="s">
        <v>24</v>
      </c>
      <c r="I1679" s="31">
        <v>53285</v>
      </c>
      <c r="J1679" s="19" t="e">
        <v>#N/A</v>
      </c>
      <c r="K1679" s="16" t="e">
        <v>#N/A</v>
      </c>
    </row>
    <row r="1680" spans="1:11" x14ac:dyDescent="0.25">
      <c r="A1680" s="28" t="s">
        <v>6020</v>
      </c>
      <c r="B1680" s="34">
        <v>993555</v>
      </c>
      <c r="C1680" s="39" t="s">
        <v>4685</v>
      </c>
      <c r="D1680" s="21" t="s">
        <v>2</v>
      </c>
      <c r="E1680" s="21" t="s">
        <v>224</v>
      </c>
      <c r="F1680" s="24" t="s">
        <v>2</v>
      </c>
      <c r="G1680" s="31">
        <v>1999</v>
      </c>
      <c r="H1680" s="22" t="s">
        <v>29</v>
      </c>
      <c r="I1680" s="31">
        <v>37500</v>
      </c>
      <c r="J1680" s="19" t="e">
        <v>#N/A</v>
      </c>
      <c r="K1680" s="16" t="e">
        <v>#N/A</v>
      </c>
    </row>
    <row r="1681" spans="1:11" x14ac:dyDescent="0.25">
      <c r="A1681" s="28" t="s">
        <v>6020</v>
      </c>
      <c r="B1681" s="34">
        <v>997791</v>
      </c>
      <c r="C1681" s="39" t="s">
        <v>4684</v>
      </c>
      <c r="D1681" s="21" t="s">
        <v>4112</v>
      </c>
      <c r="E1681" s="21" t="s">
        <v>590</v>
      </c>
      <c r="F1681" s="24" t="s">
        <v>8</v>
      </c>
      <c r="G1681" s="31">
        <v>1999</v>
      </c>
      <c r="H1681" s="22" t="s">
        <v>30</v>
      </c>
      <c r="I1681" s="31">
        <v>60000</v>
      </c>
      <c r="J1681" s="19" t="e">
        <v>#N/A</v>
      </c>
      <c r="K1681" s="16" t="e">
        <v>#N/A</v>
      </c>
    </row>
    <row r="1682" spans="1:11" x14ac:dyDescent="0.25">
      <c r="A1682" s="28" t="s">
        <v>6020</v>
      </c>
      <c r="B1682" s="34">
        <v>996141</v>
      </c>
      <c r="C1682" s="39" t="s">
        <v>4683</v>
      </c>
      <c r="D1682" s="21" t="s">
        <v>4112</v>
      </c>
      <c r="E1682" s="21" t="s">
        <v>709</v>
      </c>
      <c r="F1682" s="24" t="s">
        <v>8</v>
      </c>
      <c r="G1682" s="31">
        <v>1999</v>
      </c>
      <c r="H1682" s="22" t="s">
        <v>12</v>
      </c>
      <c r="I1682" s="31">
        <v>120000</v>
      </c>
      <c r="J1682" s="19" t="e">
        <v>#N/A</v>
      </c>
      <c r="K1682" s="16" t="e">
        <v>#N/A</v>
      </c>
    </row>
    <row r="1683" spans="1:11" x14ac:dyDescent="0.25">
      <c r="A1683" s="28" t="s">
        <v>6020</v>
      </c>
      <c r="B1683" s="34">
        <v>992013</v>
      </c>
      <c r="C1683" s="39" t="s">
        <v>4682</v>
      </c>
      <c r="D1683" s="21" t="s">
        <v>4112</v>
      </c>
      <c r="E1683" s="21" t="s">
        <v>180</v>
      </c>
      <c r="F1683" s="24" t="s">
        <v>0</v>
      </c>
      <c r="G1683" s="31">
        <v>1999</v>
      </c>
      <c r="H1683" s="22" t="s">
        <v>33</v>
      </c>
      <c r="I1683" s="31">
        <v>100000</v>
      </c>
      <c r="J1683" s="19" t="e">
        <v>#N/A</v>
      </c>
      <c r="K1683" s="16" t="e">
        <v>#N/A</v>
      </c>
    </row>
    <row r="1684" spans="1:11" x14ac:dyDescent="0.25">
      <c r="A1684" s="28" t="s">
        <v>6020</v>
      </c>
      <c r="B1684" s="34">
        <v>990215</v>
      </c>
      <c r="C1684" s="39" t="s">
        <v>4681</v>
      </c>
      <c r="D1684" s="21" t="s">
        <v>4112</v>
      </c>
      <c r="E1684" s="21" t="s">
        <v>180</v>
      </c>
      <c r="F1684" s="24" t="s">
        <v>0</v>
      </c>
      <c r="G1684" s="31">
        <v>1999</v>
      </c>
      <c r="H1684" s="22" t="s">
        <v>12</v>
      </c>
      <c r="I1684" s="31">
        <v>108592.86</v>
      </c>
      <c r="J1684" s="19" t="e">
        <v>#N/A</v>
      </c>
      <c r="K1684" s="16" t="e">
        <v>#N/A</v>
      </c>
    </row>
    <row r="1685" spans="1:11" x14ac:dyDescent="0.25">
      <c r="A1685" s="28" t="s">
        <v>6020</v>
      </c>
      <c r="B1685" s="34">
        <v>995446</v>
      </c>
      <c r="C1685" s="39" t="s">
        <v>4680</v>
      </c>
      <c r="D1685" s="21" t="s">
        <v>7</v>
      </c>
      <c r="E1685" s="21" t="s">
        <v>84</v>
      </c>
      <c r="F1685" s="24" t="s">
        <v>7</v>
      </c>
      <c r="G1685" s="31">
        <v>1999</v>
      </c>
      <c r="H1685" s="22" t="s">
        <v>33</v>
      </c>
      <c r="I1685" s="31">
        <v>31250</v>
      </c>
      <c r="J1685" s="19" t="e">
        <v>#N/A</v>
      </c>
      <c r="K1685" s="16" t="e">
        <v>#N/A</v>
      </c>
    </row>
    <row r="1686" spans="1:11" x14ac:dyDescent="0.25">
      <c r="A1686" s="28" t="s">
        <v>6020</v>
      </c>
      <c r="B1686" s="34">
        <v>152</v>
      </c>
      <c r="C1686" s="39" t="s">
        <v>4679</v>
      </c>
      <c r="D1686" s="21" t="s">
        <v>2</v>
      </c>
      <c r="E1686" s="21" t="s">
        <v>224</v>
      </c>
      <c r="F1686" s="24" t="s">
        <v>2</v>
      </c>
      <c r="G1686" s="31">
        <v>1999</v>
      </c>
      <c r="H1686" s="22" t="s">
        <v>23</v>
      </c>
      <c r="I1686" s="31">
        <v>11250</v>
      </c>
      <c r="J1686" s="19" t="e">
        <v>#N/A</v>
      </c>
      <c r="K1686" s="16" t="e">
        <v>#N/A</v>
      </c>
    </row>
    <row r="1687" spans="1:11" x14ac:dyDescent="0.25">
      <c r="A1687" s="28" t="s">
        <v>6020</v>
      </c>
      <c r="B1687" s="34">
        <v>987522</v>
      </c>
      <c r="C1687" s="39" t="s">
        <v>4678</v>
      </c>
      <c r="D1687" s="21" t="s">
        <v>5818</v>
      </c>
      <c r="E1687" s="21" t="s">
        <v>230</v>
      </c>
      <c r="F1687" s="24" t="s">
        <v>6014</v>
      </c>
      <c r="G1687" s="31">
        <v>1999</v>
      </c>
      <c r="H1687" s="22" t="s">
        <v>31</v>
      </c>
      <c r="I1687" s="31">
        <v>100000</v>
      </c>
      <c r="J1687" s="19" t="e">
        <v>#N/A</v>
      </c>
      <c r="K1687" s="16" t="e">
        <v>#N/A</v>
      </c>
    </row>
    <row r="1688" spans="1:11" x14ac:dyDescent="0.25">
      <c r="A1688" s="28" t="s">
        <v>6020</v>
      </c>
      <c r="B1688" s="34">
        <v>996789</v>
      </c>
      <c r="C1688" s="39" t="s">
        <v>4677</v>
      </c>
      <c r="D1688" s="21" t="s">
        <v>4112</v>
      </c>
      <c r="E1688" s="21" t="s">
        <v>803</v>
      </c>
      <c r="F1688" s="24" t="s">
        <v>6014</v>
      </c>
      <c r="G1688" s="31">
        <v>1999</v>
      </c>
      <c r="H1688" s="22" t="s">
        <v>29</v>
      </c>
      <c r="I1688" s="31">
        <v>50000</v>
      </c>
      <c r="J1688" s="19" t="e">
        <v>#N/A</v>
      </c>
      <c r="K1688" s="16" t="e">
        <v>#N/A</v>
      </c>
    </row>
    <row r="1689" spans="1:11" x14ac:dyDescent="0.25">
      <c r="A1689" s="28" t="s">
        <v>6020</v>
      </c>
      <c r="B1689" s="34">
        <v>996542</v>
      </c>
      <c r="C1689" s="39" t="s">
        <v>4676</v>
      </c>
      <c r="D1689" s="21" t="s">
        <v>4112</v>
      </c>
      <c r="E1689" s="21" t="s">
        <v>180</v>
      </c>
      <c r="F1689" s="24" t="s">
        <v>0</v>
      </c>
      <c r="G1689" s="31">
        <v>1999</v>
      </c>
      <c r="H1689" s="22" t="s">
        <v>27</v>
      </c>
      <c r="I1689" s="31">
        <v>40000</v>
      </c>
      <c r="J1689" s="19" t="e">
        <v>#N/A</v>
      </c>
      <c r="K1689" s="16" t="e">
        <v>#N/A</v>
      </c>
    </row>
    <row r="1690" spans="1:11" x14ac:dyDescent="0.25">
      <c r="A1690" s="28" t="s">
        <v>6020</v>
      </c>
      <c r="B1690" s="34">
        <v>996703</v>
      </c>
      <c r="C1690" s="39" t="s">
        <v>4675</v>
      </c>
      <c r="D1690" s="21" t="s">
        <v>4112</v>
      </c>
      <c r="E1690" s="21" t="s">
        <v>888</v>
      </c>
      <c r="F1690" s="24" t="s">
        <v>6014</v>
      </c>
      <c r="G1690" s="31">
        <v>1999</v>
      </c>
      <c r="H1690" s="22" t="s">
        <v>26</v>
      </c>
      <c r="I1690" s="31">
        <v>57000.4</v>
      </c>
      <c r="J1690" s="19" t="e">
        <v>#N/A</v>
      </c>
      <c r="K1690" s="16" t="e">
        <v>#N/A</v>
      </c>
    </row>
    <row r="1691" spans="1:11" x14ac:dyDescent="0.25">
      <c r="A1691" s="28" t="s">
        <v>6020</v>
      </c>
      <c r="B1691" s="34">
        <v>995679</v>
      </c>
      <c r="C1691" s="39" t="s">
        <v>4674</v>
      </c>
      <c r="D1691" s="21" t="s">
        <v>7</v>
      </c>
      <c r="E1691" s="21" t="s">
        <v>330</v>
      </c>
      <c r="F1691" s="24" t="s">
        <v>7</v>
      </c>
      <c r="G1691" s="31">
        <v>1999</v>
      </c>
      <c r="H1691" s="22" t="s">
        <v>29</v>
      </c>
      <c r="I1691" s="31">
        <v>18750</v>
      </c>
      <c r="J1691" s="19" t="e">
        <v>#N/A</v>
      </c>
      <c r="K1691" s="16" t="e">
        <v>#N/A</v>
      </c>
    </row>
    <row r="1692" spans="1:11" x14ac:dyDescent="0.25">
      <c r="A1692" s="28" t="s">
        <v>6020</v>
      </c>
      <c r="B1692" s="34">
        <v>999091</v>
      </c>
      <c r="C1692" s="39" t="s">
        <v>4673</v>
      </c>
      <c r="D1692" s="21" t="s">
        <v>7</v>
      </c>
      <c r="E1692" s="21" t="s">
        <v>330</v>
      </c>
      <c r="F1692" s="24" t="s">
        <v>7</v>
      </c>
      <c r="G1692" s="31">
        <v>1999</v>
      </c>
      <c r="H1692" s="22" t="s">
        <v>29</v>
      </c>
      <c r="I1692" s="31">
        <v>100000</v>
      </c>
      <c r="J1692" s="19" t="e">
        <v>#N/A</v>
      </c>
      <c r="K1692" s="16" t="e">
        <v>#N/A</v>
      </c>
    </row>
    <row r="1693" spans="1:11" x14ac:dyDescent="0.25">
      <c r="A1693" s="28" t="s">
        <v>6020</v>
      </c>
      <c r="B1693" s="34">
        <v>996173</v>
      </c>
      <c r="C1693" s="39" t="s">
        <v>4672</v>
      </c>
      <c r="D1693" s="21" t="s">
        <v>4112</v>
      </c>
      <c r="E1693" s="21" t="s">
        <v>803</v>
      </c>
      <c r="F1693" s="24" t="s">
        <v>6014</v>
      </c>
      <c r="G1693" s="31">
        <v>1999</v>
      </c>
      <c r="H1693" s="22" t="s">
        <v>23</v>
      </c>
      <c r="I1693" s="31">
        <v>40000</v>
      </c>
      <c r="J1693" s="19" t="e">
        <v>#N/A</v>
      </c>
      <c r="K1693" s="16" t="e">
        <v>#N/A</v>
      </c>
    </row>
    <row r="1694" spans="1:11" x14ac:dyDescent="0.25">
      <c r="A1694" s="28" t="s">
        <v>6020</v>
      </c>
      <c r="B1694" s="34">
        <v>998515</v>
      </c>
      <c r="C1694" s="39" t="s">
        <v>4671</v>
      </c>
      <c r="D1694" s="21" t="s">
        <v>7</v>
      </c>
      <c r="E1694" s="21" t="s">
        <v>84</v>
      </c>
      <c r="F1694" s="24" t="s">
        <v>7</v>
      </c>
      <c r="G1694" s="31">
        <v>1999</v>
      </c>
      <c r="H1694" s="22" t="s">
        <v>37</v>
      </c>
      <c r="I1694" s="31">
        <v>25000</v>
      </c>
      <c r="J1694" s="19" t="e">
        <v>#N/A</v>
      </c>
      <c r="K1694" s="16" t="e">
        <v>#N/A</v>
      </c>
    </row>
    <row r="1695" spans="1:11" x14ac:dyDescent="0.25">
      <c r="A1695" s="28" t="s">
        <v>6020</v>
      </c>
      <c r="B1695" s="34">
        <v>996852</v>
      </c>
      <c r="C1695" s="39" t="s">
        <v>4670</v>
      </c>
      <c r="D1695" s="21" t="s">
        <v>187</v>
      </c>
      <c r="E1695" s="21" t="s">
        <v>282</v>
      </c>
      <c r="F1695" s="24" t="s">
        <v>4</v>
      </c>
      <c r="G1695" s="31">
        <v>1999</v>
      </c>
      <c r="H1695" s="22" t="s">
        <v>29</v>
      </c>
      <c r="I1695" s="31">
        <v>87500</v>
      </c>
      <c r="J1695" s="19" t="e">
        <v>#N/A</v>
      </c>
      <c r="K1695" s="16" t="e">
        <v>#N/A</v>
      </c>
    </row>
    <row r="1696" spans="1:11" x14ac:dyDescent="0.25">
      <c r="A1696" s="28" t="s">
        <v>6020</v>
      </c>
      <c r="B1696" s="34">
        <v>997878</v>
      </c>
      <c r="C1696" s="39" t="s">
        <v>4669</v>
      </c>
      <c r="D1696" s="21" t="s">
        <v>4112</v>
      </c>
      <c r="E1696" s="21" t="s">
        <v>888</v>
      </c>
      <c r="F1696" s="24" t="s">
        <v>6014</v>
      </c>
      <c r="G1696" s="31">
        <v>1999</v>
      </c>
      <c r="H1696" s="22" t="s">
        <v>26</v>
      </c>
      <c r="I1696" s="31">
        <v>72000</v>
      </c>
      <c r="J1696" s="19" t="e">
        <v>#N/A</v>
      </c>
      <c r="K1696" s="16" t="e">
        <v>#N/A</v>
      </c>
    </row>
    <row r="1697" spans="1:11" x14ac:dyDescent="0.25">
      <c r="A1697" s="28" t="s">
        <v>6020</v>
      </c>
      <c r="B1697" s="34">
        <v>996083</v>
      </c>
      <c r="C1697" s="39" t="s">
        <v>4668</v>
      </c>
      <c r="D1697" s="21" t="s">
        <v>4112</v>
      </c>
      <c r="E1697" s="21" t="s">
        <v>803</v>
      </c>
      <c r="F1697" s="24" t="s">
        <v>6014</v>
      </c>
      <c r="G1697" s="31">
        <v>1999</v>
      </c>
      <c r="H1697" s="22" t="s">
        <v>15</v>
      </c>
      <c r="I1697" s="31">
        <v>36408</v>
      </c>
      <c r="J1697" s="19" t="e">
        <v>#N/A</v>
      </c>
      <c r="K1697" s="16" t="e">
        <v>#N/A</v>
      </c>
    </row>
    <row r="1698" spans="1:11" x14ac:dyDescent="0.25">
      <c r="A1698" s="28" t="s">
        <v>6020</v>
      </c>
      <c r="B1698" s="34">
        <v>997902</v>
      </c>
      <c r="C1698" s="39" t="s">
        <v>4667</v>
      </c>
      <c r="D1698" s="21" t="s">
        <v>6031</v>
      </c>
      <c r="E1698" s="21" t="s">
        <v>484</v>
      </c>
      <c r="F1698" s="24" t="s">
        <v>8</v>
      </c>
      <c r="G1698" s="31">
        <v>1999</v>
      </c>
      <c r="H1698" s="22" t="s">
        <v>37</v>
      </c>
      <c r="I1698" s="31">
        <v>35000</v>
      </c>
      <c r="J1698" s="19" t="e">
        <v>#N/A</v>
      </c>
      <c r="K1698" s="16" t="e">
        <v>#N/A</v>
      </c>
    </row>
    <row r="1699" spans="1:11" x14ac:dyDescent="0.25">
      <c r="A1699" s="28" t="s">
        <v>6020</v>
      </c>
      <c r="B1699" s="34">
        <v>997685</v>
      </c>
      <c r="C1699" s="39" t="s">
        <v>4666</v>
      </c>
      <c r="D1699" s="21" t="s">
        <v>4112</v>
      </c>
      <c r="E1699" s="21" t="s">
        <v>180</v>
      </c>
      <c r="F1699" s="24" t="s">
        <v>0</v>
      </c>
      <c r="G1699" s="31">
        <v>1999</v>
      </c>
      <c r="H1699" s="22" t="s">
        <v>37</v>
      </c>
      <c r="I1699" s="31">
        <v>125000</v>
      </c>
      <c r="J1699" s="19" t="e">
        <v>#N/A</v>
      </c>
      <c r="K1699" s="16" t="e">
        <v>#N/A</v>
      </c>
    </row>
    <row r="1700" spans="1:11" x14ac:dyDescent="0.25">
      <c r="A1700" s="28" t="s">
        <v>6020</v>
      </c>
      <c r="B1700" s="34">
        <v>996814</v>
      </c>
      <c r="C1700" s="39" t="s">
        <v>4665</v>
      </c>
      <c r="D1700" s="21" t="s">
        <v>187</v>
      </c>
      <c r="E1700" s="21" t="s">
        <v>282</v>
      </c>
      <c r="F1700" s="24" t="s">
        <v>4</v>
      </c>
      <c r="G1700" s="31">
        <v>1999</v>
      </c>
      <c r="H1700" s="22" t="s">
        <v>33</v>
      </c>
      <c r="I1700" s="31">
        <v>87500</v>
      </c>
      <c r="J1700" s="19" t="e">
        <v>#N/A</v>
      </c>
      <c r="K1700" s="16" t="e">
        <v>#N/A</v>
      </c>
    </row>
    <row r="1701" spans="1:11" x14ac:dyDescent="0.25">
      <c r="A1701" s="28" t="s">
        <v>6020</v>
      </c>
      <c r="B1701" s="34">
        <v>997879</v>
      </c>
      <c r="C1701" s="39" t="s">
        <v>4664</v>
      </c>
      <c r="D1701" s="21" t="s">
        <v>187</v>
      </c>
      <c r="E1701" s="21" t="s">
        <v>2544</v>
      </c>
      <c r="F1701" s="24" t="s">
        <v>4</v>
      </c>
      <c r="G1701" s="31">
        <v>1999</v>
      </c>
      <c r="H1701" s="22" t="s">
        <v>26</v>
      </c>
      <c r="I1701" s="31">
        <v>70000</v>
      </c>
      <c r="J1701" s="19" t="e">
        <v>#N/A</v>
      </c>
      <c r="K1701" s="16" t="e">
        <v>#N/A</v>
      </c>
    </row>
    <row r="1702" spans="1:11" x14ac:dyDescent="0.25">
      <c r="A1702" s="28" t="s">
        <v>6020</v>
      </c>
      <c r="B1702" s="34">
        <v>991965</v>
      </c>
      <c r="C1702" s="39" t="s">
        <v>4663</v>
      </c>
      <c r="D1702" s="21" t="s">
        <v>4112</v>
      </c>
      <c r="E1702" s="21" t="s">
        <v>180</v>
      </c>
      <c r="F1702" s="24" t="s">
        <v>0</v>
      </c>
      <c r="G1702" s="31">
        <v>1999</v>
      </c>
      <c r="H1702" s="22" t="s">
        <v>27</v>
      </c>
      <c r="I1702" s="31">
        <v>36323.46</v>
      </c>
      <c r="J1702" s="19" t="e">
        <v>#N/A</v>
      </c>
      <c r="K1702" s="16" t="e">
        <v>#N/A</v>
      </c>
    </row>
    <row r="1703" spans="1:11" x14ac:dyDescent="0.25">
      <c r="A1703" s="28" t="s">
        <v>6020</v>
      </c>
      <c r="B1703" s="34">
        <v>992018</v>
      </c>
      <c r="C1703" s="39" t="s">
        <v>4662</v>
      </c>
      <c r="D1703" s="21" t="s">
        <v>4112</v>
      </c>
      <c r="E1703" s="21" t="s">
        <v>180</v>
      </c>
      <c r="F1703" s="24" t="s">
        <v>0</v>
      </c>
      <c r="G1703" s="31">
        <v>1999</v>
      </c>
      <c r="H1703" s="22" t="s">
        <v>30</v>
      </c>
      <c r="I1703" s="31">
        <v>1630000</v>
      </c>
      <c r="J1703" s="19" t="e">
        <v>#N/A</v>
      </c>
      <c r="K1703" s="16" t="e">
        <v>#N/A</v>
      </c>
    </row>
    <row r="1704" spans="1:11" x14ac:dyDescent="0.25">
      <c r="A1704" s="28" t="s">
        <v>6020</v>
      </c>
      <c r="B1704" s="34">
        <v>992020</v>
      </c>
      <c r="C1704" s="39" t="s">
        <v>4661</v>
      </c>
      <c r="D1704" s="21" t="s">
        <v>4112</v>
      </c>
      <c r="E1704" s="21" t="s">
        <v>180</v>
      </c>
      <c r="F1704" s="24" t="s">
        <v>0</v>
      </c>
      <c r="G1704" s="31">
        <v>1999</v>
      </c>
      <c r="H1704" s="22" t="s">
        <v>30</v>
      </c>
      <c r="I1704" s="31">
        <v>250000</v>
      </c>
      <c r="J1704" s="19" t="e">
        <v>#N/A</v>
      </c>
      <c r="K1704" s="16" t="e">
        <v>#N/A</v>
      </c>
    </row>
    <row r="1705" spans="1:11" x14ac:dyDescent="0.25">
      <c r="A1705" s="28" t="s">
        <v>6020</v>
      </c>
      <c r="B1705" s="34">
        <v>996194</v>
      </c>
      <c r="C1705" s="39" t="s">
        <v>4660</v>
      </c>
      <c r="D1705" s="21" t="s">
        <v>4112</v>
      </c>
      <c r="E1705" s="21" t="s">
        <v>180</v>
      </c>
      <c r="F1705" s="24" t="s">
        <v>0</v>
      </c>
      <c r="G1705" s="31">
        <v>1999</v>
      </c>
      <c r="H1705" s="22" t="s">
        <v>13</v>
      </c>
      <c r="I1705" s="31">
        <v>75000</v>
      </c>
      <c r="J1705" s="19" t="e">
        <v>#N/A</v>
      </c>
      <c r="K1705" s="16" t="e">
        <v>#N/A</v>
      </c>
    </row>
    <row r="1706" spans="1:11" x14ac:dyDescent="0.25">
      <c r="A1706" s="28" t="s">
        <v>6020</v>
      </c>
      <c r="B1706" s="34">
        <v>996579</v>
      </c>
      <c r="C1706" s="39" t="s">
        <v>4659</v>
      </c>
      <c r="D1706" s="21" t="s">
        <v>4112</v>
      </c>
      <c r="E1706" s="21" t="s">
        <v>709</v>
      </c>
      <c r="F1706" s="24" t="s">
        <v>8</v>
      </c>
      <c r="G1706" s="31">
        <v>1999</v>
      </c>
      <c r="H1706" s="22" t="s">
        <v>30</v>
      </c>
      <c r="I1706" s="31">
        <v>100000</v>
      </c>
      <c r="J1706" s="19" t="e">
        <v>#N/A</v>
      </c>
      <c r="K1706" s="16" t="e">
        <v>#N/A</v>
      </c>
    </row>
    <row r="1707" spans="1:11" x14ac:dyDescent="0.25">
      <c r="A1707" s="28" t="s">
        <v>6020</v>
      </c>
      <c r="B1707" s="34">
        <v>996431</v>
      </c>
      <c r="C1707" s="39" t="s">
        <v>4125</v>
      </c>
      <c r="D1707" s="21" t="s">
        <v>4112</v>
      </c>
      <c r="E1707" s="21" t="s">
        <v>180</v>
      </c>
      <c r="F1707" s="24" t="s">
        <v>0</v>
      </c>
      <c r="G1707" s="31">
        <v>1999</v>
      </c>
      <c r="H1707" s="22" t="s">
        <v>27</v>
      </c>
      <c r="I1707" s="31">
        <v>80000</v>
      </c>
      <c r="J1707" s="19" t="e">
        <v>#N/A</v>
      </c>
      <c r="K1707" s="16" t="e">
        <v>#N/A</v>
      </c>
    </row>
    <row r="1708" spans="1:11" x14ac:dyDescent="0.25">
      <c r="A1708" s="28" t="s">
        <v>6020</v>
      </c>
      <c r="B1708" s="34">
        <v>996432</v>
      </c>
      <c r="C1708" s="39" t="s">
        <v>4658</v>
      </c>
      <c r="D1708" s="21" t="s">
        <v>4112</v>
      </c>
      <c r="E1708" s="21" t="s">
        <v>180</v>
      </c>
      <c r="F1708" s="24" t="s">
        <v>0</v>
      </c>
      <c r="G1708" s="31">
        <v>1999</v>
      </c>
      <c r="H1708" s="22" t="s">
        <v>27</v>
      </c>
      <c r="I1708" s="31">
        <v>120000</v>
      </c>
      <c r="J1708" s="19" t="e">
        <v>#N/A</v>
      </c>
      <c r="K1708" s="16" t="e">
        <v>#N/A</v>
      </c>
    </row>
    <row r="1709" spans="1:11" x14ac:dyDescent="0.25">
      <c r="A1709" s="28" t="s">
        <v>6020</v>
      </c>
      <c r="B1709" s="34">
        <v>977564</v>
      </c>
      <c r="C1709" s="39" t="s">
        <v>4657</v>
      </c>
      <c r="D1709" s="21" t="s">
        <v>7</v>
      </c>
      <c r="E1709" s="21" t="s">
        <v>151</v>
      </c>
      <c r="F1709" s="24" t="s">
        <v>7</v>
      </c>
      <c r="G1709" s="31">
        <v>1999</v>
      </c>
      <c r="H1709" s="22" t="s">
        <v>37</v>
      </c>
      <c r="I1709" s="31">
        <v>62927.199999999997</v>
      </c>
      <c r="J1709" s="19" t="e">
        <v>#N/A</v>
      </c>
      <c r="K1709" s="16" t="e">
        <v>#N/A</v>
      </c>
    </row>
    <row r="1710" spans="1:11" x14ac:dyDescent="0.25">
      <c r="A1710" s="28" t="s">
        <v>6020</v>
      </c>
      <c r="B1710" s="34">
        <v>995875</v>
      </c>
      <c r="C1710" s="39" t="s">
        <v>4656</v>
      </c>
      <c r="D1710" s="21" t="s">
        <v>7</v>
      </c>
      <c r="E1710" s="21" t="s">
        <v>330</v>
      </c>
      <c r="F1710" s="24" t="s">
        <v>7</v>
      </c>
      <c r="G1710" s="31">
        <v>1999</v>
      </c>
      <c r="H1710" s="22" t="s">
        <v>33</v>
      </c>
      <c r="I1710" s="31">
        <v>25120</v>
      </c>
      <c r="J1710" s="19" t="e">
        <v>#N/A</v>
      </c>
      <c r="K1710" s="16" t="e">
        <v>#N/A</v>
      </c>
    </row>
    <row r="1711" spans="1:11" x14ac:dyDescent="0.25">
      <c r="A1711" s="28" t="s">
        <v>6020</v>
      </c>
      <c r="B1711" s="34">
        <v>998095</v>
      </c>
      <c r="C1711" s="39" t="s">
        <v>4655</v>
      </c>
      <c r="D1711" s="21" t="s">
        <v>7</v>
      </c>
      <c r="E1711" s="21" t="s">
        <v>84</v>
      </c>
      <c r="F1711" s="24" t="s">
        <v>7</v>
      </c>
      <c r="G1711" s="31">
        <v>1999</v>
      </c>
      <c r="H1711" s="22" t="s">
        <v>11</v>
      </c>
      <c r="I1711" s="31">
        <v>45639.5</v>
      </c>
      <c r="J1711" s="19" t="e">
        <v>#N/A</v>
      </c>
      <c r="K1711" s="16" t="e">
        <v>#N/A</v>
      </c>
    </row>
    <row r="1712" spans="1:11" x14ac:dyDescent="0.25">
      <c r="A1712" s="28" t="s">
        <v>6020</v>
      </c>
      <c r="B1712" s="34">
        <v>976343</v>
      </c>
      <c r="C1712" s="39" t="s">
        <v>4654</v>
      </c>
      <c r="D1712" s="21" t="s">
        <v>7</v>
      </c>
      <c r="E1712" s="21" t="s">
        <v>84</v>
      </c>
      <c r="F1712" s="24" t="s">
        <v>7</v>
      </c>
      <c r="G1712" s="31">
        <v>1999</v>
      </c>
      <c r="H1712" s="22" t="s">
        <v>37</v>
      </c>
      <c r="I1712" s="31">
        <v>78659</v>
      </c>
      <c r="J1712" s="19" t="e">
        <v>#N/A</v>
      </c>
      <c r="K1712" s="16" t="e">
        <v>#N/A</v>
      </c>
    </row>
    <row r="1713" spans="1:11" x14ac:dyDescent="0.25">
      <c r="A1713" s="28" t="s">
        <v>6020</v>
      </c>
      <c r="B1713" s="34">
        <v>998075</v>
      </c>
      <c r="C1713" s="39" t="s">
        <v>4653</v>
      </c>
      <c r="D1713" s="21" t="s">
        <v>7</v>
      </c>
      <c r="E1713" s="21" t="s">
        <v>330</v>
      </c>
      <c r="F1713" s="24" t="s">
        <v>7</v>
      </c>
      <c r="G1713" s="31">
        <v>1999</v>
      </c>
      <c r="H1713" s="22" t="s">
        <v>12</v>
      </c>
      <c r="I1713" s="31">
        <v>95229.75</v>
      </c>
      <c r="J1713" s="19" t="e">
        <v>#N/A</v>
      </c>
      <c r="K1713" s="16" t="e">
        <v>#N/A</v>
      </c>
    </row>
    <row r="1714" spans="1:11" x14ac:dyDescent="0.25">
      <c r="A1714" s="28" t="s">
        <v>6020</v>
      </c>
      <c r="B1714" s="34">
        <v>998226</v>
      </c>
      <c r="C1714" s="39" t="s">
        <v>4652</v>
      </c>
      <c r="D1714" s="21" t="s">
        <v>7</v>
      </c>
      <c r="E1714" s="21" t="s">
        <v>159</v>
      </c>
      <c r="F1714" s="24" t="s">
        <v>7</v>
      </c>
      <c r="G1714" s="31">
        <v>1999</v>
      </c>
      <c r="H1714" s="22" t="s">
        <v>30</v>
      </c>
      <c r="I1714" s="31">
        <v>252900</v>
      </c>
      <c r="J1714" s="19" t="e">
        <v>#N/A</v>
      </c>
      <c r="K1714" s="16" t="e">
        <v>#N/A</v>
      </c>
    </row>
    <row r="1715" spans="1:11" x14ac:dyDescent="0.25">
      <c r="A1715" s="28" t="s">
        <v>6020</v>
      </c>
      <c r="B1715" s="34">
        <v>998725</v>
      </c>
      <c r="C1715" s="39" t="s">
        <v>4651</v>
      </c>
      <c r="D1715" s="21" t="s">
        <v>7</v>
      </c>
      <c r="E1715" s="21" t="s">
        <v>159</v>
      </c>
      <c r="F1715" s="24" t="s">
        <v>7</v>
      </c>
      <c r="G1715" s="31">
        <v>1999</v>
      </c>
      <c r="H1715" s="22" t="s">
        <v>30</v>
      </c>
      <c r="I1715" s="31">
        <v>83490</v>
      </c>
      <c r="J1715" s="19" t="e">
        <v>#N/A</v>
      </c>
      <c r="K1715" s="16" t="e">
        <v>#N/A</v>
      </c>
    </row>
    <row r="1716" spans="1:11" x14ac:dyDescent="0.25">
      <c r="A1716" s="28" t="s">
        <v>6020</v>
      </c>
      <c r="B1716" s="34">
        <v>996866</v>
      </c>
      <c r="C1716" s="39" t="s">
        <v>4650</v>
      </c>
      <c r="D1716" s="21" t="s">
        <v>187</v>
      </c>
      <c r="E1716" s="21" t="s">
        <v>228</v>
      </c>
      <c r="F1716" s="24" t="s">
        <v>5</v>
      </c>
      <c r="G1716" s="31">
        <v>1999</v>
      </c>
      <c r="H1716" s="22" t="s">
        <v>29</v>
      </c>
      <c r="I1716" s="31">
        <v>87500</v>
      </c>
      <c r="J1716" s="19" t="e">
        <v>#N/A</v>
      </c>
      <c r="K1716" s="16" t="e">
        <v>#N/A</v>
      </c>
    </row>
    <row r="1717" spans="1:11" x14ac:dyDescent="0.25">
      <c r="A1717" s="28" t="s">
        <v>6020</v>
      </c>
      <c r="B1717" s="34">
        <v>995275</v>
      </c>
      <c r="C1717" s="39" t="s">
        <v>4649</v>
      </c>
      <c r="D1717" s="21" t="s">
        <v>5818</v>
      </c>
      <c r="E1717" s="21" t="s">
        <v>230</v>
      </c>
      <c r="F1717" s="24" t="s">
        <v>6014</v>
      </c>
      <c r="G1717" s="36">
        <v>1999</v>
      </c>
      <c r="H1717" s="22" t="s">
        <v>29</v>
      </c>
      <c r="I1717" s="36">
        <v>31250</v>
      </c>
      <c r="J1717" s="19" t="e">
        <v>#N/A</v>
      </c>
      <c r="K1717" s="16" t="e">
        <v>#N/A</v>
      </c>
    </row>
    <row r="1718" spans="1:11" x14ac:dyDescent="0.25">
      <c r="A1718" s="28" t="s">
        <v>6020</v>
      </c>
      <c r="B1718" s="34">
        <v>995213</v>
      </c>
      <c r="C1718" s="39" t="s">
        <v>4115</v>
      </c>
      <c r="D1718" s="21" t="s">
        <v>5818</v>
      </c>
      <c r="E1718" s="21" t="s">
        <v>230</v>
      </c>
      <c r="F1718" s="24" t="s">
        <v>6014</v>
      </c>
      <c r="G1718" s="36">
        <v>1999</v>
      </c>
      <c r="H1718" s="22" t="s">
        <v>30</v>
      </c>
      <c r="I1718" s="36">
        <v>77500</v>
      </c>
      <c r="J1718" s="19" t="e">
        <v>#N/A</v>
      </c>
      <c r="K1718" s="16" t="e">
        <v>#N/A</v>
      </c>
    </row>
    <row r="1719" spans="1:11" x14ac:dyDescent="0.25">
      <c r="A1719" s="28" t="s">
        <v>6020</v>
      </c>
      <c r="B1719" s="34">
        <v>997464</v>
      </c>
      <c r="C1719" s="39" t="s">
        <v>4648</v>
      </c>
      <c r="D1719" s="21" t="s">
        <v>187</v>
      </c>
      <c r="E1719" s="21" t="s">
        <v>2544</v>
      </c>
      <c r="F1719" s="24" t="s">
        <v>4</v>
      </c>
      <c r="G1719" s="31">
        <v>1999</v>
      </c>
      <c r="H1719" s="22" t="s">
        <v>37</v>
      </c>
      <c r="I1719" s="31">
        <v>56250</v>
      </c>
      <c r="J1719" s="19" t="e">
        <v>#N/A</v>
      </c>
      <c r="K1719" s="16" t="e">
        <v>#N/A</v>
      </c>
    </row>
    <row r="1720" spans="1:11" x14ac:dyDescent="0.25">
      <c r="A1720" s="28" t="s">
        <v>6020</v>
      </c>
      <c r="B1720" s="34">
        <v>992007</v>
      </c>
      <c r="C1720" s="39" t="s">
        <v>4647</v>
      </c>
      <c r="D1720" s="21" t="s">
        <v>4112</v>
      </c>
      <c r="E1720" s="21" t="s">
        <v>180</v>
      </c>
      <c r="F1720" s="24" t="s">
        <v>0</v>
      </c>
      <c r="G1720" s="31">
        <v>1999</v>
      </c>
      <c r="H1720" s="22" t="s">
        <v>29</v>
      </c>
      <c r="I1720" s="31">
        <v>300000</v>
      </c>
      <c r="J1720" s="19" t="e">
        <v>#N/A</v>
      </c>
      <c r="K1720" s="16" t="e">
        <v>#N/A</v>
      </c>
    </row>
    <row r="1721" spans="1:11" x14ac:dyDescent="0.25">
      <c r="A1721" s="28" t="s">
        <v>6020</v>
      </c>
      <c r="B1721" s="34">
        <v>997327</v>
      </c>
      <c r="C1721" s="39" t="s">
        <v>4646</v>
      </c>
      <c r="D1721" s="21" t="s">
        <v>41</v>
      </c>
      <c r="E1721" s="21" t="s">
        <v>41</v>
      </c>
      <c r="F1721" s="24" t="s">
        <v>6014</v>
      </c>
      <c r="G1721" s="31">
        <v>1999</v>
      </c>
      <c r="H1721" s="22" t="s">
        <v>30</v>
      </c>
      <c r="I1721" s="31">
        <v>82500</v>
      </c>
      <c r="J1721" s="19" t="e">
        <v>#N/A</v>
      </c>
      <c r="K1721" s="16" t="e">
        <v>#N/A</v>
      </c>
    </row>
    <row r="1722" spans="1:11" x14ac:dyDescent="0.25">
      <c r="A1722" s="28" t="s">
        <v>6020</v>
      </c>
      <c r="B1722" s="34">
        <v>998392</v>
      </c>
      <c r="C1722" s="39" t="s">
        <v>4645</v>
      </c>
      <c r="D1722" s="21" t="s">
        <v>5818</v>
      </c>
      <c r="E1722" s="21" t="s">
        <v>230</v>
      </c>
      <c r="F1722" s="24" t="s">
        <v>6014</v>
      </c>
      <c r="G1722" s="31">
        <v>1999</v>
      </c>
      <c r="H1722" s="22" t="s">
        <v>31</v>
      </c>
      <c r="I1722" s="31">
        <v>125000</v>
      </c>
      <c r="J1722" s="19" t="e">
        <v>#N/A</v>
      </c>
      <c r="K1722" s="16" t="e">
        <v>#N/A</v>
      </c>
    </row>
    <row r="1723" spans="1:11" x14ac:dyDescent="0.25">
      <c r="A1723" s="28" t="s">
        <v>6020</v>
      </c>
      <c r="B1723" s="34">
        <v>995326</v>
      </c>
      <c r="C1723" s="39" t="s">
        <v>4644</v>
      </c>
      <c r="D1723" s="21" t="s">
        <v>7</v>
      </c>
      <c r="E1723" s="21" t="s">
        <v>84</v>
      </c>
      <c r="F1723" s="24" t="s">
        <v>7</v>
      </c>
      <c r="G1723" s="31">
        <v>1999</v>
      </c>
      <c r="H1723" s="22" t="s">
        <v>30</v>
      </c>
      <c r="I1723" s="31">
        <v>991625</v>
      </c>
      <c r="J1723" s="19" t="e">
        <v>#N/A</v>
      </c>
      <c r="K1723" s="16" t="e">
        <v>#N/A</v>
      </c>
    </row>
    <row r="1724" spans="1:11" x14ac:dyDescent="0.25">
      <c r="A1724" s="28" t="s">
        <v>6020</v>
      </c>
      <c r="B1724" s="34">
        <v>995967</v>
      </c>
      <c r="C1724" s="39" t="s">
        <v>4643</v>
      </c>
      <c r="D1724" s="21" t="s">
        <v>5818</v>
      </c>
      <c r="E1724" s="21" t="s">
        <v>230</v>
      </c>
      <c r="F1724" s="24" t="s">
        <v>6014</v>
      </c>
      <c r="G1724" s="36">
        <v>1999</v>
      </c>
      <c r="H1724" s="22" t="s">
        <v>30</v>
      </c>
      <c r="I1724" s="36">
        <v>43750</v>
      </c>
      <c r="J1724" s="19" t="e">
        <v>#N/A</v>
      </c>
      <c r="K1724" s="16" t="e">
        <v>#N/A</v>
      </c>
    </row>
    <row r="1725" spans="1:11" x14ac:dyDescent="0.25">
      <c r="A1725" s="28" t="s">
        <v>6020</v>
      </c>
      <c r="B1725" s="34">
        <v>990662</v>
      </c>
      <c r="C1725" s="39" t="s">
        <v>4642</v>
      </c>
      <c r="D1725" s="21" t="s">
        <v>4112</v>
      </c>
      <c r="E1725" s="21" t="s">
        <v>180</v>
      </c>
      <c r="F1725" s="24" t="s">
        <v>0</v>
      </c>
      <c r="G1725" s="31">
        <v>1999</v>
      </c>
      <c r="H1725" s="22" t="s">
        <v>27</v>
      </c>
      <c r="I1725" s="31">
        <v>20026</v>
      </c>
      <c r="J1725" s="19" t="e">
        <v>#N/A</v>
      </c>
      <c r="K1725" s="16" t="e">
        <v>#N/A</v>
      </c>
    </row>
    <row r="1726" spans="1:11" x14ac:dyDescent="0.25">
      <c r="A1726" s="28" t="s">
        <v>6020</v>
      </c>
      <c r="B1726" s="34">
        <v>999385</v>
      </c>
      <c r="C1726" s="39" t="s">
        <v>4641</v>
      </c>
      <c r="D1726" s="21" t="s">
        <v>6031</v>
      </c>
      <c r="E1726" s="21" t="s">
        <v>484</v>
      </c>
      <c r="F1726" s="24" t="s">
        <v>8</v>
      </c>
      <c r="G1726" s="31">
        <v>1999</v>
      </c>
      <c r="H1726" s="22" t="s">
        <v>30</v>
      </c>
      <c r="I1726" s="31">
        <v>625000</v>
      </c>
      <c r="J1726" s="19" t="e">
        <v>#N/A</v>
      </c>
      <c r="K1726" s="16" t="e">
        <v>#N/A</v>
      </c>
    </row>
    <row r="1727" spans="1:11" x14ac:dyDescent="0.25">
      <c r="A1727" s="28" t="s">
        <v>6020</v>
      </c>
      <c r="B1727" s="34">
        <v>995035</v>
      </c>
      <c r="C1727" s="39" t="s">
        <v>4640</v>
      </c>
      <c r="D1727" s="21" t="s">
        <v>5818</v>
      </c>
      <c r="E1727" s="21" t="s">
        <v>230</v>
      </c>
      <c r="F1727" s="24" t="s">
        <v>6014</v>
      </c>
      <c r="G1727" s="36">
        <v>1999</v>
      </c>
      <c r="H1727" s="22" t="s">
        <v>23</v>
      </c>
      <c r="I1727" s="36">
        <v>66666.66</v>
      </c>
      <c r="J1727" s="19" t="e">
        <v>#N/A</v>
      </c>
      <c r="K1727" s="16" t="e">
        <v>#N/A</v>
      </c>
    </row>
    <row r="1728" spans="1:11" x14ac:dyDescent="0.25">
      <c r="A1728" s="28" t="s">
        <v>6020</v>
      </c>
      <c r="B1728" s="34">
        <v>993793</v>
      </c>
      <c r="C1728" s="39" t="s">
        <v>4639</v>
      </c>
      <c r="D1728" s="21" t="s">
        <v>2</v>
      </c>
      <c r="E1728" s="21" t="s">
        <v>2309</v>
      </c>
      <c r="F1728" s="24" t="s">
        <v>2</v>
      </c>
      <c r="G1728" s="31">
        <v>1999</v>
      </c>
      <c r="H1728" s="22" t="s">
        <v>29</v>
      </c>
      <c r="I1728" s="31">
        <v>407919</v>
      </c>
      <c r="J1728" s="19" t="e">
        <v>#N/A</v>
      </c>
      <c r="K1728" s="16" t="e">
        <v>#N/A</v>
      </c>
    </row>
    <row r="1729" spans="1:11" x14ac:dyDescent="0.25">
      <c r="A1729" s="28" t="s">
        <v>6020</v>
      </c>
      <c r="B1729" s="34">
        <v>999586</v>
      </c>
      <c r="C1729" s="39" t="s">
        <v>4638</v>
      </c>
      <c r="D1729" s="21" t="s">
        <v>187</v>
      </c>
      <c r="E1729" s="21" t="s">
        <v>228</v>
      </c>
      <c r="F1729" s="24" t="s">
        <v>5</v>
      </c>
      <c r="G1729" s="31">
        <v>1999</v>
      </c>
      <c r="H1729" s="22" t="s">
        <v>29</v>
      </c>
      <c r="I1729" s="31">
        <v>172485</v>
      </c>
      <c r="J1729" s="19" t="e">
        <v>#N/A</v>
      </c>
      <c r="K1729" s="16" t="e">
        <v>#N/A</v>
      </c>
    </row>
    <row r="1730" spans="1:11" x14ac:dyDescent="0.25">
      <c r="A1730" s="28" t="s">
        <v>6020</v>
      </c>
      <c r="B1730" s="34">
        <v>997306</v>
      </c>
      <c r="C1730" s="39" t="s">
        <v>4637</v>
      </c>
      <c r="D1730" s="21" t="s">
        <v>7</v>
      </c>
      <c r="E1730" s="21" t="s">
        <v>84</v>
      </c>
      <c r="F1730" s="24" t="s">
        <v>7</v>
      </c>
      <c r="G1730" s="31">
        <v>1999</v>
      </c>
      <c r="H1730" s="22" t="s">
        <v>29</v>
      </c>
      <c r="I1730" s="31">
        <v>162500</v>
      </c>
      <c r="J1730" s="19" t="e">
        <v>#N/A</v>
      </c>
      <c r="K1730" s="16" t="e">
        <v>#N/A</v>
      </c>
    </row>
    <row r="1731" spans="1:11" x14ac:dyDescent="0.25">
      <c r="A1731" s="28" t="s">
        <v>6020</v>
      </c>
      <c r="B1731" s="34">
        <v>996167</v>
      </c>
      <c r="C1731" s="39" t="s">
        <v>4636</v>
      </c>
      <c r="D1731" s="21" t="s">
        <v>4112</v>
      </c>
      <c r="E1731" s="21" t="s">
        <v>180</v>
      </c>
      <c r="F1731" s="24" t="s">
        <v>0</v>
      </c>
      <c r="G1731" s="31">
        <v>1999</v>
      </c>
      <c r="H1731" s="22" t="s">
        <v>27</v>
      </c>
      <c r="I1731" s="31">
        <v>111000</v>
      </c>
      <c r="J1731" s="19" t="e">
        <v>#N/A</v>
      </c>
      <c r="K1731" s="16" t="e">
        <v>#N/A</v>
      </c>
    </row>
    <row r="1732" spans="1:11" x14ac:dyDescent="0.25">
      <c r="A1732" s="28" t="s">
        <v>6020</v>
      </c>
      <c r="B1732" s="34">
        <v>153</v>
      </c>
      <c r="C1732" s="39" t="s">
        <v>4635</v>
      </c>
      <c r="D1732" s="21" t="s">
        <v>2</v>
      </c>
      <c r="E1732" s="21" t="s">
        <v>224</v>
      </c>
      <c r="F1732" s="24" t="s">
        <v>2</v>
      </c>
      <c r="G1732" s="31">
        <v>1999</v>
      </c>
      <c r="H1732" s="22" t="s">
        <v>27</v>
      </c>
      <c r="I1732" s="31">
        <v>29374</v>
      </c>
      <c r="J1732" s="19" t="e">
        <v>#N/A</v>
      </c>
      <c r="K1732" s="16" t="e">
        <v>#N/A</v>
      </c>
    </row>
    <row r="1733" spans="1:11" x14ac:dyDescent="0.25">
      <c r="A1733" s="28" t="s">
        <v>6020</v>
      </c>
      <c r="B1733" s="34">
        <v>156</v>
      </c>
      <c r="C1733" s="39" t="s">
        <v>4634</v>
      </c>
      <c r="D1733" s="21" t="s">
        <v>2</v>
      </c>
      <c r="E1733" s="21" t="s">
        <v>224</v>
      </c>
      <c r="F1733" s="24" t="s">
        <v>2</v>
      </c>
      <c r="G1733" s="31">
        <v>1999</v>
      </c>
      <c r="H1733" s="22" t="s">
        <v>30</v>
      </c>
      <c r="I1733" s="31">
        <v>15900</v>
      </c>
      <c r="J1733" s="19" t="e">
        <v>#N/A</v>
      </c>
      <c r="K1733" s="16" t="e">
        <v>#N/A</v>
      </c>
    </row>
    <row r="1734" spans="1:11" x14ac:dyDescent="0.25">
      <c r="A1734" s="28" t="s">
        <v>6020</v>
      </c>
      <c r="B1734" s="34">
        <v>997792</v>
      </c>
      <c r="C1734" s="39" t="s">
        <v>4633</v>
      </c>
      <c r="D1734" s="21" t="s">
        <v>4112</v>
      </c>
      <c r="E1734" s="21" t="s">
        <v>180</v>
      </c>
      <c r="F1734" s="24" t="s">
        <v>0</v>
      </c>
      <c r="G1734" s="31">
        <v>1999</v>
      </c>
      <c r="H1734" s="22" t="s">
        <v>31</v>
      </c>
      <c r="I1734" s="31">
        <v>40000</v>
      </c>
      <c r="J1734" s="19" t="e">
        <v>#N/A</v>
      </c>
      <c r="K1734" s="16" t="e">
        <v>#N/A</v>
      </c>
    </row>
    <row r="1735" spans="1:11" x14ac:dyDescent="0.25">
      <c r="A1735" s="28" t="s">
        <v>6020</v>
      </c>
      <c r="B1735" s="34">
        <v>996479</v>
      </c>
      <c r="C1735" s="39" t="s">
        <v>4632</v>
      </c>
      <c r="D1735" s="21" t="s">
        <v>4112</v>
      </c>
      <c r="E1735" s="21" t="s">
        <v>709</v>
      </c>
      <c r="F1735" s="24" t="s">
        <v>8</v>
      </c>
      <c r="G1735" s="31">
        <v>1999</v>
      </c>
      <c r="H1735" s="22" t="s">
        <v>33</v>
      </c>
      <c r="I1735" s="31">
        <v>120000</v>
      </c>
      <c r="J1735" s="19" t="e">
        <v>#N/A</v>
      </c>
      <c r="K1735" s="16" t="e">
        <v>#N/A</v>
      </c>
    </row>
    <row r="1736" spans="1:11" x14ac:dyDescent="0.25">
      <c r="A1736" s="28" t="s">
        <v>6020</v>
      </c>
      <c r="B1736" s="34">
        <v>996412</v>
      </c>
      <c r="C1736" s="39" t="s">
        <v>4631</v>
      </c>
      <c r="D1736" s="21" t="s">
        <v>4112</v>
      </c>
      <c r="E1736" s="21" t="s">
        <v>180</v>
      </c>
      <c r="F1736" s="24" t="s">
        <v>0</v>
      </c>
      <c r="G1736" s="31">
        <v>1999</v>
      </c>
      <c r="H1736" s="22" t="s">
        <v>30</v>
      </c>
      <c r="I1736" s="31">
        <v>160000</v>
      </c>
      <c r="J1736" s="19" t="e">
        <v>#N/A</v>
      </c>
      <c r="K1736" s="16" t="e">
        <v>#N/A</v>
      </c>
    </row>
    <row r="1737" spans="1:11" x14ac:dyDescent="0.25">
      <c r="A1737" s="28" t="s">
        <v>6020</v>
      </c>
      <c r="B1737" s="34">
        <v>997796</v>
      </c>
      <c r="C1737" s="39" t="s">
        <v>4630</v>
      </c>
      <c r="D1737" s="21" t="s">
        <v>6031</v>
      </c>
      <c r="E1737" s="21" t="s">
        <v>723</v>
      </c>
      <c r="F1737" s="24" t="s">
        <v>5</v>
      </c>
      <c r="G1737" s="31">
        <v>1999</v>
      </c>
      <c r="H1737" s="22" t="s">
        <v>29</v>
      </c>
      <c r="I1737" s="31">
        <v>51400</v>
      </c>
      <c r="J1737" s="19" t="e">
        <v>#N/A</v>
      </c>
      <c r="K1737" s="16" t="e">
        <v>#N/A</v>
      </c>
    </row>
    <row r="1738" spans="1:11" x14ac:dyDescent="0.25">
      <c r="A1738" s="28" t="s">
        <v>6020</v>
      </c>
      <c r="B1738" s="34">
        <v>996765</v>
      </c>
      <c r="C1738" s="39" t="s">
        <v>4629</v>
      </c>
      <c r="D1738" s="21" t="s">
        <v>4112</v>
      </c>
      <c r="E1738" s="21" t="s">
        <v>180</v>
      </c>
      <c r="F1738" s="24" t="s">
        <v>0</v>
      </c>
      <c r="G1738" s="31">
        <v>1999</v>
      </c>
      <c r="H1738" s="22" t="s">
        <v>31</v>
      </c>
      <c r="I1738" s="31">
        <v>58181.599999999999</v>
      </c>
      <c r="J1738" s="19" t="e">
        <v>#N/A</v>
      </c>
      <c r="K1738" s="16" t="e">
        <v>#N/A</v>
      </c>
    </row>
    <row r="1739" spans="1:11" x14ac:dyDescent="0.25">
      <c r="A1739" s="28" t="s">
        <v>6020</v>
      </c>
      <c r="B1739" s="34">
        <v>991956</v>
      </c>
      <c r="C1739" s="39" t="s">
        <v>4628</v>
      </c>
      <c r="D1739" s="21" t="s">
        <v>4112</v>
      </c>
      <c r="E1739" s="21" t="s">
        <v>180</v>
      </c>
      <c r="F1739" s="24" t="s">
        <v>0</v>
      </c>
      <c r="G1739" s="31">
        <v>1999</v>
      </c>
      <c r="H1739" s="22" t="s">
        <v>37</v>
      </c>
      <c r="I1739" s="31">
        <v>50000</v>
      </c>
      <c r="J1739" s="19" t="e">
        <v>#N/A</v>
      </c>
      <c r="K1739" s="16" t="e">
        <v>#N/A</v>
      </c>
    </row>
    <row r="1740" spans="1:11" x14ac:dyDescent="0.25">
      <c r="A1740" s="28" t="s">
        <v>6020</v>
      </c>
      <c r="B1740" s="34">
        <v>990236</v>
      </c>
      <c r="C1740" s="39" t="s">
        <v>4627</v>
      </c>
      <c r="D1740" s="21" t="s">
        <v>4112</v>
      </c>
      <c r="E1740" s="21" t="s">
        <v>803</v>
      </c>
      <c r="F1740" s="24" t="s">
        <v>6014</v>
      </c>
      <c r="G1740" s="31">
        <v>1999</v>
      </c>
      <c r="H1740" s="22" t="s">
        <v>20</v>
      </c>
      <c r="I1740" s="31">
        <v>25000</v>
      </c>
      <c r="J1740" s="19" t="e">
        <v>#N/A</v>
      </c>
      <c r="K1740" s="16" t="e">
        <v>#N/A</v>
      </c>
    </row>
    <row r="1741" spans="1:11" x14ac:dyDescent="0.25">
      <c r="A1741" s="28" t="s">
        <v>6020</v>
      </c>
      <c r="B1741" s="34">
        <v>996042</v>
      </c>
      <c r="C1741" s="39" t="s">
        <v>4626</v>
      </c>
      <c r="D1741" s="21" t="s">
        <v>4112</v>
      </c>
      <c r="E1741" s="21" t="s">
        <v>180</v>
      </c>
      <c r="F1741" s="24" t="s">
        <v>0</v>
      </c>
      <c r="G1741" s="31">
        <v>1999</v>
      </c>
      <c r="H1741" s="22" t="s">
        <v>20</v>
      </c>
      <c r="I1741" s="31">
        <v>49875</v>
      </c>
      <c r="J1741" s="19" t="e">
        <v>#N/A</v>
      </c>
      <c r="K1741" s="16" t="e">
        <v>#N/A</v>
      </c>
    </row>
    <row r="1742" spans="1:11" x14ac:dyDescent="0.25">
      <c r="A1742" s="28" t="s">
        <v>6020</v>
      </c>
      <c r="B1742" s="34">
        <v>992015</v>
      </c>
      <c r="C1742" s="39" t="s">
        <v>4625</v>
      </c>
      <c r="D1742" s="21" t="s">
        <v>4112</v>
      </c>
      <c r="E1742" s="21" t="s">
        <v>803</v>
      </c>
      <c r="F1742" s="24" t="s">
        <v>6014</v>
      </c>
      <c r="G1742" s="31">
        <v>1999</v>
      </c>
      <c r="H1742" s="22" t="s">
        <v>30</v>
      </c>
      <c r="I1742" s="31">
        <v>1700000</v>
      </c>
      <c r="J1742" s="19" t="e">
        <v>#N/A</v>
      </c>
      <c r="K1742" s="16" t="e">
        <v>#N/A</v>
      </c>
    </row>
    <row r="1743" spans="1:11" x14ac:dyDescent="0.25">
      <c r="A1743" s="28" t="s">
        <v>6020</v>
      </c>
      <c r="B1743" s="34">
        <v>991966</v>
      </c>
      <c r="C1743" s="39" t="s">
        <v>4624</v>
      </c>
      <c r="D1743" s="21" t="s">
        <v>4112</v>
      </c>
      <c r="E1743" s="21" t="s">
        <v>803</v>
      </c>
      <c r="F1743" s="24" t="s">
        <v>6014</v>
      </c>
      <c r="G1743" s="31">
        <v>1999</v>
      </c>
      <c r="H1743" s="22" t="s">
        <v>27</v>
      </c>
      <c r="I1743" s="31">
        <v>112500</v>
      </c>
      <c r="J1743" s="19" t="e">
        <v>#N/A</v>
      </c>
      <c r="K1743" s="16" t="e">
        <v>#N/A</v>
      </c>
    </row>
    <row r="1744" spans="1:11" x14ac:dyDescent="0.25">
      <c r="A1744" s="28" t="s">
        <v>6020</v>
      </c>
      <c r="B1744" s="34">
        <v>991963</v>
      </c>
      <c r="C1744" s="39" t="s">
        <v>4623</v>
      </c>
      <c r="D1744" s="21" t="s">
        <v>4112</v>
      </c>
      <c r="E1744" s="21" t="s">
        <v>180</v>
      </c>
      <c r="F1744" s="24" t="s">
        <v>0</v>
      </c>
      <c r="G1744" s="31">
        <v>1999</v>
      </c>
      <c r="H1744" s="22" t="s">
        <v>27</v>
      </c>
      <c r="I1744" s="31">
        <v>23896.2</v>
      </c>
      <c r="J1744" s="19" t="e">
        <v>#N/A</v>
      </c>
      <c r="K1744" s="16" t="e">
        <v>#N/A</v>
      </c>
    </row>
    <row r="1745" spans="1:11" x14ac:dyDescent="0.25">
      <c r="A1745" s="28" t="s">
        <v>6020</v>
      </c>
      <c r="B1745" s="34">
        <v>996063</v>
      </c>
      <c r="C1745" s="39" t="s">
        <v>4622</v>
      </c>
      <c r="D1745" s="21" t="s">
        <v>4112</v>
      </c>
      <c r="E1745" s="21" t="s">
        <v>180</v>
      </c>
      <c r="F1745" s="24" t="s">
        <v>0</v>
      </c>
      <c r="G1745" s="31">
        <v>1999</v>
      </c>
      <c r="H1745" s="22" t="s">
        <v>22</v>
      </c>
      <c r="I1745" s="31">
        <v>70000</v>
      </c>
      <c r="J1745" s="19" t="e">
        <v>#N/A</v>
      </c>
      <c r="K1745" s="16" t="e">
        <v>#N/A</v>
      </c>
    </row>
    <row r="1746" spans="1:11" x14ac:dyDescent="0.25">
      <c r="A1746" s="28" t="s">
        <v>6020</v>
      </c>
      <c r="B1746" s="34">
        <v>996291</v>
      </c>
      <c r="C1746" s="39" t="s">
        <v>4621</v>
      </c>
      <c r="D1746" s="21" t="s">
        <v>4112</v>
      </c>
      <c r="E1746" s="21" t="s">
        <v>709</v>
      </c>
      <c r="F1746" s="24" t="s">
        <v>8</v>
      </c>
      <c r="G1746" s="31">
        <v>1999</v>
      </c>
      <c r="H1746" s="22" t="s">
        <v>22</v>
      </c>
      <c r="I1746" s="31">
        <v>34655</v>
      </c>
      <c r="J1746" s="19" t="e">
        <v>#N/A</v>
      </c>
      <c r="K1746" s="16" t="e">
        <v>#N/A</v>
      </c>
    </row>
    <row r="1747" spans="1:11" x14ac:dyDescent="0.25">
      <c r="A1747" s="28" t="s">
        <v>6020</v>
      </c>
      <c r="B1747" s="34">
        <v>992006</v>
      </c>
      <c r="C1747" s="39" t="s">
        <v>4620</v>
      </c>
      <c r="D1747" s="21" t="s">
        <v>4112</v>
      </c>
      <c r="E1747" s="21" t="s">
        <v>180</v>
      </c>
      <c r="F1747" s="24" t="s">
        <v>0</v>
      </c>
      <c r="G1747" s="31">
        <v>1999</v>
      </c>
      <c r="H1747" s="22" t="s">
        <v>29</v>
      </c>
      <c r="I1747" s="31">
        <v>40000</v>
      </c>
      <c r="J1747" s="19" t="e">
        <v>#N/A</v>
      </c>
      <c r="K1747" s="16" t="e">
        <v>#N/A</v>
      </c>
    </row>
    <row r="1748" spans="1:11" x14ac:dyDescent="0.25">
      <c r="A1748" s="28" t="s">
        <v>6020</v>
      </c>
      <c r="B1748" s="34">
        <v>996787</v>
      </c>
      <c r="C1748" s="39" t="s">
        <v>4619</v>
      </c>
      <c r="D1748" s="21" t="s">
        <v>4112</v>
      </c>
      <c r="E1748" s="21" t="s">
        <v>180</v>
      </c>
      <c r="F1748" s="24" t="s">
        <v>0</v>
      </c>
      <c r="G1748" s="31">
        <v>1999</v>
      </c>
      <c r="H1748" s="22" t="s">
        <v>27</v>
      </c>
      <c r="I1748" s="31">
        <v>50000</v>
      </c>
      <c r="J1748" s="19" t="e">
        <v>#N/A</v>
      </c>
      <c r="K1748" s="16" t="e">
        <v>#N/A</v>
      </c>
    </row>
    <row r="1749" spans="1:11" x14ac:dyDescent="0.25">
      <c r="A1749" s="28" t="s">
        <v>6020</v>
      </c>
      <c r="B1749" s="34">
        <v>988586</v>
      </c>
      <c r="C1749" s="39" t="s">
        <v>4618</v>
      </c>
      <c r="D1749" s="21" t="s">
        <v>4112</v>
      </c>
      <c r="E1749" s="21" t="s">
        <v>180</v>
      </c>
      <c r="F1749" s="24" t="s">
        <v>0</v>
      </c>
      <c r="G1749" s="31">
        <v>1999</v>
      </c>
      <c r="H1749" s="22" t="s">
        <v>23</v>
      </c>
      <c r="I1749" s="31">
        <v>73915.210000000006</v>
      </c>
      <c r="J1749" s="19" t="e">
        <v>#N/A</v>
      </c>
      <c r="K1749" s="16" t="e">
        <v>#N/A</v>
      </c>
    </row>
    <row r="1750" spans="1:11" x14ac:dyDescent="0.25">
      <c r="A1750" s="28" t="s">
        <v>6020</v>
      </c>
      <c r="B1750" s="34">
        <v>996790</v>
      </c>
      <c r="C1750" s="39" t="s">
        <v>4617</v>
      </c>
      <c r="D1750" s="21" t="s">
        <v>4112</v>
      </c>
      <c r="E1750" s="21" t="s">
        <v>180</v>
      </c>
      <c r="F1750" s="24" t="s">
        <v>0</v>
      </c>
      <c r="G1750" s="31">
        <v>1999</v>
      </c>
      <c r="H1750" s="22" t="s">
        <v>30</v>
      </c>
      <c r="I1750" s="31">
        <v>100000</v>
      </c>
      <c r="J1750" s="19" t="e">
        <v>#N/A</v>
      </c>
      <c r="K1750" s="16" t="e">
        <v>#N/A</v>
      </c>
    </row>
    <row r="1751" spans="1:11" x14ac:dyDescent="0.25">
      <c r="A1751" s="28" t="s">
        <v>6020</v>
      </c>
      <c r="B1751" s="34">
        <v>992000</v>
      </c>
      <c r="C1751" s="39" t="s">
        <v>4616</v>
      </c>
      <c r="D1751" s="21" t="s">
        <v>4112</v>
      </c>
      <c r="E1751" s="21" t="s">
        <v>180</v>
      </c>
      <c r="F1751" s="24" t="s">
        <v>0</v>
      </c>
      <c r="G1751" s="31">
        <v>1999</v>
      </c>
      <c r="H1751" s="22" t="s">
        <v>31</v>
      </c>
      <c r="I1751" s="31">
        <v>100000</v>
      </c>
      <c r="J1751" s="19" t="e">
        <v>#N/A</v>
      </c>
      <c r="K1751" s="16" t="e">
        <v>#N/A</v>
      </c>
    </row>
    <row r="1752" spans="1:11" x14ac:dyDescent="0.25">
      <c r="A1752" s="28" t="s">
        <v>6020</v>
      </c>
      <c r="B1752" s="34">
        <v>990253</v>
      </c>
      <c r="C1752" s="39" t="s">
        <v>4615</v>
      </c>
      <c r="D1752" s="21" t="s">
        <v>4112</v>
      </c>
      <c r="E1752" s="21" t="s">
        <v>709</v>
      </c>
      <c r="F1752" s="24" t="s">
        <v>8</v>
      </c>
      <c r="G1752" s="31">
        <v>1999</v>
      </c>
      <c r="H1752" s="22" t="s">
        <v>27</v>
      </c>
      <c r="I1752" s="31">
        <v>70000</v>
      </c>
      <c r="J1752" s="19" t="e">
        <v>#N/A</v>
      </c>
      <c r="K1752" s="16" t="e">
        <v>#N/A</v>
      </c>
    </row>
    <row r="1753" spans="1:11" x14ac:dyDescent="0.25">
      <c r="A1753" s="28" t="s">
        <v>6020</v>
      </c>
      <c r="B1753" s="34">
        <v>991868</v>
      </c>
      <c r="C1753" s="39" t="s">
        <v>4614</v>
      </c>
      <c r="D1753" s="21" t="s">
        <v>4112</v>
      </c>
      <c r="E1753" s="21" t="s">
        <v>180</v>
      </c>
      <c r="F1753" s="24" t="s">
        <v>0</v>
      </c>
      <c r="G1753" s="31">
        <v>1999</v>
      </c>
      <c r="H1753" s="22" t="s">
        <v>26</v>
      </c>
      <c r="I1753" s="31">
        <v>95100</v>
      </c>
      <c r="J1753" s="19" t="e">
        <v>#N/A</v>
      </c>
      <c r="K1753" s="16" t="e">
        <v>#N/A</v>
      </c>
    </row>
    <row r="1754" spans="1:11" x14ac:dyDescent="0.25">
      <c r="A1754" s="28" t="s">
        <v>6020</v>
      </c>
      <c r="B1754" s="34">
        <v>985086</v>
      </c>
      <c r="C1754" s="39" t="s">
        <v>4613</v>
      </c>
      <c r="D1754" s="21" t="s">
        <v>4112</v>
      </c>
      <c r="E1754" s="21" t="s">
        <v>180</v>
      </c>
      <c r="F1754" s="24" t="s">
        <v>0</v>
      </c>
      <c r="G1754" s="31">
        <v>1999</v>
      </c>
      <c r="H1754" s="22" t="s">
        <v>12</v>
      </c>
      <c r="I1754" s="31">
        <v>130000</v>
      </c>
      <c r="J1754" s="19" t="e">
        <v>#N/A</v>
      </c>
      <c r="K1754" s="16" t="e">
        <v>#N/A</v>
      </c>
    </row>
    <row r="1755" spans="1:11" x14ac:dyDescent="0.25">
      <c r="A1755" s="28" t="s">
        <v>6020</v>
      </c>
      <c r="B1755" s="34">
        <v>998613</v>
      </c>
      <c r="C1755" s="39" t="s">
        <v>4612</v>
      </c>
      <c r="D1755" s="21" t="s">
        <v>5818</v>
      </c>
      <c r="E1755" s="21" t="s">
        <v>550</v>
      </c>
      <c r="F1755" s="24" t="s">
        <v>6014</v>
      </c>
      <c r="G1755" s="31">
        <v>1999</v>
      </c>
      <c r="H1755" s="22" t="s">
        <v>29</v>
      </c>
      <c r="I1755" s="31">
        <v>65000</v>
      </c>
      <c r="J1755" s="19" t="e">
        <v>#N/A</v>
      </c>
      <c r="K1755" s="16" t="e">
        <v>#N/A</v>
      </c>
    </row>
    <row r="1756" spans="1:11" x14ac:dyDescent="0.25">
      <c r="A1756" s="28" t="s">
        <v>6020</v>
      </c>
      <c r="B1756" s="34">
        <v>996588</v>
      </c>
      <c r="C1756" s="39" t="s">
        <v>3576</v>
      </c>
      <c r="D1756" s="21" t="s">
        <v>4112</v>
      </c>
      <c r="E1756" s="21" t="s">
        <v>180</v>
      </c>
      <c r="F1756" s="24" t="s">
        <v>0</v>
      </c>
      <c r="G1756" s="31">
        <v>1999</v>
      </c>
      <c r="H1756" s="22" t="s">
        <v>31</v>
      </c>
      <c r="I1756" s="31">
        <v>58181</v>
      </c>
      <c r="J1756" s="19" t="e">
        <v>#N/A</v>
      </c>
      <c r="K1756" s="16" t="e">
        <v>#N/A</v>
      </c>
    </row>
    <row r="1757" spans="1:11" x14ac:dyDescent="0.25">
      <c r="A1757" s="28" t="s">
        <v>6020</v>
      </c>
      <c r="B1757" s="34">
        <v>996105</v>
      </c>
      <c r="C1757" s="39" t="s">
        <v>4611</v>
      </c>
      <c r="D1757" s="21" t="s">
        <v>4112</v>
      </c>
      <c r="E1757" s="21" t="s">
        <v>180</v>
      </c>
      <c r="F1757" s="24" t="s">
        <v>0</v>
      </c>
      <c r="G1757" s="31">
        <v>1999</v>
      </c>
      <c r="H1757" s="22" t="s">
        <v>27</v>
      </c>
      <c r="I1757" s="31">
        <v>144663.67999999999</v>
      </c>
      <c r="J1757" s="19" t="e">
        <v>#N/A</v>
      </c>
      <c r="K1757" s="16" t="e">
        <v>#N/A</v>
      </c>
    </row>
    <row r="1758" spans="1:11" x14ac:dyDescent="0.25">
      <c r="A1758" s="28" t="s">
        <v>6020</v>
      </c>
      <c r="B1758" s="34">
        <v>996587</v>
      </c>
      <c r="C1758" s="39" t="s">
        <v>4610</v>
      </c>
      <c r="D1758" s="21" t="s">
        <v>4112</v>
      </c>
      <c r="E1758" s="21" t="s">
        <v>180</v>
      </c>
      <c r="F1758" s="24" t="s">
        <v>0</v>
      </c>
      <c r="G1758" s="31">
        <v>1999</v>
      </c>
      <c r="H1758" s="22" t="s">
        <v>26</v>
      </c>
      <c r="I1758" s="31">
        <v>64000</v>
      </c>
      <c r="J1758" s="19" t="e">
        <v>#N/A</v>
      </c>
      <c r="K1758" s="16" t="e">
        <v>#N/A</v>
      </c>
    </row>
    <row r="1759" spans="1:11" x14ac:dyDescent="0.25">
      <c r="A1759" s="28" t="s">
        <v>6020</v>
      </c>
      <c r="B1759" s="34">
        <v>987757</v>
      </c>
      <c r="C1759" s="39" t="s">
        <v>4609</v>
      </c>
      <c r="D1759" s="21" t="s">
        <v>4112</v>
      </c>
      <c r="E1759" s="21" t="s">
        <v>180</v>
      </c>
      <c r="F1759" s="24" t="s">
        <v>0</v>
      </c>
      <c r="G1759" s="31">
        <v>1999</v>
      </c>
      <c r="H1759" s="22" t="s">
        <v>36</v>
      </c>
      <c r="I1759" s="31">
        <v>100000</v>
      </c>
      <c r="J1759" s="19" t="e">
        <v>#N/A</v>
      </c>
      <c r="K1759" s="16" t="e">
        <v>#N/A</v>
      </c>
    </row>
    <row r="1760" spans="1:11" x14ac:dyDescent="0.25">
      <c r="A1760" s="28" t="s">
        <v>6020</v>
      </c>
      <c r="B1760" s="34">
        <v>996683</v>
      </c>
      <c r="C1760" s="39" t="s">
        <v>4608</v>
      </c>
      <c r="D1760" s="21" t="s">
        <v>4112</v>
      </c>
      <c r="E1760" s="21" t="s">
        <v>180</v>
      </c>
      <c r="F1760" s="24" t="s">
        <v>0</v>
      </c>
      <c r="G1760" s="31">
        <v>1999</v>
      </c>
      <c r="H1760" s="22" t="s">
        <v>31</v>
      </c>
      <c r="I1760" s="31">
        <v>82181.600000000006</v>
      </c>
      <c r="J1760" s="19" t="e">
        <v>#N/A</v>
      </c>
      <c r="K1760" s="16" t="e">
        <v>#N/A</v>
      </c>
    </row>
    <row r="1761" spans="1:11" x14ac:dyDescent="0.25">
      <c r="A1761" s="28" t="s">
        <v>6020</v>
      </c>
      <c r="B1761" s="34">
        <v>996451</v>
      </c>
      <c r="C1761" s="39" t="s">
        <v>4607</v>
      </c>
      <c r="D1761" s="21" t="s">
        <v>4112</v>
      </c>
      <c r="E1761" s="21" t="s">
        <v>180</v>
      </c>
      <c r="F1761" s="24" t="s">
        <v>0</v>
      </c>
      <c r="G1761" s="31">
        <v>1999</v>
      </c>
      <c r="H1761" s="22" t="s">
        <v>26</v>
      </c>
      <c r="I1761" s="31">
        <v>85813.42</v>
      </c>
      <c r="J1761" s="19" t="e">
        <v>#N/A</v>
      </c>
      <c r="K1761" s="16" t="e">
        <v>#N/A</v>
      </c>
    </row>
    <row r="1762" spans="1:11" x14ac:dyDescent="0.25">
      <c r="A1762" s="28" t="s">
        <v>6020</v>
      </c>
      <c r="B1762" s="34">
        <v>997961</v>
      </c>
      <c r="C1762" s="39" t="s">
        <v>4606</v>
      </c>
      <c r="D1762" s="21" t="s">
        <v>4112</v>
      </c>
      <c r="E1762" s="21" t="s">
        <v>180</v>
      </c>
      <c r="F1762" s="24" t="s">
        <v>0</v>
      </c>
      <c r="G1762" s="31">
        <v>1999</v>
      </c>
      <c r="H1762" s="22" t="s">
        <v>36</v>
      </c>
      <c r="I1762" s="31">
        <v>40000</v>
      </c>
      <c r="J1762" s="19" t="e">
        <v>#N/A</v>
      </c>
      <c r="K1762" s="16" t="e">
        <v>#N/A</v>
      </c>
    </row>
    <row r="1763" spans="1:11" x14ac:dyDescent="0.25">
      <c r="A1763" s="28" t="s">
        <v>6020</v>
      </c>
      <c r="B1763" s="34">
        <v>996345</v>
      </c>
      <c r="C1763" s="39" t="s">
        <v>4605</v>
      </c>
      <c r="D1763" s="21" t="s">
        <v>4112</v>
      </c>
      <c r="E1763" s="21" t="s">
        <v>180</v>
      </c>
      <c r="F1763" s="24" t="s">
        <v>0</v>
      </c>
      <c r="G1763" s="31">
        <v>1999</v>
      </c>
      <c r="H1763" s="22" t="s">
        <v>26</v>
      </c>
      <c r="I1763" s="31">
        <v>17655</v>
      </c>
      <c r="J1763" s="19" t="e">
        <v>#N/A</v>
      </c>
      <c r="K1763" s="16" t="e">
        <v>#N/A</v>
      </c>
    </row>
    <row r="1764" spans="1:11" x14ac:dyDescent="0.25">
      <c r="A1764" s="28" t="s">
        <v>6020</v>
      </c>
      <c r="B1764" s="34">
        <v>997634</v>
      </c>
      <c r="C1764" s="39" t="s">
        <v>4604</v>
      </c>
      <c r="D1764" s="21" t="s">
        <v>4112</v>
      </c>
      <c r="E1764" s="21" t="s">
        <v>180</v>
      </c>
      <c r="F1764" s="24" t="s">
        <v>0</v>
      </c>
      <c r="G1764" s="31">
        <v>1999</v>
      </c>
      <c r="H1764" s="22" t="s">
        <v>27</v>
      </c>
      <c r="I1764" s="31">
        <v>70000</v>
      </c>
      <c r="J1764" s="19" t="e">
        <v>#N/A</v>
      </c>
      <c r="K1764" s="16" t="e">
        <v>#N/A</v>
      </c>
    </row>
    <row r="1765" spans="1:11" x14ac:dyDescent="0.25">
      <c r="A1765" s="28" t="s">
        <v>6020</v>
      </c>
      <c r="B1765" s="34">
        <v>992009</v>
      </c>
      <c r="C1765" s="39" t="s">
        <v>4603</v>
      </c>
      <c r="D1765" s="21" t="s">
        <v>4112</v>
      </c>
      <c r="E1765" s="21" t="s">
        <v>180</v>
      </c>
      <c r="F1765" s="24" t="s">
        <v>0</v>
      </c>
      <c r="G1765" s="31">
        <v>1999</v>
      </c>
      <c r="H1765" s="22" t="s">
        <v>29</v>
      </c>
      <c r="I1765" s="31">
        <v>33624</v>
      </c>
      <c r="J1765" s="19" t="e">
        <v>#N/A</v>
      </c>
      <c r="K1765" s="16" t="e">
        <v>#N/A</v>
      </c>
    </row>
    <row r="1766" spans="1:11" x14ac:dyDescent="0.25">
      <c r="A1766" s="28" t="s">
        <v>6020</v>
      </c>
      <c r="B1766" s="34">
        <v>996152</v>
      </c>
      <c r="C1766" s="39" t="s">
        <v>4602</v>
      </c>
      <c r="D1766" s="21" t="s">
        <v>4112</v>
      </c>
      <c r="E1766" s="21" t="s">
        <v>180</v>
      </c>
      <c r="F1766" s="24" t="s">
        <v>0</v>
      </c>
      <c r="G1766" s="31">
        <v>1999</v>
      </c>
      <c r="H1766" s="22" t="s">
        <v>16</v>
      </c>
      <c r="I1766" s="31">
        <v>26703.23</v>
      </c>
      <c r="J1766" s="19" t="e">
        <v>#N/A</v>
      </c>
      <c r="K1766" s="16" t="e">
        <v>#N/A</v>
      </c>
    </row>
    <row r="1767" spans="1:11" x14ac:dyDescent="0.25">
      <c r="A1767" s="28" t="s">
        <v>6020</v>
      </c>
      <c r="B1767" s="34">
        <v>996027</v>
      </c>
      <c r="C1767" s="39" t="s">
        <v>4601</v>
      </c>
      <c r="D1767" s="21" t="s">
        <v>4112</v>
      </c>
      <c r="E1767" s="21" t="s">
        <v>180</v>
      </c>
      <c r="F1767" s="24" t="s">
        <v>0</v>
      </c>
      <c r="G1767" s="31">
        <v>1999</v>
      </c>
      <c r="H1767" s="22" t="s">
        <v>27</v>
      </c>
      <c r="I1767" s="31">
        <v>30000</v>
      </c>
      <c r="J1767" s="19" t="e">
        <v>#N/A</v>
      </c>
      <c r="K1767" s="16" t="e">
        <v>#N/A</v>
      </c>
    </row>
    <row r="1768" spans="1:11" x14ac:dyDescent="0.25">
      <c r="A1768" s="28" t="s">
        <v>6020</v>
      </c>
      <c r="B1768" s="34">
        <v>996378</v>
      </c>
      <c r="C1768" s="39" t="s">
        <v>4600</v>
      </c>
      <c r="D1768" s="21" t="s">
        <v>4112</v>
      </c>
      <c r="E1768" s="21" t="s">
        <v>180</v>
      </c>
      <c r="F1768" s="24" t="s">
        <v>0</v>
      </c>
      <c r="G1768" s="31">
        <v>1999</v>
      </c>
      <c r="H1768" s="22" t="s">
        <v>31</v>
      </c>
      <c r="I1768" s="31">
        <v>80000</v>
      </c>
      <c r="J1768" s="19" t="e">
        <v>#N/A</v>
      </c>
      <c r="K1768" s="16" t="e">
        <v>#N/A</v>
      </c>
    </row>
    <row r="1769" spans="1:11" x14ac:dyDescent="0.25">
      <c r="A1769" s="28" t="s">
        <v>6020</v>
      </c>
      <c r="B1769" s="34">
        <v>991995</v>
      </c>
      <c r="C1769" s="39" t="s">
        <v>4599</v>
      </c>
      <c r="D1769" s="21" t="s">
        <v>4112</v>
      </c>
      <c r="E1769" s="21" t="s">
        <v>180</v>
      </c>
      <c r="F1769" s="24" t="s">
        <v>0</v>
      </c>
      <c r="G1769" s="31">
        <v>1999</v>
      </c>
      <c r="H1769" s="22" t="s">
        <v>15</v>
      </c>
      <c r="I1769" s="31">
        <v>51766</v>
      </c>
      <c r="J1769" s="19" t="e">
        <v>#N/A</v>
      </c>
      <c r="K1769" s="16" t="e">
        <v>#N/A</v>
      </c>
    </row>
    <row r="1770" spans="1:11" x14ac:dyDescent="0.25">
      <c r="A1770" s="28" t="s">
        <v>6020</v>
      </c>
      <c r="B1770" s="34">
        <v>996191</v>
      </c>
      <c r="C1770" s="39" t="s">
        <v>4598</v>
      </c>
      <c r="D1770" s="21" t="s">
        <v>4112</v>
      </c>
      <c r="E1770" s="21" t="s">
        <v>180</v>
      </c>
      <c r="F1770" s="24" t="s">
        <v>0</v>
      </c>
      <c r="G1770" s="31">
        <v>1999</v>
      </c>
      <c r="H1770" s="22" t="s">
        <v>18</v>
      </c>
      <c r="I1770" s="31">
        <v>120000</v>
      </c>
      <c r="J1770" s="19" t="e">
        <v>#N/A</v>
      </c>
      <c r="K1770" s="16" t="e">
        <v>#N/A</v>
      </c>
    </row>
    <row r="1771" spans="1:11" x14ac:dyDescent="0.25">
      <c r="A1771" s="28" t="s">
        <v>6020</v>
      </c>
      <c r="B1771" s="34">
        <v>996381</v>
      </c>
      <c r="C1771" s="39" t="s">
        <v>4597</v>
      </c>
      <c r="D1771" s="21" t="s">
        <v>4112</v>
      </c>
      <c r="E1771" s="21" t="s">
        <v>180</v>
      </c>
      <c r="F1771" s="24" t="s">
        <v>0</v>
      </c>
      <c r="G1771" s="31">
        <v>1999</v>
      </c>
      <c r="H1771" s="22" t="s">
        <v>27</v>
      </c>
      <c r="I1771" s="31">
        <v>80000</v>
      </c>
      <c r="J1771" s="19" t="e">
        <v>#N/A</v>
      </c>
      <c r="K1771" s="16" t="e">
        <v>#N/A</v>
      </c>
    </row>
    <row r="1772" spans="1:11" x14ac:dyDescent="0.25">
      <c r="A1772" s="28" t="s">
        <v>6020</v>
      </c>
      <c r="B1772" s="34">
        <v>996203</v>
      </c>
      <c r="C1772" s="39" t="s">
        <v>4596</v>
      </c>
      <c r="D1772" s="21" t="s">
        <v>4112</v>
      </c>
      <c r="E1772" s="21" t="s">
        <v>180</v>
      </c>
      <c r="F1772" s="24" t="s">
        <v>0</v>
      </c>
      <c r="G1772" s="31">
        <v>1999</v>
      </c>
      <c r="H1772" s="22" t="s">
        <v>31</v>
      </c>
      <c r="I1772" s="31">
        <v>60411.85</v>
      </c>
      <c r="J1772" s="19" t="e">
        <v>#N/A</v>
      </c>
      <c r="K1772" s="16" t="e">
        <v>#N/A</v>
      </c>
    </row>
    <row r="1773" spans="1:11" x14ac:dyDescent="0.25">
      <c r="A1773" s="28" t="s">
        <v>6020</v>
      </c>
      <c r="B1773" s="34">
        <v>996681</v>
      </c>
      <c r="C1773" s="39" t="s">
        <v>4595</v>
      </c>
      <c r="D1773" s="21" t="s">
        <v>4112</v>
      </c>
      <c r="E1773" s="21" t="s">
        <v>180</v>
      </c>
      <c r="F1773" s="24" t="s">
        <v>0</v>
      </c>
      <c r="G1773" s="31">
        <v>1999</v>
      </c>
      <c r="H1773" s="22" t="s">
        <v>31</v>
      </c>
      <c r="I1773" s="31">
        <v>58181.599999999999</v>
      </c>
      <c r="J1773" s="19" t="e">
        <v>#N/A</v>
      </c>
      <c r="K1773" s="16" t="e">
        <v>#N/A</v>
      </c>
    </row>
    <row r="1774" spans="1:11" x14ac:dyDescent="0.25">
      <c r="A1774" s="28" t="s">
        <v>6020</v>
      </c>
      <c r="B1774" s="34">
        <v>996674</v>
      </c>
      <c r="C1774" s="39" t="s">
        <v>4594</v>
      </c>
      <c r="D1774" s="21" t="s">
        <v>4112</v>
      </c>
      <c r="E1774" s="21" t="s">
        <v>180</v>
      </c>
      <c r="F1774" s="24" t="s">
        <v>0</v>
      </c>
      <c r="G1774" s="31">
        <v>1999</v>
      </c>
      <c r="H1774" s="22" t="s">
        <v>31</v>
      </c>
      <c r="I1774" s="31">
        <v>58161</v>
      </c>
      <c r="J1774" s="19" t="e">
        <v>#N/A</v>
      </c>
      <c r="K1774" s="16" t="e">
        <v>#N/A</v>
      </c>
    </row>
    <row r="1775" spans="1:11" x14ac:dyDescent="0.25">
      <c r="A1775" s="28" t="s">
        <v>6020</v>
      </c>
      <c r="B1775" s="34">
        <v>996227</v>
      </c>
      <c r="C1775" s="39" t="s">
        <v>4593</v>
      </c>
      <c r="D1775" s="21" t="s">
        <v>4112</v>
      </c>
      <c r="E1775" s="21" t="s">
        <v>180</v>
      </c>
      <c r="F1775" s="24" t="s">
        <v>0</v>
      </c>
      <c r="G1775" s="31">
        <v>1999</v>
      </c>
      <c r="H1775" s="22" t="s">
        <v>36</v>
      </c>
      <c r="I1775" s="31">
        <v>36000</v>
      </c>
      <c r="J1775" s="19" t="e">
        <v>#N/A</v>
      </c>
      <c r="K1775" s="16" t="e">
        <v>#N/A</v>
      </c>
    </row>
    <row r="1776" spans="1:11" x14ac:dyDescent="0.25">
      <c r="A1776" s="28" t="s">
        <v>6020</v>
      </c>
      <c r="B1776" s="34">
        <v>2482</v>
      </c>
      <c r="C1776" s="39" t="s">
        <v>4592</v>
      </c>
      <c r="D1776" s="21" t="s">
        <v>4112</v>
      </c>
      <c r="E1776" s="21" t="s">
        <v>156</v>
      </c>
      <c r="F1776" s="24" t="s">
        <v>8</v>
      </c>
      <c r="G1776" s="31">
        <v>1999</v>
      </c>
      <c r="H1776" s="22" t="s">
        <v>30</v>
      </c>
      <c r="I1776" s="31">
        <v>183680</v>
      </c>
      <c r="J1776" s="19" t="e">
        <v>#N/A</v>
      </c>
      <c r="K1776" s="16" t="e">
        <v>#N/A</v>
      </c>
    </row>
    <row r="1777" spans="1:11" x14ac:dyDescent="0.25">
      <c r="A1777" s="28" t="s">
        <v>6020</v>
      </c>
      <c r="B1777" s="34">
        <v>996352</v>
      </c>
      <c r="C1777" s="39" t="s">
        <v>4591</v>
      </c>
      <c r="D1777" s="21" t="s">
        <v>4112</v>
      </c>
      <c r="E1777" s="21" t="s">
        <v>180</v>
      </c>
      <c r="F1777" s="24" t="s">
        <v>0</v>
      </c>
      <c r="G1777" s="31">
        <v>1999</v>
      </c>
      <c r="H1777" s="22" t="s">
        <v>29</v>
      </c>
      <c r="I1777" s="31">
        <v>46144</v>
      </c>
      <c r="J1777" s="19" t="e">
        <v>#N/A</v>
      </c>
      <c r="K1777" s="16" t="e">
        <v>#N/A</v>
      </c>
    </row>
    <row r="1778" spans="1:11" x14ac:dyDescent="0.25">
      <c r="A1778" s="28" t="s">
        <v>6020</v>
      </c>
      <c r="B1778" s="34">
        <v>999059</v>
      </c>
      <c r="C1778" s="39" t="s">
        <v>4590</v>
      </c>
      <c r="D1778" s="21" t="s">
        <v>7</v>
      </c>
      <c r="E1778" s="21" t="s">
        <v>84</v>
      </c>
      <c r="F1778" s="24" t="s">
        <v>7</v>
      </c>
      <c r="G1778" s="31">
        <v>1999</v>
      </c>
      <c r="H1778" s="22" t="s">
        <v>12</v>
      </c>
      <c r="I1778" s="31">
        <v>62500</v>
      </c>
      <c r="J1778" s="19" t="e">
        <v>#N/A</v>
      </c>
      <c r="K1778" s="16" t="e">
        <v>#N/A</v>
      </c>
    </row>
    <row r="1779" spans="1:11" x14ac:dyDescent="0.25">
      <c r="A1779" s="28" t="s">
        <v>6020</v>
      </c>
      <c r="B1779" s="34">
        <v>999916</v>
      </c>
      <c r="C1779" s="39" t="s">
        <v>4589</v>
      </c>
      <c r="D1779" s="21" t="s">
        <v>6031</v>
      </c>
      <c r="E1779" s="21" t="s">
        <v>484</v>
      </c>
      <c r="F1779" s="24" t="s">
        <v>8</v>
      </c>
      <c r="G1779" s="31">
        <v>1999</v>
      </c>
      <c r="H1779" s="22" t="s">
        <v>13</v>
      </c>
      <c r="I1779" s="31">
        <v>62500</v>
      </c>
      <c r="J1779" s="19" t="e">
        <v>#N/A</v>
      </c>
      <c r="K1779" s="16" t="e">
        <v>#N/A</v>
      </c>
    </row>
    <row r="1780" spans="1:11" x14ac:dyDescent="0.25">
      <c r="A1780" s="28" t="s">
        <v>6020</v>
      </c>
      <c r="B1780" s="34">
        <v>999593</v>
      </c>
      <c r="C1780" s="39" t="s">
        <v>4588</v>
      </c>
      <c r="D1780" s="21" t="s">
        <v>187</v>
      </c>
      <c r="E1780" s="21" t="s">
        <v>186</v>
      </c>
      <c r="F1780" s="24" t="s">
        <v>8</v>
      </c>
      <c r="G1780" s="31">
        <v>1999</v>
      </c>
      <c r="H1780" s="22" t="s">
        <v>31</v>
      </c>
      <c r="I1780" s="31">
        <v>17250</v>
      </c>
      <c r="J1780" s="19" t="e">
        <v>#N/A</v>
      </c>
      <c r="K1780" s="16" t="e">
        <v>#N/A</v>
      </c>
    </row>
    <row r="1781" spans="1:11" x14ac:dyDescent="0.25">
      <c r="A1781" s="28" t="s">
        <v>6020</v>
      </c>
      <c r="B1781" s="34">
        <v>992022</v>
      </c>
      <c r="C1781" s="39" t="s">
        <v>4587</v>
      </c>
      <c r="D1781" s="21" t="s">
        <v>4112</v>
      </c>
      <c r="E1781" s="21" t="s">
        <v>180</v>
      </c>
      <c r="F1781" s="24" t="s">
        <v>0</v>
      </c>
      <c r="G1781" s="31">
        <v>1999</v>
      </c>
      <c r="H1781" s="22" t="s">
        <v>21</v>
      </c>
      <c r="I1781" s="31">
        <v>40000</v>
      </c>
      <c r="J1781" s="19" t="e">
        <v>#N/A</v>
      </c>
      <c r="K1781" s="16" t="e">
        <v>#N/A</v>
      </c>
    </row>
    <row r="1782" spans="1:11" x14ac:dyDescent="0.25">
      <c r="A1782" s="28" t="s">
        <v>6020</v>
      </c>
      <c r="B1782" s="34">
        <v>996282</v>
      </c>
      <c r="C1782" s="39" t="s">
        <v>4586</v>
      </c>
      <c r="D1782" s="21" t="s">
        <v>4112</v>
      </c>
      <c r="E1782" s="21" t="s">
        <v>709</v>
      </c>
      <c r="F1782" s="24" t="s">
        <v>8</v>
      </c>
      <c r="G1782" s="31">
        <v>1999</v>
      </c>
      <c r="H1782" s="22" t="s">
        <v>22</v>
      </c>
      <c r="I1782" s="31">
        <v>37120</v>
      </c>
      <c r="J1782" s="19" t="e">
        <v>#N/A</v>
      </c>
      <c r="K1782" s="16" t="e">
        <v>#N/A</v>
      </c>
    </row>
    <row r="1783" spans="1:11" x14ac:dyDescent="0.25">
      <c r="A1783" s="28" t="s">
        <v>6020</v>
      </c>
      <c r="B1783" s="34">
        <v>999590</v>
      </c>
      <c r="C1783" s="39" t="s">
        <v>4585</v>
      </c>
      <c r="D1783" s="21" t="s">
        <v>187</v>
      </c>
      <c r="E1783" s="21" t="s">
        <v>282</v>
      </c>
      <c r="F1783" s="24" t="s">
        <v>4</v>
      </c>
      <c r="G1783" s="31">
        <v>1999</v>
      </c>
      <c r="H1783" s="22" t="s">
        <v>23</v>
      </c>
      <c r="I1783" s="31">
        <v>55555.55</v>
      </c>
      <c r="J1783" s="19" t="e">
        <v>#N/A</v>
      </c>
      <c r="K1783" s="16" t="e">
        <v>#N/A</v>
      </c>
    </row>
    <row r="1784" spans="1:11" x14ac:dyDescent="0.25">
      <c r="A1784" s="28" t="s">
        <v>6020</v>
      </c>
      <c r="B1784" s="34">
        <v>992014</v>
      </c>
      <c r="C1784" s="39" t="s">
        <v>4584</v>
      </c>
      <c r="D1784" s="21" t="s">
        <v>4112</v>
      </c>
      <c r="E1784" s="21" t="s">
        <v>709</v>
      </c>
      <c r="F1784" s="24" t="s">
        <v>8</v>
      </c>
      <c r="G1784" s="31">
        <v>1999</v>
      </c>
      <c r="H1784" s="22" t="s">
        <v>30</v>
      </c>
      <c r="I1784" s="31">
        <v>67965.47</v>
      </c>
      <c r="J1784" s="19" t="e">
        <v>#N/A</v>
      </c>
      <c r="K1784" s="16" t="e">
        <v>#N/A</v>
      </c>
    </row>
    <row r="1785" spans="1:11" x14ac:dyDescent="0.25">
      <c r="A1785" s="28" t="s">
        <v>6020</v>
      </c>
      <c r="B1785" s="34">
        <v>997558</v>
      </c>
      <c r="C1785" s="39" t="s">
        <v>4583</v>
      </c>
      <c r="D1785" s="21" t="s">
        <v>4112</v>
      </c>
      <c r="E1785" s="21" t="s">
        <v>180</v>
      </c>
      <c r="F1785" s="24" t="s">
        <v>0</v>
      </c>
      <c r="G1785" s="31">
        <v>1999</v>
      </c>
      <c r="H1785" s="22" t="s">
        <v>30</v>
      </c>
      <c r="I1785" s="31">
        <v>93200</v>
      </c>
      <c r="J1785" s="19" t="e">
        <v>#N/A</v>
      </c>
      <c r="K1785" s="16" t="e">
        <v>#N/A</v>
      </c>
    </row>
    <row r="1786" spans="1:11" x14ac:dyDescent="0.25">
      <c r="A1786" s="28" t="s">
        <v>6020</v>
      </c>
      <c r="B1786" s="34">
        <v>996226</v>
      </c>
      <c r="C1786" s="39" t="s">
        <v>4582</v>
      </c>
      <c r="D1786" s="21" t="s">
        <v>4112</v>
      </c>
      <c r="E1786" s="21" t="s">
        <v>180</v>
      </c>
      <c r="F1786" s="24" t="s">
        <v>0</v>
      </c>
      <c r="G1786" s="31">
        <v>1999</v>
      </c>
      <c r="H1786" s="22" t="s">
        <v>33</v>
      </c>
      <c r="I1786" s="31">
        <v>30000</v>
      </c>
      <c r="J1786" s="19" t="e">
        <v>#N/A</v>
      </c>
      <c r="K1786" s="16" t="e">
        <v>#N/A</v>
      </c>
    </row>
    <row r="1787" spans="1:11" x14ac:dyDescent="0.25">
      <c r="A1787" s="28" t="s">
        <v>6020</v>
      </c>
      <c r="B1787" s="34">
        <v>991625</v>
      </c>
      <c r="C1787" s="39" t="s">
        <v>4581</v>
      </c>
      <c r="D1787" s="21" t="s">
        <v>4112</v>
      </c>
      <c r="E1787" s="21" t="s">
        <v>180</v>
      </c>
      <c r="F1787" s="24" t="s">
        <v>0</v>
      </c>
      <c r="G1787" s="31">
        <v>1999</v>
      </c>
      <c r="H1787" s="22" t="s">
        <v>26</v>
      </c>
      <c r="I1787" s="31">
        <v>81154</v>
      </c>
      <c r="J1787" s="19" t="e">
        <v>#N/A</v>
      </c>
      <c r="K1787" s="16" t="e">
        <v>#N/A</v>
      </c>
    </row>
    <row r="1788" spans="1:11" x14ac:dyDescent="0.25">
      <c r="A1788" s="28" t="s">
        <v>6020</v>
      </c>
      <c r="B1788" s="34">
        <v>996065</v>
      </c>
      <c r="C1788" s="39" t="s">
        <v>4580</v>
      </c>
      <c r="D1788" s="21" t="s">
        <v>4112</v>
      </c>
      <c r="E1788" s="21" t="s">
        <v>180</v>
      </c>
      <c r="F1788" s="24" t="s">
        <v>0</v>
      </c>
      <c r="G1788" s="31">
        <v>1999</v>
      </c>
      <c r="H1788" s="22" t="s">
        <v>27</v>
      </c>
      <c r="I1788" s="31">
        <v>50534</v>
      </c>
      <c r="J1788" s="19" t="e">
        <v>#N/A</v>
      </c>
      <c r="K1788" s="16" t="e">
        <v>#N/A</v>
      </c>
    </row>
    <row r="1789" spans="1:11" x14ac:dyDescent="0.25">
      <c r="A1789" s="28" t="s">
        <v>6020</v>
      </c>
      <c r="B1789" s="34">
        <v>991967</v>
      </c>
      <c r="C1789" s="39" t="s">
        <v>4579</v>
      </c>
      <c r="D1789" s="21" t="s">
        <v>4112</v>
      </c>
      <c r="E1789" s="21" t="s">
        <v>180</v>
      </c>
      <c r="F1789" s="24" t="s">
        <v>0</v>
      </c>
      <c r="G1789" s="31">
        <v>1999</v>
      </c>
      <c r="H1789" s="22" t="s">
        <v>27</v>
      </c>
      <c r="I1789" s="31">
        <v>31855.599999999999</v>
      </c>
      <c r="J1789" s="19" t="e">
        <v>#N/A</v>
      </c>
      <c r="K1789" s="16" t="e">
        <v>#N/A</v>
      </c>
    </row>
    <row r="1790" spans="1:11" x14ac:dyDescent="0.25">
      <c r="A1790" s="28" t="s">
        <v>6020</v>
      </c>
      <c r="B1790" s="34">
        <v>999924</v>
      </c>
      <c r="C1790" s="39" t="s">
        <v>4578</v>
      </c>
      <c r="D1790" s="21" t="s">
        <v>4112</v>
      </c>
      <c r="E1790" s="21" t="s">
        <v>180</v>
      </c>
      <c r="F1790" s="24" t="s">
        <v>0</v>
      </c>
      <c r="G1790" s="31">
        <v>1999</v>
      </c>
      <c r="H1790" s="22" t="s">
        <v>28</v>
      </c>
      <c r="I1790" s="31">
        <v>80489</v>
      </c>
      <c r="J1790" s="19" t="e">
        <v>#N/A</v>
      </c>
      <c r="K1790" s="16" t="e">
        <v>#N/A</v>
      </c>
    </row>
    <row r="1791" spans="1:11" x14ac:dyDescent="0.25">
      <c r="A1791" s="28" t="s">
        <v>6020</v>
      </c>
      <c r="B1791" s="34">
        <v>991964</v>
      </c>
      <c r="C1791" s="39" t="s">
        <v>4577</v>
      </c>
      <c r="D1791" s="21" t="s">
        <v>4112</v>
      </c>
      <c r="E1791" s="21" t="s">
        <v>180</v>
      </c>
      <c r="F1791" s="24" t="s">
        <v>0</v>
      </c>
      <c r="G1791" s="31">
        <v>1999</v>
      </c>
      <c r="H1791" s="22" t="s">
        <v>27</v>
      </c>
      <c r="I1791" s="31">
        <v>66000</v>
      </c>
      <c r="J1791" s="19" t="e">
        <v>#N/A</v>
      </c>
      <c r="K1791" s="16" t="e">
        <v>#N/A</v>
      </c>
    </row>
    <row r="1792" spans="1:11" x14ac:dyDescent="0.25">
      <c r="A1792" s="28" t="s">
        <v>6020</v>
      </c>
      <c r="B1792" s="34">
        <v>998533</v>
      </c>
      <c r="C1792" s="39" t="s">
        <v>4576</v>
      </c>
      <c r="D1792" s="21" t="s">
        <v>4112</v>
      </c>
      <c r="E1792" s="21" t="s">
        <v>709</v>
      </c>
      <c r="F1792" s="24" t="s">
        <v>8</v>
      </c>
      <c r="G1792" s="31">
        <v>1999</v>
      </c>
      <c r="H1792" s="22" t="s">
        <v>29</v>
      </c>
      <c r="I1792" s="31">
        <v>555375.68000000005</v>
      </c>
      <c r="J1792" s="19" t="e">
        <v>#N/A</v>
      </c>
      <c r="K1792" s="16" t="e">
        <v>#N/A</v>
      </c>
    </row>
    <row r="1793" spans="1:11" x14ac:dyDescent="0.25">
      <c r="A1793" s="28" t="s">
        <v>6020</v>
      </c>
      <c r="B1793" s="34">
        <v>996735</v>
      </c>
      <c r="C1793" s="39" t="s">
        <v>4575</v>
      </c>
      <c r="D1793" s="21" t="s">
        <v>4112</v>
      </c>
      <c r="E1793" s="21" t="s">
        <v>709</v>
      </c>
      <c r="F1793" s="24" t="s">
        <v>8</v>
      </c>
      <c r="G1793" s="31">
        <v>1999</v>
      </c>
      <c r="H1793" s="22" t="s">
        <v>27</v>
      </c>
      <c r="I1793" s="31">
        <v>55283</v>
      </c>
      <c r="J1793" s="19" t="e">
        <v>#N/A</v>
      </c>
      <c r="K1793" s="16" t="e">
        <v>#N/A</v>
      </c>
    </row>
    <row r="1794" spans="1:11" x14ac:dyDescent="0.25">
      <c r="A1794" s="28" t="s">
        <v>6020</v>
      </c>
      <c r="B1794" s="34">
        <v>996448</v>
      </c>
      <c r="C1794" s="39" t="s">
        <v>4574</v>
      </c>
      <c r="D1794" s="21" t="s">
        <v>4112</v>
      </c>
      <c r="E1794" s="21" t="s">
        <v>600</v>
      </c>
      <c r="F1794" s="24" t="s">
        <v>8</v>
      </c>
      <c r="G1794" s="31">
        <v>1999</v>
      </c>
      <c r="H1794" s="22" t="s">
        <v>33</v>
      </c>
      <c r="I1794" s="31">
        <v>40000</v>
      </c>
      <c r="J1794" s="19" t="e">
        <v>#N/A</v>
      </c>
      <c r="K1794" s="16" t="e">
        <v>#N/A</v>
      </c>
    </row>
    <row r="1795" spans="1:11" x14ac:dyDescent="0.25">
      <c r="A1795" s="28" t="s">
        <v>6020</v>
      </c>
      <c r="B1795" s="34">
        <v>996484</v>
      </c>
      <c r="C1795" s="39" t="s">
        <v>4573</v>
      </c>
      <c r="D1795" s="21" t="s">
        <v>4112</v>
      </c>
      <c r="E1795" s="21" t="s">
        <v>709</v>
      </c>
      <c r="F1795" s="24" t="s">
        <v>8</v>
      </c>
      <c r="G1795" s="31">
        <v>1999</v>
      </c>
      <c r="H1795" s="22" t="s">
        <v>33</v>
      </c>
      <c r="I1795" s="31">
        <v>40000</v>
      </c>
      <c r="J1795" s="19" t="e">
        <v>#N/A</v>
      </c>
      <c r="K1795" s="16" t="e">
        <v>#N/A</v>
      </c>
    </row>
    <row r="1796" spans="1:11" x14ac:dyDescent="0.25">
      <c r="A1796" s="28" t="s">
        <v>6020</v>
      </c>
      <c r="B1796" s="34">
        <v>996513</v>
      </c>
      <c r="C1796" s="39" t="s">
        <v>4572</v>
      </c>
      <c r="D1796" s="21" t="s">
        <v>4112</v>
      </c>
      <c r="E1796" s="21" t="s">
        <v>180</v>
      </c>
      <c r="F1796" s="24" t="s">
        <v>0</v>
      </c>
      <c r="G1796" s="31">
        <v>1999</v>
      </c>
      <c r="H1796" s="22" t="s">
        <v>33</v>
      </c>
      <c r="I1796" s="31">
        <v>40000</v>
      </c>
      <c r="J1796" s="19" t="e">
        <v>#N/A</v>
      </c>
      <c r="K1796" s="16" t="e">
        <v>#N/A</v>
      </c>
    </row>
    <row r="1797" spans="1:11" x14ac:dyDescent="0.25">
      <c r="A1797" s="28" t="s">
        <v>6020</v>
      </c>
      <c r="B1797" s="34">
        <v>991961</v>
      </c>
      <c r="C1797" s="39" t="s">
        <v>4571</v>
      </c>
      <c r="D1797" s="21" t="s">
        <v>4112</v>
      </c>
      <c r="E1797" s="21" t="s">
        <v>180</v>
      </c>
      <c r="F1797" s="24" t="s">
        <v>0</v>
      </c>
      <c r="G1797" s="31">
        <v>1999</v>
      </c>
      <c r="H1797" s="22" t="s">
        <v>28</v>
      </c>
      <c r="I1797" s="31">
        <v>17724.05</v>
      </c>
      <c r="J1797" s="19" t="e">
        <v>#N/A</v>
      </c>
      <c r="K1797" s="16" t="e">
        <v>#N/A</v>
      </c>
    </row>
    <row r="1798" spans="1:11" x14ac:dyDescent="0.25">
      <c r="A1798" s="28" t="s">
        <v>6020</v>
      </c>
      <c r="B1798" s="34">
        <v>992019</v>
      </c>
      <c r="C1798" s="39" t="s">
        <v>4570</v>
      </c>
      <c r="D1798" s="21" t="s">
        <v>4112</v>
      </c>
      <c r="E1798" s="21" t="s">
        <v>709</v>
      </c>
      <c r="F1798" s="24" t="s">
        <v>8</v>
      </c>
      <c r="G1798" s="31">
        <v>1999</v>
      </c>
      <c r="H1798" s="22" t="s">
        <v>30</v>
      </c>
      <c r="I1798" s="31">
        <v>80000</v>
      </c>
      <c r="J1798" s="19" t="e">
        <v>#N/A</v>
      </c>
      <c r="K1798" s="16" t="e">
        <v>#N/A</v>
      </c>
    </row>
    <row r="1799" spans="1:11" x14ac:dyDescent="0.25">
      <c r="A1799" s="28" t="s">
        <v>6020</v>
      </c>
      <c r="B1799" s="34">
        <v>992010</v>
      </c>
      <c r="C1799" s="39" t="s">
        <v>4569</v>
      </c>
      <c r="D1799" s="21" t="s">
        <v>4112</v>
      </c>
      <c r="E1799" s="21" t="s">
        <v>180</v>
      </c>
      <c r="F1799" s="24" t="s">
        <v>0</v>
      </c>
      <c r="G1799" s="31">
        <v>1999</v>
      </c>
      <c r="H1799" s="22" t="s">
        <v>29</v>
      </c>
      <c r="I1799" s="31">
        <v>100000</v>
      </c>
      <c r="J1799" s="19" t="e">
        <v>#N/A</v>
      </c>
      <c r="K1799" s="16" t="e">
        <v>#N/A</v>
      </c>
    </row>
    <row r="1800" spans="1:11" x14ac:dyDescent="0.25">
      <c r="A1800" s="28" t="s">
        <v>6020</v>
      </c>
      <c r="B1800" s="34">
        <v>996127</v>
      </c>
      <c r="C1800" s="39" t="s">
        <v>4568</v>
      </c>
      <c r="D1800" s="21" t="s">
        <v>4112</v>
      </c>
      <c r="E1800" s="21" t="s">
        <v>180</v>
      </c>
      <c r="F1800" s="24" t="s">
        <v>0</v>
      </c>
      <c r="G1800" s="31">
        <v>1999</v>
      </c>
      <c r="H1800" s="22" t="s">
        <v>22</v>
      </c>
      <c r="I1800" s="31">
        <v>69985.460000000006</v>
      </c>
      <c r="J1800" s="19" t="e">
        <v>#N/A</v>
      </c>
      <c r="K1800" s="16" t="e">
        <v>#N/A</v>
      </c>
    </row>
    <row r="1801" spans="1:11" x14ac:dyDescent="0.25">
      <c r="A1801" s="28" t="s">
        <v>6020</v>
      </c>
      <c r="B1801" s="34">
        <v>7328</v>
      </c>
      <c r="C1801" s="39" t="s">
        <v>4567</v>
      </c>
      <c r="D1801" s="21" t="s">
        <v>4112</v>
      </c>
      <c r="E1801" s="21" t="s">
        <v>156</v>
      </c>
      <c r="F1801" s="24" t="s">
        <v>8</v>
      </c>
      <c r="G1801" s="31">
        <v>1999</v>
      </c>
      <c r="H1801" s="22" t="s">
        <v>29</v>
      </c>
      <c r="I1801" s="31">
        <v>37800</v>
      </c>
      <c r="J1801" s="19" t="e">
        <v>#N/A</v>
      </c>
      <c r="K1801" s="16" t="e">
        <v>#N/A</v>
      </c>
    </row>
    <row r="1802" spans="1:11" x14ac:dyDescent="0.25">
      <c r="A1802" s="28" t="s">
        <v>6020</v>
      </c>
      <c r="B1802" s="34">
        <v>996406</v>
      </c>
      <c r="C1802" s="39" t="s">
        <v>4566</v>
      </c>
      <c r="D1802" s="21" t="s">
        <v>4112</v>
      </c>
      <c r="E1802" s="21" t="s">
        <v>180</v>
      </c>
      <c r="F1802" s="24" t="s">
        <v>0</v>
      </c>
      <c r="G1802" s="31">
        <v>1999</v>
      </c>
      <c r="H1802" s="22" t="s">
        <v>24</v>
      </c>
      <c r="I1802" s="31">
        <v>39995.83</v>
      </c>
      <c r="J1802" s="19" t="e">
        <v>#N/A</v>
      </c>
      <c r="K1802" s="16" t="e">
        <v>#N/A</v>
      </c>
    </row>
    <row r="1803" spans="1:11" x14ac:dyDescent="0.25">
      <c r="A1803" s="28" t="s">
        <v>6020</v>
      </c>
      <c r="B1803" s="34">
        <v>996732</v>
      </c>
      <c r="C1803" s="39" t="s">
        <v>4565</v>
      </c>
      <c r="D1803" s="21" t="s">
        <v>4112</v>
      </c>
      <c r="E1803" s="21" t="s">
        <v>709</v>
      </c>
      <c r="F1803" s="24" t="s">
        <v>8</v>
      </c>
      <c r="G1803" s="31">
        <v>1999</v>
      </c>
      <c r="H1803" s="22" t="s">
        <v>27</v>
      </c>
      <c r="I1803" s="31">
        <v>60000</v>
      </c>
      <c r="J1803" s="19" t="e">
        <v>#N/A</v>
      </c>
      <c r="K1803" s="16" t="e">
        <v>#N/A</v>
      </c>
    </row>
    <row r="1804" spans="1:11" x14ac:dyDescent="0.25">
      <c r="A1804" s="28" t="s">
        <v>6020</v>
      </c>
      <c r="B1804" s="34">
        <v>996734</v>
      </c>
      <c r="C1804" s="39" t="s">
        <v>4564</v>
      </c>
      <c r="D1804" s="21" t="s">
        <v>4112</v>
      </c>
      <c r="E1804" s="21" t="s">
        <v>709</v>
      </c>
      <c r="F1804" s="24" t="s">
        <v>8</v>
      </c>
      <c r="G1804" s="31">
        <v>1999</v>
      </c>
      <c r="H1804" s="22" t="s">
        <v>27</v>
      </c>
      <c r="I1804" s="31">
        <v>24282.400000000001</v>
      </c>
      <c r="J1804" s="19" t="e">
        <v>#N/A</v>
      </c>
      <c r="K1804" s="16" t="e">
        <v>#N/A</v>
      </c>
    </row>
    <row r="1805" spans="1:11" x14ac:dyDescent="0.25">
      <c r="A1805" s="28" t="s">
        <v>6020</v>
      </c>
      <c r="B1805" s="34">
        <v>996773</v>
      </c>
      <c r="C1805" s="39" t="s">
        <v>4563</v>
      </c>
      <c r="D1805" s="21" t="s">
        <v>4112</v>
      </c>
      <c r="E1805" s="21" t="s">
        <v>709</v>
      </c>
      <c r="F1805" s="24" t="s">
        <v>8</v>
      </c>
      <c r="G1805" s="31">
        <v>1999</v>
      </c>
      <c r="H1805" s="22" t="s">
        <v>27</v>
      </c>
      <c r="I1805" s="31">
        <v>106561.60000000001</v>
      </c>
      <c r="J1805" s="19" t="e">
        <v>#N/A</v>
      </c>
      <c r="K1805" s="16" t="e">
        <v>#N/A</v>
      </c>
    </row>
    <row r="1806" spans="1:11" x14ac:dyDescent="0.25">
      <c r="A1806" s="28" t="s">
        <v>6020</v>
      </c>
      <c r="B1806" s="34">
        <v>998528</v>
      </c>
      <c r="C1806" s="39" t="s">
        <v>4562</v>
      </c>
      <c r="D1806" s="21" t="s">
        <v>4112</v>
      </c>
      <c r="E1806" s="21" t="s">
        <v>180</v>
      </c>
      <c r="F1806" s="24" t="s">
        <v>0</v>
      </c>
      <c r="G1806" s="31">
        <v>1999</v>
      </c>
      <c r="H1806" s="22" t="s">
        <v>27</v>
      </c>
      <c r="I1806" s="31">
        <v>30000</v>
      </c>
      <c r="J1806" s="19" t="e">
        <v>#N/A</v>
      </c>
      <c r="K1806" s="16" t="e">
        <v>#N/A</v>
      </c>
    </row>
    <row r="1807" spans="1:11" x14ac:dyDescent="0.25">
      <c r="A1807" s="28" t="s">
        <v>6020</v>
      </c>
      <c r="B1807" s="34">
        <v>996757</v>
      </c>
      <c r="C1807" s="39" t="s">
        <v>4561</v>
      </c>
      <c r="D1807" s="21" t="s">
        <v>4112</v>
      </c>
      <c r="E1807" s="21" t="s">
        <v>180</v>
      </c>
      <c r="F1807" s="24" t="s">
        <v>0</v>
      </c>
      <c r="G1807" s="31">
        <v>1999</v>
      </c>
      <c r="H1807" s="22" t="s">
        <v>31</v>
      </c>
      <c r="I1807" s="31">
        <v>50000</v>
      </c>
      <c r="J1807" s="19" t="e">
        <v>#N/A</v>
      </c>
      <c r="K1807" s="16" t="e">
        <v>#N/A</v>
      </c>
    </row>
    <row r="1808" spans="1:11" x14ac:dyDescent="0.25">
      <c r="A1808" s="28" t="s">
        <v>6020</v>
      </c>
      <c r="B1808" s="34">
        <v>992011</v>
      </c>
      <c r="C1808" s="39" t="s">
        <v>4560</v>
      </c>
      <c r="D1808" s="21" t="s">
        <v>4112</v>
      </c>
      <c r="E1808" s="21" t="s">
        <v>180</v>
      </c>
      <c r="F1808" s="24" t="s">
        <v>0</v>
      </c>
      <c r="G1808" s="31">
        <v>1999</v>
      </c>
      <c r="H1808" s="22" t="s">
        <v>29</v>
      </c>
      <c r="I1808" s="31">
        <v>459550</v>
      </c>
      <c r="J1808" s="19" t="e">
        <v>#N/A</v>
      </c>
      <c r="K1808" s="16" t="e">
        <v>#N/A</v>
      </c>
    </row>
    <row r="1809" spans="1:11" x14ac:dyDescent="0.25">
      <c r="A1809" s="28" t="s">
        <v>6020</v>
      </c>
      <c r="B1809" s="34">
        <v>996429</v>
      </c>
      <c r="C1809" s="39" t="s">
        <v>4559</v>
      </c>
      <c r="D1809" s="21" t="s">
        <v>4112</v>
      </c>
      <c r="E1809" s="21" t="s">
        <v>709</v>
      </c>
      <c r="F1809" s="24" t="s">
        <v>8</v>
      </c>
      <c r="G1809" s="31">
        <v>1999</v>
      </c>
      <c r="H1809" s="22" t="s">
        <v>20</v>
      </c>
      <c r="I1809" s="31">
        <v>77833</v>
      </c>
      <c r="J1809" s="19" t="e">
        <v>#N/A</v>
      </c>
      <c r="K1809" s="16" t="e">
        <v>#N/A</v>
      </c>
    </row>
    <row r="1810" spans="1:11" x14ac:dyDescent="0.25">
      <c r="A1810" s="28" t="s">
        <v>6020</v>
      </c>
      <c r="B1810" s="34">
        <v>997951</v>
      </c>
      <c r="C1810" s="39" t="s">
        <v>4558</v>
      </c>
      <c r="D1810" s="21" t="s">
        <v>4112</v>
      </c>
      <c r="E1810" s="21" t="s">
        <v>803</v>
      </c>
      <c r="F1810" s="24" t="s">
        <v>6014</v>
      </c>
      <c r="G1810" s="31">
        <v>1999</v>
      </c>
      <c r="H1810" s="22" t="s">
        <v>24</v>
      </c>
      <c r="I1810" s="31">
        <v>61826</v>
      </c>
      <c r="J1810" s="19" t="e">
        <v>#N/A</v>
      </c>
      <c r="K1810" s="16" t="e">
        <v>#N/A</v>
      </c>
    </row>
    <row r="1811" spans="1:11" x14ac:dyDescent="0.25">
      <c r="A1811" s="28" t="s">
        <v>6020</v>
      </c>
      <c r="B1811" s="34">
        <v>997818</v>
      </c>
      <c r="C1811" s="39" t="s">
        <v>4557</v>
      </c>
      <c r="D1811" s="21" t="s">
        <v>4112</v>
      </c>
      <c r="E1811" s="21" t="s">
        <v>180</v>
      </c>
      <c r="F1811" s="24" t="s">
        <v>0</v>
      </c>
      <c r="G1811" s="31">
        <v>1999</v>
      </c>
      <c r="H1811" s="22" t="s">
        <v>33</v>
      </c>
      <c r="I1811" s="31">
        <v>80000</v>
      </c>
      <c r="J1811" s="19" t="e">
        <v>#N/A</v>
      </c>
      <c r="K1811" s="16" t="e">
        <v>#N/A</v>
      </c>
    </row>
    <row r="1812" spans="1:11" x14ac:dyDescent="0.25">
      <c r="A1812" s="28" t="s">
        <v>6020</v>
      </c>
      <c r="B1812" s="34">
        <v>996794</v>
      </c>
      <c r="C1812" s="39" t="s">
        <v>4556</v>
      </c>
      <c r="D1812" s="21" t="s">
        <v>6031</v>
      </c>
      <c r="E1812" s="21" t="s">
        <v>723</v>
      </c>
      <c r="F1812" s="24" t="s">
        <v>5</v>
      </c>
      <c r="G1812" s="31">
        <v>1999</v>
      </c>
      <c r="H1812" s="22" t="s">
        <v>29</v>
      </c>
      <c r="I1812" s="31">
        <v>52500</v>
      </c>
      <c r="J1812" s="19" t="e">
        <v>#N/A</v>
      </c>
      <c r="K1812" s="16" t="e">
        <v>#N/A</v>
      </c>
    </row>
    <row r="1813" spans="1:11" x14ac:dyDescent="0.25">
      <c r="A1813" s="28" t="s">
        <v>6020</v>
      </c>
      <c r="B1813" s="34">
        <v>996136</v>
      </c>
      <c r="C1813" s="39" t="s">
        <v>4555</v>
      </c>
      <c r="D1813" s="21" t="s">
        <v>4112</v>
      </c>
      <c r="E1813" s="21" t="s">
        <v>180</v>
      </c>
      <c r="F1813" s="24" t="s">
        <v>0</v>
      </c>
      <c r="G1813" s="31">
        <v>1999</v>
      </c>
      <c r="H1813" s="22" t="s">
        <v>13</v>
      </c>
      <c r="I1813" s="31">
        <v>100000</v>
      </c>
      <c r="J1813" s="19" t="e">
        <v>#N/A</v>
      </c>
      <c r="K1813" s="16" t="e">
        <v>#N/A</v>
      </c>
    </row>
    <row r="1814" spans="1:11" x14ac:dyDescent="0.25">
      <c r="A1814" s="28" t="s">
        <v>6020</v>
      </c>
      <c r="B1814" s="34">
        <v>993643</v>
      </c>
      <c r="C1814" s="39" t="s">
        <v>749</v>
      </c>
      <c r="D1814" s="21" t="s">
        <v>2</v>
      </c>
      <c r="E1814" s="21" t="s">
        <v>268</v>
      </c>
      <c r="F1814" s="24" t="s">
        <v>2</v>
      </c>
      <c r="G1814" s="31">
        <v>1999</v>
      </c>
      <c r="H1814" s="22" t="s">
        <v>29</v>
      </c>
      <c r="I1814" s="31">
        <v>74976</v>
      </c>
      <c r="J1814" s="19" t="e">
        <v>#N/A</v>
      </c>
      <c r="K1814" s="16" t="e">
        <v>#N/A</v>
      </c>
    </row>
    <row r="1815" spans="1:11" x14ac:dyDescent="0.25">
      <c r="A1815" s="28" t="s">
        <v>6020</v>
      </c>
      <c r="B1815" s="34">
        <v>997412</v>
      </c>
      <c r="C1815" s="39" t="s">
        <v>4554</v>
      </c>
      <c r="D1815" s="21" t="s">
        <v>187</v>
      </c>
      <c r="E1815" s="21" t="s">
        <v>282</v>
      </c>
      <c r="F1815" s="24" t="s">
        <v>4</v>
      </c>
      <c r="G1815" s="31">
        <v>1999</v>
      </c>
      <c r="H1815" s="22" t="s">
        <v>37</v>
      </c>
      <c r="I1815" s="31">
        <v>60000</v>
      </c>
      <c r="J1815" s="19" t="e">
        <v>#N/A</v>
      </c>
      <c r="K1815" s="16" t="e">
        <v>#N/A</v>
      </c>
    </row>
    <row r="1816" spans="1:11" x14ac:dyDescent="0.25">
      <c r="A1816" s="28" t="s">
        <v>6020</v>
      </c>
      <c r="B1816" s="34">
        <v>995356</v>
      </c>
      <c r="C1816" s="39" t="s">
        <v>4553</v>
      </c>
      <c r="D1816" s="21" t="s">
        <v>7</v>
      </c>
      <c r="E1816" s="21" t="s">
        <v>84</v>
      </c>
      <c r="F1816" s="24" t="s">
        <v>7</v>
      </c>
      <c r="G1816" s="31">
        <v>1999</v>
      </c>
      <c r="H1816" s="22" t="s">
        <v>22</v>
      </c>
      <c r="I1816" s="31">
        <v>51891</v>
      </c>
      <c r="J1816" s="19" t="e">
        <v>#N/A</v>
      </c>
      <c r="K1816" s="16" t="e">
        <v>#N/A</v>
      </c>
    </row>
    <row r="1817" spans="1:11" x14ac:dyDescent="0.25">
      <c r="A1817" s="28" t="s">
        <v>6020</v>
      </c>
      <c r="B1817" s="34">
        <v>992025</v>
      </c>
      <c r="C1817" s="39" t="s">
        <v>4552</v>
      </c>
      <c r="D1817" s="21" t="s">
        <v>4112</v>
      </c>
      <c r="E1817" s="21" t="s">
        <v>180</v>
      </c>
      <c r="F1817" s="24" t="s">
        <v>0</v>
      </c>
      <c r="G1817" s="31">
        <v>1999</v>
      </c>
      <c r="H1817" s="22" t="s">
        <v>29</v>
      </c>
      <c r="I1817" s="31">
        <v>180000</v>
      </c>
      <c r="J1817" s="19" t="e">
        <v>#N/A</v>
      </c>
      <c r="K1817" s="16" t="e">
        <v>#N/A</v>
      </c>
    </row>
    <row r="1818" spans="1:11" x14ac:dyDescent="0.25">
      <c r="A1818" s="28" t="s">
        <v>6020</v>
      </c>
      <c r="B1818" s="34">
        <v>996895</v>
      </c>
      <c r="C1818" s="39" t="s">
        <v>4551</v>
      </c>
      <c r="D1818" s="21" t="s">
        <v>187</v>
      </c>
      <c r="E1818" s="21" t="s">
        <v>263</v>
      </c>
      <c r="F1818" s="24" t="s">
        <v>8</v>
      </c>
      <c r="G1818" s="31">
        <v>1999</v>
      </c>
      <c r="H1818" s="22" t="s">
        <v>29</v>
      </c>
      <c r="I1818" s="31">
        <v>72500</v>
      </c>
      <c r="J1818" s="19" t="e">
        <v>#N/A</v>
      </c>
      <c r="K1818" s="16" t="e">
        <v>#N/A</v>
      </c>
    </row>
    <row r="1819" spans="1:11" x14ac:dyDescent="0.25">
      <c r="A1819" s="28" t="s">
        <v>6020</v>
      </c>
      <c r="B1819" s="34">
        <v>998402</v>
      </c>
      <c r="C1819" s="39" t="s">
        <v>4550</v>
      </c>
      <c r="D1819" s="21" t="s">
        <v>5818</v>
      </c>
      <c r="E1819" s="21" t="s">
        <v>230</v>
      </c>
      <c r="F1819" s="24" t="s">
        <v>6014</v>
      </c>
      <c r="G1819" s="31">
        <v>1999</v>
      </c>
      <c r="H1819" s="22" t="s">
        <v>30</v>
      </c>
      <c r="I1819" s="31">
        <v>39000</v>
      </c>
      <c r="J1819" s="19" t="e">
        <v>#N/A</v>
      </c>
      <c r="K1819" s="16" t="e">
        <v>#N/A</v>
      </c>
    </row>
    <row r="1820" spans="1:11" x14ac:dyDescent="0.25">
      <c r="A1820" s="28" t="s">
        <v>6020</v>
      </c>
      <c r="B1820" s="34">
        <v>996920</v>
      </c>
      <c r="C1820" s="39" t="s">
        <v>4549</v>
      </c>
      <c r="D1820" s="21" t="s">
        <v>187</v>
      </c>
      <c r="E1820" s="21" t="s">
        <v>282</v>
      </c>
      <c r="F1820" s="24" t="s">
        <v>4</v>
      </c>
      <c r="G1820" s="31">
        <v>1999</v>
      </c>
      <c r="H1820" s="22" t="s">
        <v>29</v>
      </c>
      <c r="I1820" s="31">
        <v>64000</v>
      </c>
      <c r="J1820" s="19" t="e">
        <v>#N/A</v>
      </c>
      <c r="K1820" s="16" t="e">
        <v>#N/A</v>
      </c>
    </row>
    <row r="1821" spans="1:11" x14ac:dyDescent="0.25">
      <c r="A1821" s="28" t="s">
        <v>6020</v>
      </c>
      <c r="B1821" s="34">
        <v>997881</v>
      </c>
      <c r="C1821" s="39" t="s">
        <v>4548</v>
      </c>
      <c r="D1821" s="21" t="s">
        <v>4112</v>
      </c>
      <c r="E1821" s="21" t="s">
        <v>709</v>
      </c>
      <c r="F1821" s="24" t="s">
        <v>8</v>
      </c>
      <c r="G1821" s="31">
        <v>1999</v>
      </c>
      <c r="H1821" s="22" t="s">
        <v>26</v>
      </c>
      <c r="I1821" s="31">
        <v>28400</v>
      </c>
      <c r="J1821" s="19" t="e">
        <v>#N/A</v>
      </c>
      <c r="K1821" s="16" t="e">
        <v>#N/A</v>
      </c>
    </row>
    <row r="1822" spans="1:11" x14ac:dyDescent="0.25">
      <c r="A1822" s="28" t="s">
        <v>6020</v>
      </c>
      <c r="B1822" s="34">
        <v>996171</v>
      </c>
      <c r="C1822" s="39" t="s">
        <v>4547</v>
      </c>
      <c r="D1822" s="21" t="s">
        <v>4112</v>
      </c>
      <c r="E1822" s="21" t="s">
        <v>803</v>
      </c>
      <c r="F1822" s="24" t="s">
        <v>6014</v>
      </c>
      <c r="G1822" s="31">
        <v>1999</v>
      </c>
      <c r="H1822" s="22" t="s">
        <v>18</v>
      </c>
      <c r="I1822" s="31">
        <v>50000</v>
      </c>
      <c r="J1822" s="19" t="e">
        <v>#N/A</v>
      </c>
      <c r="K1822" s="16" t="e">
        <v>#N/A</v>
      </c>
    </row>
    <row r="1823" spans="1:11" x14ac:dyDescent="0.25">
      <c r="A1823" s="28" t="s">
        <v>6020</v>
      </c>
      <c r="B1823" s="34">
        <v>997048</v>
      </c>
      <c r="C1823" s="39" t="s">
        <v>4546</v>
      </c>
      <c r="D1823" s="21" t="s">
        <v>7</v>
      </c>
      <c r="E1823" s="21" t="s">
        <v>202</v>
      </c>
      <c r="F1823" s="24" t="s">
        <v>7</v>
      </c>
      <c r="G1823" s="31">
        <v>1999</v>
      </c>
      <c r="H1823" s="22" t="s">
        <v>36</v>
      </c>
      <c r="I1823" s="31">
        <v>15000</v>
      </c>
      <c r="J1823" s="19" t="e">
        <v>#N/A</v>
      </c>
      <c r="K1823" s="16" t="e">
        <v>#N/A</v>
      </c>
    </row>
    <row r="1824" spans="1:11" x14ac:dyDescent="0.25">
      <c r="A1824" s="28" t="s">
        <v>6020</v>
      </c>
      <c r="B1824" s="34">
        <v>998124</v>
      </c>
      <c r="C1824" s="39" t="s">
        <v>4545</v>
      </c>
      <c r="D1824" s="21" t="s">
        <v>7</v>
      </c>
      <c r="E1824" s="21" t="s">
        <v>202</v>
      </c>
      <c r="F1824" s="24" t="s">
        <v>7</v>
      </c>
      <c r="G1824" s="31">
        <v>1999</v>
      </c>
      <c r="H1824" s="22" t="s">
        <v>33</v>
      </c>
      <c r="I1824" s="31">
        <v>18442.5</v>
      </c>
      <c r="J1824" s="19" t="e">
        <v>#N/A</v>
      </c>
      <c r="K1824" s="16" t="e">
        <v>#N/A</v>
      </c>
    </row>
    <row r="1825" spans="1:11" x14ac:dyDescent="0.25">
      <c r="A1825" s="28" t="s">
        <v>6020</v>
      </c>
      <c r="B1825" s="34">
        <v>983301</v>
      </c>
      <c r="C1825" s="39" t="s">
        <v>4544</v>
      </c>
      <c r="D1825" s="21" t="s">
        <v>7</v>
      </c>
      <c r="E1825" s="21" t="s">
        <v>84</v>
      </c>
      <c r="F1825" s="24" t="s">
        <v>7</v>
      </c>
      <c r="G1825" s="31">
        <v>1999</v>
      </c>
      <c r="H1825" s="22" t="s">
        <v>33</v>
      </c>
      <c r="I1825" s="31">
        <v>18750</v>
      </c>
      <c r="J1825" s="19" t="e">
        <v>#N/A</v>
      </c>
      <c r="K1825" s="16" t="e">
        <v>#N/A</v>
      </c>
    </row>
    <row r="1826" spans="1:11" x14ac:dyDescent="0.25">
      <c r="A1826" s="28" t="s">
        <v>6020</v>
      </c>
      <c r="B1826" s="34">
        <v>993630</v>
      </c>
      <c r="C1826" s="39" t="s">
        <v>4543</v>
      </c>
      <c r="D1826" s="21" t="s">
        <v>2</v>
      </c>
      <c r="E1826" s="21" t="s">
        <v>224</v>
      </c>
      <c r="F1826" s="24" t="s">
        <v>2</v>
      </c>
      <c r="G1826" s="31">
        <v>1999</v>
      </c>
      <c r="H1826" s="22" t="s">
        <v>29</v>
      </c>
      <c r="I1826" s="31">
        <v>49800</v>
      </c>
      <c r="J1826" s="19" t="e">
        <v>#N/A</v>
      </c>
      <c r="K1826" s="16" t="e">
        <v>#N/A</v>
      </c>
    </row>
    <row r="1827" spans="1:11" x14ac:dyDescent="0.25">
      <c r="A1827" s="28" t="s">
        <v>6020</v>
      </c>
      <c r="B1827" s="34">
        <v>999058</v>
      </c>
      <c r="C1827" s="39" t="s">
        <v>4542</v>
      </c>
      <c r="D1827" s="21" t="s">
        <v>7</v>
      </c>
      <c r="E1827" s="21" t="s">
        <v>159</v>
      </c>
      <c r="F1827" s="24" t="s">
        <v>7</v>
      </c>
      <c r="G1827" s="31">
        <v>1999</v>
      </c>
      <c r="H1827" s="22" t="s">
        <v>28</v>
      </c>
      <c r="I1827" s="31">
        <v>62500</v>
      </c>
      <c r="J1827" s="19" t="e">
        <v>#N/A</v>
      </c>
      <c r="K1827" s="16" t="e">
        <v>#N/A</v>
      </c>
    </row>
    <row r="1828" spans="1:11" x14ac:dyDescent="0.25">
      <c r="A1828" s="28" t="s">
        <v>6020</v>
      </c>
      <c r="B1828" s="34">
        <v>986851</v>
      </c>
      <c r="C1828" s="39" t="s">
        <v>4541</v>
      </c>
      <c r="D1828" s="21" t="s">
        <v>7</v>
      </c>
      <c r="E1828" s="21" t="s">
        <v>330</v>
      </c>
      <c r="F1828" s="24" t="s">
        <v>7</v>
      </c>
      <c r="G1828" s="31">
        <v>1999</v>
      </c>
      <c r="H1828" s="22" t="s">
        <v>28</v>
      </c>
      <c r="I1828" s="31">
        <v>25000</v>
      </c>
      <c r="J1828" s="19" t="e">
        <v>#N/A</v>
      </c>
      <c r="K1828" s="16" t="e">
        <v>#N/A</v>
      </c>
    </row>
    <row r="1829" spans="1:11" x14ac:dyDescent="0.25">
      <c r="A1829" s="28" t="s">
        <v>6020</v>
      </c>
      <c r="B1829" s="34">
        <v>996052</v>
      </c>
      <c r="C1829" s="39" t="s">
        <v>4540</v>
      </c>
      <c r="D1829" s="21" t="s">
        <v>4112</v>
      </c>
      <c r="E1829" s="21" t="s">
        <v>888</v>
      </c>
      <c r="F1829" s="24" t="s">
        <v>6014</v>
      </c>
      <c r="G1829" s="31">
        <v>1999</v>
      </c>
      <c r="H1829" s="22" t="s">
        <v>37</v>
      </c>
      <c r="I1829" s="31">
        <v>100000</v>
      </c>
      <c r="J1829" s="19" t="e">
        <v>#N/A</v>
      </c>
      <c r="K1829" s="16" t="e">
        <v>#N/A</v>
      </c>
    </row>
    <row r="1830" spans="1:11" x14ac:dyDescent="0.25">
      <c r="A1830" s="28" t="s">
        <v>6020</v>
      </c>
      <c r="B1830" s="34">
        <v>996225</v>
      </c>
      <c r="C1830" s="39" t="s">
        <v>4539</v>
      </c>
      <c r="D1830" s="21" t="s">
        <v>4112</v>
      </c>
      <c r="E1830" s="21" t="s">
        <v>180</v>
      </c>
      <c r="F1830" s="24" t="s">
        <v>0</v>
      </c>
      <c r="G1830" s="31">
        <v>1999</v>
      </c>
      <c r="H1830" s="22" t="s">
        <v>37</v>
      </c>
      <c r="I1830" s="31">
        <v>56900</v>
      </c>
      <c r="J1830" s="19" t="e">
        <v>#N/A</v>
      </c>
      <c r="K1830" s="16" t="e">
        <v>#N/A</v>
      </c>
    </row>
    <row r="1831" spans="1:11" x14ac:dyDescent="0.25">
      <c r="A1831" s="28" t="s">
        <v>6020</v>
      </c>
      <c r="B1831" s="34">
        <v>997975</v>
      </c>
      <c r="C1831" s="39" t="s">
        <v>4538</v>
      </c>
      <c r="D1831" s="21" t="s">
        <v>4112</v>
      </c>
      <c r="E1831" s="21" t="s">
        <v>180</v>
      </c>
      <c r="F1831" s="24" t="s">
        <v>0</v>
      </c>
      <c r="G1831" s="31">
        <v>1999</v>
      </c>
      <c r="H1831" s="22" t="s">
        <v>31</v>
      </c>
      <c r="I1831" s="31">
        <v>78400</v>
      </c>
      <c r="J1831" s="19" t="e">
        <v>#N/A</v>
      </c>
      <c r="K1831" s="16" t="e">
        <v>#N/A</v>
      </c>
    </row>
    <row r="1832" spans="1:11" x14ac:dyDescent="0.25">
      <c r="A1832" s="28" t="s">
        <v>6020</v>
      </c>
      <c r="B1832" s="34">
        <v>999917</v>
      </c>
      <c r="C1832" s="39" t="s">
        <v>4537</v>
      </c>
      <c r="D1832" s="21" t="s">
        <v>187</v>
      </c>
      <c r="E1832" s="21" t="s">
        <v>186</v>
      </c>
      <c r="F1832" s="24" t="s">
        <v>8</v>
      </c>
      <c r="G1832" s="31">
        <v>1999</v>
      </c>
      <c r="H1832" s="22" t="s">
        <v>26</v>
      </c>
      <c r="I1832" s="31">
        <v>37744.5</v>
      </c>
      <c r="J1832" s="19" t="e">
        <v>#N/A</v>
      </c>
      <c r="K1832" s="16" t="e">
        <v>#N/A</v>
      </c>
    </row>
    <row r="1833" spans="1:11" x14ac:dyDescent="0.25">
      <c r="A1833" s="28" t="s">
        <v>6020</v>
      </c>
      <c r="B1833" s="34">
        <v>998384</v>
      </c>
      <c r="C1833" s="39" t="s">
        <v>4536</v>
      </c>
      <c r="D1833" s="21" t="s">
        <v>7</v>
      </c>
      <c r="E1833" s="21" t="s">
        <v>159</v>
      </c>
      <c r="F1833" s="24" t="s">
        <v>7</v>
      </c>
      <c r="G1833" s="31">
        <v>1999</v>
      </c>
      <c r="H1833" s="22" t="s">
        <v>37</v>
      </c>
      <c r="I1833" s="31">
        <v>68750</v>
      </c>
      <c r="J1833" s="19" t="e">
        <v>#N/A</v>
      </c>
      <c r="K1833" s="16" t="e">
        <v>#N/A</v>
      </c>
    </row>
    <row r="1834" spans="1:11" x14ac:dyDescent="0.25">
      <c r="A1834" s="28" t="s">
        <v>6020</v>
      </c>
      <c r="B1834" s="34">
        <v>999079</v>
      </c>
      <c r="C1834" s="39" t="s">
        <v>4535</v>
      </c>
      <c r="D1834" s="21" t="s">
        <v>7</v>
      </c>
      <c r="E1834" s="21" t="s">
        <v>84</v>
      </c>
      <c r="F1834" s="24" t="s">
        <v>7</v>
      </c>
      <c r="G1834" s="31">
        <v>1999</v>
      </c>
      <c r="H1834" s="22" t="s">
        <v>12</v>
      </c>
      <c r="I1834" s="31">
        <v>15000</v>
      </c>
      <c r="J1834" s="19" t="e">
        <v>#N/A</v>
      </c>
      <c r="K1834" s="16" t="e">
        <v>#N/A</v>
      </c>
    </row>
    <row r="1835" spans="1:11" x14ac:dyDescent="0.25">
      <c r="A1835" s="28" t="s">
        <v>6020</v>
      </c>
      <c r="B1835" s="34">
        <v>996421</v>
      </c>
      <c r="C1835" s="39" t="s">
        <v>4534</v>
      </c>
      <c r="D1835" s="21" t="s">
        <v>4112</v>
      </c>
      <c r="E1835" s="21" t="s">
        <v>709</v>
      </c>
      <c r="F1835" s="24" t="s">
        <v>8</v>
      </c>
      <c r="G1835" s="31">
        <v>1999</v>
      </c>
      <c r="H1835" s="22" t="s">
        <v>27</v>
      </c>
      <c r="I1835" s="31">
        <v>50000</v>
      </c>
      <c r="J1835" s="19" t="e">
        <v>#N/A</v>
      </c>
      <c r="K1835" s="16" t="e">
        <v>#N/A</v>
      </c>
    </row>
    <row r="1836" spans="1:11" x14ac:dyDescent="0.25">
      <c r="A1836" s="28" t="s">
        <v>6020</v>
      </c>
      <c r="B1836" s="34">
        <v>996714</v>
      </c>
      <c r="C1836" s="39" t="s">
        <v>4533</v>
      </c>
      <c r="D1836" s="21" t="s">
        <v>4112</v>
      </c>
      <c r="E1836" s="21" t="s">
        <v>180</v>
      </c>
      <c r="F1836" s="24" t="s">
        <v>0</v>
      </c>
      <c r="G1836" s="31">
        <v>1999</v>
      </c>
      <c r="H1836" s="22" t="s">
        <v>27</v>
      </c>
      <c r="I1836" s="31">
        <v>41624</v>
      </c>
      <c r="J1836" s="19" t="e">
        <v>#N/A</v>
      </c>
      <c r="K1836" s="16" t="e">
        <v>#N/A</v>
      </c>
    </row>
    <row r="1837" spans="1:11" x14ac:dyDescent="0.25">
      <c r="A1837" s="28" t="s">
        <v>6020</v>
      </c>
      <c r="B1837" s="34">
        <v>996774</v>
      </c>
      <c r="C1837" s="39" t="s">
        <v>4532</v>
      </c>
      <c r="D1837" s="21" t="s">
        <v>4112</v>
      </c>
      <c r="E1837" s="21" t="s">
        <v>709</v>
      </c>
      <c r="F1837" s="24" t="s">
        <v>8</v>
      </c>
      <c r="G1837" s="31">
        <v>1999</v>
      </c>
      <c r="H1837" s="22" t="s">
        <v>27</v>
      </c>
      <c r="I1837" s="31">
        <v>69120</v>
      </c>
      <c r="J1837" s="19" t="e">
        <v>#N/A</v>
      </c>
      <c r="K1837" s="16" t="e">
        <v>#N/A</v>
      </c>
    </row>
    <row r="1838" spans="1:11" x14ac:dyDescent="0.25">
      <c r="A1838" s="28" t="s">
        <v>6020</v>
      </c>
      <c r="B1838" s="34">
        <v>997874</v>
      </c>
      <c r="C1838" s="39" t="s">
        <v>4531</v>
      </c>
      <c r="D1838" s="21" t="s">
        <v>4112</v>
      </c>
      <c r="E1838" s="21" t="s">
        <v>180</v>
      </c>
      <c r="F1838" s="24" t="s">
        <v>0</v>
      </c>
      <c r="G1838" s="31">
        <v>1999</v>
      </c>
      <c r="H1838" s="22" t="s">
        <v>31</v>
      </c>
      <c r="I1838" s="31">
        <v>29090.400000000001</v>
      </c>
      <c r="J1838" s="19" t="e">
        <v>#N/A</v>
      </c>
      <c r="K1838" s="16" t="e">
        <v>#N/A</v>
      </c>
    </row>
    <row r="1839" spans="1:11" ht="26.25" x14ac:dyDescent="0.25">
      <c r="A1839" s="28" t="s">
        <v>6020</v>
      </c>
      <c r="B1839" s="34">
        <v>999596</v>
      </c>
      <c r="C1839" s="39" t="s">
        <v>4530</v>
      </c>
      <c r="D1839" s="21" t="s">
        <v>187</v>
      </c>
      <c r="E1839" s="21" t="s">
        <v>228</v>
      </c>
      <c r="F1839" s="24" t="s">
        <v>5</v>
      </c>
      <c r="G1839" s="31">
        <v>1999</v>
      </c>
      <c r="H1839" s="22" t="s">
        <v>29</v>
      </c>
      <c r="I1839" s="31">
        <v>9375</v>
      </c>
      <c r="J1839" s="19" t="e">
        <v>#N/A</v>
      </c>
      <c r="K1839" s="16" t="e">
        <v>#N/A</v>
      </c>
    </row>
    <row r="1840" spans="1:11" x14ac:dyDescent="0.25">
      <c r="A1840" s="28" t="s">
        <v>6020</v>
      </c>
      <c r="B1840" s="34">
        <v>996684</v>
      </c>
      <c r="C1840" s="39" t="s">
        <v>4529</v>
      </c>
      <c r="D1840" s="21" t="s">
        <v>4112</v>
      </c>
      <c r="E1840" s="21" t="s">
        <v>709</v>
      </c>
      <c r="F1840" s="24" t="s">
        <v>8</v>
      </c>
      <c r="G1840" s="31">
        <v>1999</v>
      </c>
      <c r="H1840" s="22" t="s">
        <v>25</v>
      </c>
      <c r="I1840" s="31">
        <v>1600000</v>
      </c>
      <c r="J1840" s="19" t="e">
        <v>#N/A</v>
      </c>
      <c r="K1840" s="16" t="e">
        <v>#N/A</v>
      </c>
    </row>
    <row r="1841" spans="1:11" x14ac:dyDescent="0.25">
      <c r="A1841" s="28" t="s">
        <v>6020</v>
      </c>
      <c r="B1841" s="34">
        <v>995934</v>
      </c>
      <c r="C1841" s="39" t="s">
        <v>4528</v>
      </c>
      <c r="D1841" s="21" t="s">
        <v>7</v>
      </c>
      <c r="E1841" s="21" t="s">
        <v>159</v>
      </c>
      <c r="F1841" s="24" t="s">
        <v>7</v>
      </c>
      <c r="G1841" s="31">
        <v>1999</v>
      </c>
      <c r="H1841" s="22" t="s">
        <v>31</v>
      </c>
      <c r="I1841" s="31">
        <v>62500</v>
      </c>
      <c r="J1841" s="19" t="e">
        <v>#N/A</v>
      </c>
      <c r="K1841" s="16" t="e">
        <v>#N/A</v>
      </c>
    </row>
    <row r="1842" spans="1:11" x14ac:dyDescent="0.25">
      <c r="A1842" s="28" t="s">
        <v>6020</v>
      </c>
      <c r="B1842" s="34">
        <v>996296</v>
      </c>
      <c r="C1842" s="39" t="s">
        <v>4527</v>
      </c>
      <c r="D1842" s="21" t="s">
        <v>4112</v>
      </c>
      <c r="E1842" s="21" t="s">
        <v>180</v>
      </c>
      <c r="F1842" s="24" t="s">
        <v>0</v>
      </c>
      <c r="G1842" s="31">
        <v>1999</v>
      </c>
      <c r="H1842" s="22" t="s">
        <v>32</v>
      </c>
      <c r="I1842" s="31">
        <v>70000</v>
      </c>
      <c r="J1842" s="19" t="e">
        <v>#N/A</v>
      </c>
      <c r="K1842" s="16" t="e">
        <v>#N/A</v>
      </c>
    </row>
    <row r="1843" spans="1:11" x14ac:dyDescent="0.25">
      <c r="A1843" s="28" t="s">
        <v>6020</v>
      </c>
      <c r="B1843" s="34">
        <v>996181</v>
      </c>
      <c r="C1843" s="39" t="s">
        <v>4526</v>
      </c>
      <c r="D1843" s="21" t="s">
        <v>4112</v>
      </c>
      <c r="E1843" s="21" t="s">
        <v>709</v>
      </c>
      <c r="F1843" s="24" t="s">
        <v>8</v>
      </c>
      <c r="G1843" s="31">
        <v>1999</v>
      </c>
      <c r="H1843" s="22" t="s">
        <v>27</v>
      </c>
      <c r="I1843" s="31">
        <v>160000</v>
      </c>
      <c r="J1843" s="19" t="e">
        <v>#N/A</v>
      </c>
      <c r="K1843" s="16" t="e">
        <v>#N/A</v>
      </c>
    </row>
    <row r="1844" spans="1:11" x14ac:dyDescent="0.25">
      <c r="A1844" s="28" t="s">
        <v>6020</v>
      </c>
      <c r="B1844" s="34">
        <v>997857</v>
      </c>
      <c r="C1844" s="39" t="s">
        <v>4525</v>
      </c>
      <c r="D1844" s="21" t="s">
        <v>6031</v>
      </c>
      <c r="E1844" s="21" t="s">
        <v>723</v>
      </c>
      <c r="F1844" s="24" t="s">
        <v>5</v>
      </c>
      <c r="G1844" s="31">
        <v>1999</v>
      </c>
      <c r="H1844" s="22" t="s">
        <v>27</v>
      </c>
      <c r="I1844" s="31">
        <v>50000</v>
      </c>
      <c r="J1844" s="19" t="e">
        <v>#N/A</v>
      </c>
      <c r="K1844" s="16" t="e">
        <v>#N/A</v>
      </c>
    </row>
    <row r="1845" spans="1:11" x14ac:dyDescent="0.25">
      <c r="A1845" s="28" t="s">
        <v>6020</v>
      </c>
      <c r="B1845" s="34">
        <v>995272</v>
      </c>
      <c r="C1845" s="39" t="s">
        <v>4524</v>
      </c>
      <c r="D1845" s="21" t="s">
        <v>7</v>
      </c>
      <c r="E1845" s="21" t="s">
        <v>84</v>
      </c>
      <c r="F1845" s="24" t="s">
        <v>7</v>
      </c>
      <c r="G1845" s="31">
        <v>1999</v>
      </c>
      <c r="H1845" s="22" t="s">
        <v>28</v>
      </c>
      <c r="I1845" s="31">
        <v>125000</v>
      </c>
      <c r="J1845" s="19" t="e">
        <v>#N/A</v>
      </c>
      <c r="K1845" s="16" t="e">
        <v>#N/A</v>
      </c>
    </row>
    <row r="1846" spans="1:11" x14ac:dyDescent="0.25">
      <c r="A1846" s="28" t="s">
        <v>6020</v>
      </c>
      <c r="B1846" s="34">
        <v>995492</v>
      </c>
      <c r="C1846" s="39" t="s">
        <v>4523</v>
      </c>
      <c r="D1846" s="21" t="s">
        <v>5818</v>
      </c>
      <c r="E1846" s="21" t="s">
        <v>230</v>
      </c>
      <c r="F1846" s="24" t="s">
        <v>6014</v>
      </c>
      <c r="G1846" s="36">
        <v>1999</v>
      </c>
      <c r="H1846" s="22" t="s">
        <v>26</v>
      </c>
      <c r="I1846" s="36">
        <v>54880</v>
      </c>
      <c r="J1846" s="19" t="e">
        <v>#N/A</v>
      </c>
      <c r="K1846" s="16" t="e">
        <v>#N/A</v>
      </c>
    </row>
    <row r="1847" spans="1:11" x14ac:dyDescent="0.25">
      <c r="A1847" s="28" t="s">
        <v>6020</v>
      </c>
      <c r="B1847" s="34">
        <v>995650</v>
      </c>
      <c r="C1847" s="39" t="s">
        <v>4522</v>
      </c>
      <c r="D1847" s="21" t="s">
        <v>5818</v>
      </c>
      <c r="E1847" s="21" t="s">
        <v>550</v>
      </c>
      <c r="F1847" s="24" t="s">
        <v>6014</v>
      </c>
      <c r="G1847" s="31">
        <v>1999</v>
      </c>
      <c r="H1847" s="22" t="s">
        <v>32</v>
      </c>
      <c r="I1847" s="31">
        <v>75000</v>
      </c>
      <c r="J1847" s="19" t="e">
        <v>#N/A</v>
      </c>
      <c r="K1847" s="16" t="e">
        <v>#N/A</v>
      </c>
    </row>
    <row r="1848" spans="1:11" x14ac:dyDescent="0.25">
      <c r="A1848" s="28" t="s">
        <v>6020</v>
      </c>
      <c r="B1848" s="34">
        <v>994787</v>
      </c>
      <c r="C1848" s="39" t="s">
        <v>4521</v>
      </c>
      <c r="D1848" s="21" t="s">
        <v>4112</v>
      </c>
      <c r="E1848" s="21" t="s">
        <v>180</v>
      </c>
      <c r="F1848" s="24" t="s">
        <v>0</v>
      </c>
      <c r="G1848" s="31">
        <v>1999</v>
      </c>
      <c r="H1848" s="22" t="s">
        <v>29</v>
      </c>
      <c r="I1848" s="31">
        <v>200000</v>
      </c>
      <c r="J1848" s="19" t="e">
        <v>#N/A</v>
      </c>
      <c r="K1848" s="16" t="e">
        <v>#N/A</v>
      </c>
    </row>
    <row r="1849" spans="1:11" x14ac:dyDescent="0.25">
      <c r="A1849" s="28" t="s">
        <v>6020</v>
      </c>
      <c r="B1849" s="34">
        <v>993737</v>
      </c>
      <c r="C1849" s="39" t="s">
        <v>4520</v>
      </c>
      <c r="D1849" s="21" t="s">
        <v>2</v>
      </c>
      <c r="E1849" s="21" t="s">
        <v>224</v>
      </c>
      <c r="F1849" s="24" t="s">
        <v>2</v>
      </c>
      <c r="G1849" s="31">
        <v>1999</v>
      </c>
      <c r="H1849" s="22" t="s">
        <v>28</v>
      </c>
      <c r="I1849" s="31">
        <v>30000</v>
      </c>
      <c r="J1849" s="19" t="e">
        <v>#N/A</v>
      </c>
      <c r="K1849" s="16" t="e">
        <v>#N/A</v>
      </c>
    </row>
    <row r="1850" spans="1:11" x14ac:dyDescent="0.25">
      <c r="A1850" s="28" t="s">
        <v>6020</v>
      </c>
      <c r="B1850" s="34">
        <v>998394</v>
      </c>
      <c r="C1850" s="39" t="s">
        <v>4519</v>
      </c>
      <c r="D1850" s="21" t="s">
        <v>7</v>
      </c>
      <c r="E1850" s="21" t="s">
        <v>84</v>
      </c>
      <c r="F1850" s="24" t="s">
        <v>7</v>
      </c>
      <c r="G1850" s="31">
        <v>1999</v>
      </c>
      <c r="H1850" s="22" t="s">
        <v>30</v>
      </c>
      <c r="I1850" s="31">
        <v>31270</v>
      </c>
      <c r="J1850" s="19" t="e">
        <v>#N/A</v>
      </c>
      <c r="K1850" s="16" t="e">
        <v>#N/A</v>
      </c>
    </row>
    <row r="1851" spans="1:11" x14ac:dyDescent="0.25">
      <c r="A1851" s="28" t="s">
        <v>6020</v>
      </c>
      <c r="B1851" s="34">
        <v>997706</v>
      </c>
      <c r="C1851" s="39" t="s">
        <v>4518</v>
      </c>
      <c r="D1851" s="21" t="s">
        <v>4112</v>
      </c>
      <c r="E1851" s="21" t="s">
        <v>180</v>
      </c>
      <c r="F1851" s="24" t="s">
        <v>0</v>
      </c>
      <c r="G1851" s="31">
        <v>1999</v>
      </c>
      <c r="H1851" s="22" t="s">
        <v>31</v>
      </c>
      <c r="I1851" s="31">
        <v>40000</v>
      </c>
      <c r="J1851" s="19" t="e">
        <v>#N/A</v>
      </c>
      <c r="K1851" s="16" t="e">
        <v>#N/A</v>
      </c>
    </row>
    <row r="1852" spans="1:11" x14ac:dyDescent="0.25">
      <c r="A1852" s="28" t="s">
        <v>6020</v>
      </c>
      <c r="B1852" s="34">
        <v>996263</v>
      </c>
      <c r="C1852" s="39" t="s">
        <v>4517</v>
      </c>
      <c r="D1852" s="21" t="s">
        <v>6031</v>
      </c>
      <c r="E1852" s="21" t="s">
        <v>723</v>
      </c>
      <c r="F1852" s="24" t="s">
        <v>5</v>
      </c>
      <c r="G1852" s="31">
        <v>1999</v>
      </c>
      <c r="H1852" s="22" t="s">
        <v>34</v>
      </c>
      <c r="I1852" s="31">
        <v>31333.35</v>
      </c>
      <c r="J1852" s="19" t="e">
        <v>#N/A</v>
      </c>
      <c r="K1852" s="16" t="e">
        <v>#N/A</v>
      </c>
    </row>
    <row r="1853" spans="1:11" x14ac:dyDescent="0.25">
      <c r="A1853" s="28" t="s">
        <v>6020</v>
      </c>
      <c r="B1853" s="34">
        <v>996036</v>
      </c>
      <c r="C1853" s="39" t="s">
        <v>4516</v>
      </c>
      <c r="D1853" s="21" t="s">
        <v>6031</v>
      </c>
      <c r="E1853" s="21" t="s">
        <v>484</v>
      </c>
      <c r="F1853" s="24" t="s">
        <v>8</v>
      </c>
      <c r="G1853" s="31">
        <v>1999</v>
      </c>
      <c r="H1853" s="22" t="s">
        <v>30</v>
      </c>
      <c r="I1853" s="31">
        <v>75000</v>
      </c>
      <c r="J1853" s="19" t="e">
        <v>#N/A</v>
      </c>
      <c r="K1853" s="16" t="e">
        <v>#N/A</v>
      </c>
    </row>
    <row r="1854" spans="1:11" x14ac:dyDescent="0.25">
      <c r="A1854" s="28" t="s">
        <v>6020</v>
      </c>
      <c r="B1854" s="34">
        <v>996086</v>
      </c>
      <c r="C1854" s="39" t="s">
        <v>4515</v>
      </c>
      <c r="D1854" s="21" t="s">
        <v>4112</v>
      </c>
      <c r="E1854" s="21" t="s">
        <v>803</v>
      </c>
      <c r="F1854" s="24" t="s">
        <v>6014</v>
      </c>
      <c r="G1854" s="31">
        <v>1999</v>
      </c>
      <c r="H1854" s="22" t="s">
        <v>13</v>
      </c>
      <c r="I1854" s="31">
        <v>125000</v>
      </c>
      <c r="J1854" s="19" t="e">
        <v>#N/A</v>
      </c>
      <c r="K1854" s="16" t="e">
        <v>#N/A</v>
      </c>
    </row>
    <row r="1855" spans="1:11" x14ac:dyDescent="0.25">
      <c r="A1855" s="28" t="s">
        <v>6020</v>
      </c>
      <c r="B1855" s="34">
        <v>996139</v>
      </c>
      <c r="C1855" s="39" t="s">
        <v>4514</v>
      </c>
      <c r="D1855" s="21" t="s">
        <v>4112</v>
      </c>
      <c r="E1855" s="21" t="s">
        <v>803</v>
      </c>
      <c r="F1855" s="24" t="s">
        <v>6014</v>
      </c>
      <c r="G1855" s="31">
        <v>1999</v>
      </c>
      <c r="H1855" s="22" t="s">
        <v>13</v>
      </c>
      <c r="I1855" s="31">
        <v>156250</v>
      </c>
      <c r="J1855" s="19" t="e">
        <v>#N/A</v>
      </c>
      <c r="K1855" s="16" t="e">
        <v>#N/A</v>
      </c>
    </row>
    <row r="1856" spans="1:11" x14ac:dyDescent="0.25">
      <c r="A1856" s="28" t="s">
        <v>6020</v>
      </c>
      <c r="B1856" s="34">
        <v>3199</v>
      </c>
      <c r="C1856" s="39" t="s">
        <v>4513</v>
      </c>
      <c r="D1856" s="21" t="s">
        <v>41</v>
      </c>
      <c r="E1856" s="21" t="s">
        <v>41</v>
      </c>
      <c r="F1856" s="24" t="s">
        <v>6014</v>
      </c>
      <c r="G1856" s="31">
        <v>2000</v>
      </c>
      <c r="H1856" s="22" t="s">
        <v>27</v>
      </c>
      <c r="I1856" s="31">
        <v>100000</v>
      </c>
      <c r="J1856" s="19" t="e">
        <v>#N/A</v>
      </c>
      <c r="K1856" s="16" t="e">
        <v>#N/A</v>
      </c>
    </row>
    <row r="1857" spans="1:11" x14ac:dyDescent="0.25">
      <c r="A1857" s="28" t="s">
        <v>6020</v>
      </c>
      <c r="B1857" s="34">
        <v>6386</v>
      </c>
      <c r="C1857" s="39" t="s">
        <v>4512</v>
      </c>
      <c r="D1857" s="21" t="s">
        <v>5818</v>
      </c>
      <c r="E1857" s="21" t="s">
        <v>230</v>
      </c>
      <c r="F1857" s="24" t="s">
        <v>6014</v>
      </c>
      <c r="G1857" s="31">
        <v>2000</v>
      </c>
      <c r="H1857" s="22" t="s">
        <v>26</v>
      </c>
      <c r="I1857" s="31">
        <v>7500</v>
      </c>
      <c r="J1857" s="19" t="e">
        <v>#N/A</v>
      </c>
      <c r="K1857" s="16" t="e">
        <v>#N/A</v>
      </c>
    </row>
    <row r="1858" spans="1:11" x14ac:dyDescent="0.25">
      <c r="A1858" s="28" t="s">
        <v>6020</v>
      </c>
      <c r="B1858" s="34">
        <v>1053</v>
      </c>
      <c r="C1858" s="39" t="s">
        <v>4511</v>
      </c>
      <c r="D1858" s="21" t="s">
        <v>4112</v>
      </c>
      <c r="E1858" s="21" t="s">
        <v>156</v>
      </c>
      <c r="F1858" s="24" t="s">
        <v>8</v>
      </c>
      <c r="G1858" s="31">
        <v>2000</v>
      </c>
      <c r="H1858" s="22" t="s">
        <v>27</v>
      </c>
      <c r="I1858" s="31">
        <v>50000</v>
      </c>
      <c r="J1858" s="19" t="e">
        <v>#N/A</v>
      </c>
      <c r="K1858" s="16" t="e">
        <v>#N/A</v>
      </c>
    </row>
    <row r="1859" spans="1:11" x14ac:dyDescent="0.25">
      <c r="A1859" s="28" t="s">
        <v>6020</v>
      </c>
      <c r="B1859" s="34">
        <v>6942</v>
      </c>
      <c r="C1859" s="39" t="s">
        <v>4510</v>
      </c>
      <c r="D1859" s="21" t="s">
        <v>4112</v>
      </c>
      <c r="E1859" s="21" t="s">
        <v>180</v>
      </c>
      <c r="F1859" s="24" t="s">
        <v>0</v>
      </c>
      <c r="G1859" s="31">
        <v>2000</v>
      </c>
      <c r="H1859" s="22" t="s">
        <v>29</v>
      </c>
      <c r="I1859" s="31">
        <v>5097736.95</v>
      </c>
      <c r="J1859" s="19" t="e">
        <v>#N/A</v>
      </c>
      <c r="K1859" s="16" t="e">
        <v>#N/A</v>
      </c>
    </row>
    <row r="1860" spans="1:11" x14ac:dyDescent="0.25">
      <c r="A1860" s="28" t="s">
        <v>6020</v>
      </c>
      <c r="B1860" s="34">
        <v>2300</v>
      </c>
      <c r="C1860" s="39" t="s">
        <v>4509</v>
      </c>
      <c r="D1860" s="21" t="s">
        <v>6031</v>
      </c>
      <c r="E1860" s="21" t="s">
        <v>723</v>
      </c>
      <c r="F1860" s="24" t="s">
        <v>5</v>
      </c>
      <c r="G1860" s="31">
        <v>2000</v>
      </c>
      <c r="H1860" s="22" t="s">
        <v>33</v>
      </c>
      <c r="I1860" s="31">
        <v>5000</v>
      </c>
      <c r="J1860" s="19" t="e">
        <v>#N/A</v>
      </c>
      <c r="K1860" s="16" t="e">
        <v>#N/A</v>
      </c>
    </row>
    <row r="1861" spans="1:11" x14ac:dyDescent="0.25">
      <c r="A1861" s="28" t="s">
        <v>6020</v>
      </c>
      <c r="B1861" s="34">
        <v>999106</v>
      </c>
      <c r="C1861" s="39" t="s">
        <v>4508</v>
      </c>
      <c r="D1861" s="21" t="s">
        <v>6031</v>
      </c>
      <c r="E1861" s="21" t="s">
        <v>3905</v>
      </c>
      <c r="F1861" s="24" t="s">
        <v>5</v>
      </c>
      <c r="G1861" s="31">
        <v>2000</v>
      </c>
      <c r="H1861" s="22" t="s">
        <v>30</v>
      </c>
      <c r="I1861" s="31">
        <v>70000</v>
      </c>
      <c r="J1861" s="19" t="e">
        <v>#N/A</v>
      </c>
      <c r="K1861" s="16" t="e">
        <v>#N/A</v>
      </c>
    </row>
    <row r="1862" spans="1:11" x14ac:dyDescent="0.25">
      <c r="A1862" s="28" t="s">
        <v>6020</v>
      </c>
      <c r="B1862" s="34">
        <v>6881</v>
      </c>
      <c r="C1862" s="39" t="s">
        <v>4507</v>
      </c>
      <c r="D1862" s="21" t="s">
        <v>4112</v>
      </c>
      <c r="E1862" s="21" t="s">
        <v>180</v>
      </c>
      <c r="F1862" s="24" t="s">
        <v>0</v>
      </c>
      <c r="G1862" s="31">
        <v>2000</v>
      </c>
      <c r="H1862" s="22" t="s">
        <v>31</v>
      </c>
      <c r="I1862" s="31">
        <v>100972.72</v>
      </c>
      <c r="J1862" s="19" t="e">
        <v>#N/A</v>
      </c>
      <c r="K1862" s="16" t="e">
        <v>#N/A</v>
      </c>
    </row>
    <row r="1863" spans="1:11" x14ac:dyDescent="0.25">
      <c r="A1863" s="28" t="s">
        <v>6020</v>
      </c>
      <c r="B1863" s="34">
        <v>7286</v>
      </c>
      <c r="C1863" s="39" t="s">
        <v>4506</v>
      </c>
      <c r="D1863" s="21" t="s">
        <v>4112</v>
      </c>
      <c r="E1863" s="21" t="s">
        <v>180</v>
      </c>
      <c r="F1863" s="24" t="s">
        <v>0</v>
      </c>
      <c r="G1863" s="31">
        <v>2000</v>
      </c>
      <c r="H1863" s="22" t="s">
        <v>26</v>
      </c>
      <c r="I1863" s="31">
        <v>148499.92000000001</v>
      </c>
      <c r="J1863" s="19" t="e">
        <v>#N/A</v>
      </c>
      <c r="K1863" s="16" t="e">
        <v>#N/A</v>
      </c>
    </row>
    <row r="1864" spans="1:11" x14ac:dyDescent="0.25">
      <c r="A1864" s="28" t="s">
        <v>6020</v>
      </c>
      <c r="B1864" s="34">
        <v>1194</v>
      </c>
      <c r="C1864" s="39" t="s">
        <v>4505</v>
      </c>
      <c r="D1864" s="21" t="s">
        <v>41</v>
      </c>
      <c r="E1864" s="21" t="s">
        <v>41</v>
      </c>
      <c r="F1864" s="24" t="s">
        <v>6014</v>
      </c>
      <c r="G1864" s="31">
        <v>2000</v>
      </c>
      <c r="H1864" s="22" t="s">
        <v>36</v>
      </c>
      <c r="I1864" s="31">
        <v>30140</v>
      </c>
      <c r="J1864" s="19" t="e">
        <v>#N/A</v>
      </c>
      <c r="K1864" s="16" t="e">
        <v>#N/A</v>
      </c>
    </row>
    <row r="1865" spans="1:11" x14ac:dyDescent="0.25">
      <c r="A1865" s="28" t="s">
        <v>6020</v>
      </c>
      <c r="B1865" s="34">
        <v>6117</v>
      </c>
      <c r="C1865" s="39" t="s">
        <v>4504</v>
      </c>
      <c r="D1865" s="21" t="s">
        <v>6031</v>
      </c>
      <c r="E1865" s="21" t="s">
        <v>484</v>
      </c>
      <c r="F1865" s="24" t="s">
        <v>8</v>
      </c>
      <c r="G1865" s="31">
        <v>2000</v>
      </c>
      <c r="H1865" s="22" t="s">
        <v>29</v>
      </c>
      <c r="I1865" s="31">
        <v>40000</v>
      </c>
      <c r="J1865" s="19" t="e">
        <v>#N/A</v>
      </c>
      <c r="K1865" s="16" t="e">
        <v>#N/A</v>
      </c>
    </row>
    <row r="1866" spans="1:11" x14ac:dyDescent="0.25">
      <c r="A1866" s="28" t="s">
        <v>6020</v>
      </c>
      <c r="B1866" s="34">
        <v>1048</v>
      </c>
      <c r="C1866" s="39" t="s">
        <v>4503</v>
      </c>
      <c r="D1866" s="21" t="s">
        <v>6031</v>
      </c>
      <c r="E1866" s="21" t="s">
        <v>3905</v>
      </c>
      <c r="F1866" s="24" t="s">
        <v>5</v>
      </c>
      <c r="G1866" s="31">
        <v>2000</v>
      </c>
      <c r="H1866" s="22" t="s">
        <v>30</v>
      </c>
      <c r="I1866" s="31">
        <v>70000</v>
      </c>
      <c r="J1866" s="19" t="e">
        <v>#N/A</v>
      </c>
      <c r="K1866" s="16" t="e">
        <v>#N/A</v>
      </c>
    </row>
    <row r="1867" spans="1:11" x14ac:dyDescent="0.25">
      <c r="A1867" s="28" t="s">
        <v>6020</v>
      </c>
      <c r="B1867" s="34">
        <v>1189</v>
      </c>
      <c r="C1867" s="39" t="s">
        <v>4502</v>
      </c>
      <c r="D1867" s="21" t="s">
        <v>4112</v>
      </c>
      <c r="E1867" s="21" t="s">
        <v>180</v>
      </c>
      <c r="F1867" s="24" t="s">
        <v>0</v>
      </c>
      <c r="G1867" s="31">
        <v>2000</v>
      </c>
      <c r="H1867" s="22" t="s">
        <v>23</v>
      </c>
      <c r="I1867" s="31">
        <v>112500</v>
      </c>
      <c r="J1867" s="19" t="e">
        <v>#N/A</v>
      </c>
      <c r="K1867" s="16" t="e">
        <v>#N/A</v>
      </c>
    </row>
    <row r="1868" spans="1:11" x14ac:dyDescent="0.25">
      <c r="A1868" s="28" t="s">
        <v>6020</v>
      </c>
      <c r="B1868" s="34">
        <v>6849</v>
      </c>
      <c r="C1868" s="39" t="s">
        <v>4501</v>
      </c>
      <c r="D1868" s="21" t="s">
        <v>4112</v>
      </c>
      <c r="E1868" s="21" t="s">
        <v>180</v>
      </c>
      <c r="F1868" s="24" t="s">
        <v>0</v>
      </c>
      <c r="G1868" s="31">
        <v>2000</v>
      </c>
      <c r="H1868" s="22" t="s">
        <v>37</v>
      </c>
      <c r="I1868" s="31">
        <v>15000</v>
      </c>
      <c r="J1868" s="19" t="e">
        <v>#N/A</v>
      </c>
      <c r="K1868" s="16" t="e">
        <v>#N/A</v>
      </c>
    </row>
    <row r="1869" spans="1:11" x14ac:dyDescent="0.25">
      <c r="A1869" s="28" t="s">
        <v>6020</v>
      </c>
      <c r="B1869" s="34">
        <v>2435</v>
      </c>
      <c r="C1869" s="39" t="s">
        <v>4500</v>
      </c>
      <c r="D1869" s="21" t="s">
        <v>4112</v>
      </c>
      <c r="E1869" s="21" t="s">
        <v>888</v>
      </c>
      <c r="F1869" s="24" t="s">
        <v>6014</v>
      </c>
      <c r="G1869" s="31">
        <v>2000</v>
      </c>
      <c r="H1869" s="22" t="s">
        <v>29</v>
      </c>
      <c r="I1869" s="31">
        <v>130000</v>
      </c>
      <c r="J1869" s="19" t="e">
        <v>#N/A</v>
      </c>
      <c r="K1869" s="16" t="e">
        <v>#N/A</v>
      </c>
    </row>
    <row r="1870" spans="1:11" x14ac:dyDescent="0.25">
      <c r="A1870" s="28" t="s">
        <v>6020</v>
      </c>
      <c r="B1870" s="34">
        <v>6325</v>
      </c>
      <c r="C1870" s="39" t="s">
        <v>4499</v>
      </c>
      <c r="D1870" s="21" t="s">
        <v>7</v>
      </c>
      <c r="E1870" s="21" t="s">
        <v>84</v>
      </c>
      <c r="F1870" s="24" t="s">
        <v>7</v>
      </c>
      <c r="G1870" s="31">
        <v>2000</v>
      </c>
      <c r="H1870" s="22" t="s">
        <v>37</v>
      </c>
      <c r="I1870" s="31">
        <v>24000</v>
      </c>
      <c r="J1870" s="19" t="e">
        <v>#N/A</v>
      </c>
      <c r="K1870" s="16" t="e">
        <v>#N/A</v>
      </c>
    </row>
    <row r="1871" spans="1:11" x14ac:dyDescent="0.25">
      <c r="A1871" s="28" t="s">
        <v>6020</v>
      </c>
      <c r="B1871" s="34">
        <v>6147</v>
      </c>
      <c r="C1871" s="39" t="s">
        <v>4498</v>
      </c>
      <c r="D1871" s="21" t="s">
        <v>4112</v>
      </c>
      <c r="E1871" s="21" t="s">
        <v>180</v>
      </c>
      <c r="F1871" s="24" t="s">
        <v>0</v>
      </c>
      <c r="G1871" s="31">
        <v>2000</v>
      </c>
      <c r="H1871" s="22" t="s">
        <v>29</v>
      </c>
      <c r="I1871" s="31">
        <v>75000</v>
      </c>
      <c r="J1871" s="19" t="e">
        <v>#N/A</v>
      </c>
      <c r="K1871" s="16" t="e">
        <v>#N/A</v>
      </c>
    </row>
    <row r="1872" spans="1:11" x14ac:dyDescent="0.25">
      <c r="A1872" s="28" t="s">
        <v>6020</v>
      </c>
      <c r="B1872" s="34">
        <v>6388</v>
      </c>
      <c r="C1872" s="39" t="s">
        <v>4497</v>
      </c>
      <c r="D1872" s="21" t="s">
        <v>5818</v>
      </c>
      <c r="E1872" s="21" t="s">
        <v>465</v>
      </c>
      <c r="F1872" s="24" t="s">
        <v>6014</v>
      </c>
      <c r="G1872" s="31">
        <v>2000</v>
      </c>
      <c r="H1872" s="22" t="s">
        <v>29</v>
      </c>
      <c r="I1872" s="31">
        <v>150000</v>
      </c>
      <c r="J1872" s="19" t="e">
        <v>#N/A</v>
      </c>
      <c r="K1872" s="16" t="e">
        <v>#N/A</v>
      </c>
    </row>
    <row r="1873" spans="1:11" x14ac:dyDescent="0.25">
      <c r="A1873" s="28" t="s">
        <v>6020</v>
      </c>
      <c r="B1873" s="34">
        <v>5984</v>
      </c>
      <c r="C1873" s="39" t="s">
        <v>4496</v>
      </c>
      <c r="D1873" s="21" t="s">
        <v>7</v>
      </c>
      <c r="E1873" s="21" t="s">
        <v>330</v>
      </c>
      <c r="F1873" s="24" t="s">
        <v>7</v>
      </c>
      <c r="G1873" s="31">
        <v>2000</v>
      </c>
      <c r="H1873" s="22" t="s">
        <v>29</v>
      </c>
      <c r="I1873" s="31">
        <v>112240</v>
      </c>
      <c r="J1873" s="19" t="e">
        <v>#N/A</v>
      </c>
      <c r="K1873" s="16" t="e">
        <v>#N/A</v>
      </c>
    </row>
    <row r="1874" spans="1:11" x14ac:dyDescent="0.25">
      <c r="A1874" s="28" t="s">
        <v>6020</v>
      </c>
      <c r="B1874" s="34">
        <v>996747</v>
      </c>
      <c r="C1874" s="39" t="s">
        <v>4495</v>
      </c>
      <c r="D1874" s="21" t="s">
        <v>4112</v>
      </c>
      <c r="E1874" s="21" t="s">
        <v>180</v>
      </c>
      <c r="F1874" s="24" t="s">
        <v>0</v>
      </c>
      <c r="G1874" s="31">
        <v>2000</v>
      </c>
      <c r="H1874" s="22" t="s">
        <v>29</v>
      </c>
      <c r="I1874" s="31">
        <v>100000</v>
      </c>
      <c r="J1874" s="19" t="e">
        <v>#N/A</v>
      </c>
      <c r="K1874" s="16" t="e">
        <v>#N/A</v>
      </c>
    </row>
    <row r="1875" spans="1:11" x14ac:dyDescent="0.25">
      <c r="A1875" s="28" t="s">
        <v>6020</v>
      </c>
      <c r="B1875" s="34">
        <v>2789</v>
      </c>
      <c r="C1875" s="39" t="s">
        <v>4494</v>
      </c>
      <c r="D1875" s="21" t="s">
        <v>4112</v>
      </c>
      <c r="E1875" s="21" t="s">
        <v>180</v>
      </c>
      <c r="F1875" s="24" t="s">
        <v>0</v>
      </c>
      <c r="G1875" s="31">
        <v>2000</v>
      </c>
      <c r="H1875" s="22" t="s">
        <v>33</v>
      </c>
      <c r="I1875" s="31">
        <v>70000</v>
      </c>
      <c r="J1875" s="19" t="e">
        <v>#N/A</v>
      </c>
      <c r="K1875" s="16" t="e">
        <v>#N/A</v>
      </c>
    </row>
    <row r="1876" spans="1:11" x14ac:dyDescent="0.25">
      <c r="A1876" s="28" t="s">
        <v>6020</v>
      </c>
      <c r="B1876" s="34">
        <v>5525</v>
      </c>
      <c r="C1876" s="39" t="s">
        <v>4493</v>
      </c>
      <c r="D1876" s="21" t="s">
        <v>187</v>
      </c>
      <c r="E1876" s="21" t="s">
        <v>228</v>
      </c>
      <c r="F1876" s="24" t="s">
        <v>5</v>
      </c>
      <c r="G1876" s="31">
        <v>2000</v>
      </c>
      <c r="H1876" s="22" t="s">
        <v>29</v>
      </c>
      <c r="I1876" s="31">
        <v>64687</v>
      </c>
      <c r="J1876" s="19" t="e">
        <v>#N/A</v>
      </c>
      <c r="K1876" s="16" t="e">
        <v>#N/A</v>
      </c>
    </row>
    <row r="1877" spans="1:11" x14ac:dyDescent="0.25">
      <c r="A1877" s="28" t="s">
        <v>6020</v>
      </c>
      <c r="B1877" s="34">
        <v>6353</v>
      </c>
      <c r="C1877" s="39" t="s">
        <v>4492</v>
      </c>
      <c r="D1877" s="21" t="s">
        <v>5818</v>
      </c>
      <c r="E1877" s="21" t="s">
        <v>550</v>
      </c>
      <c r="F1877" s="24" t="s">
        <v>6014</v>
      </c>
      <c r="G1877" s="31">
        <v>2000</v>
      </c>
      <c r="H1877" s="22" t="s">
        <v>29</v>
      </c>
      <c r="I1877" s="31">
        <v>100000</v>
      </c>
      <c r="J1877" s="19" t="e">
        <v>#N/A</v>
      </c>
      <c r="K1877" s="16" t="e">
        <v>#N/A</v>
      </c>
    </row>
    <row r="1878" spans="1:11" x14ac:dyDescent="0.25">
      <c r="A1878" s="28" t="s">
        <v>6020</v>
      </c>
      <c r="B1878" s="34">
        <v>1225</v>
      </c>
      <c r="C1878" s="39" t="s">
        <v>4491</v>
      </c>
      <c r="D1878" s="21" t="s">
        <v>4112</v>
      </c>
      <c r="E1878" s="21" t="s">
        <v>180</v>
      </c>
      <c r="F1878" s="24" t="s">
        <v>0</v>
      </c>
      <c r="G1878" s="31">
        <v>2000</v>
      </c>
      <c r="H1878" s="22" t="s">
        <v>12</v>
      </c>
      <c r="I1878" s="31">
        <v>111120</v>
      </c>
      <c r="J1878" s="19" t="e">
        <v>#N/A</v>
      </c>
      <c r="K1878" s="16" t="e">
        <v>#N/A</v>
      </c>
    </row>
    <row r="1879" spans="1:11" x14ac:dyDescent="0.25">
      <c r="A1879" s="28" t="s">
        <v>6020</v>
      </c>
      <c r="B1879" s="34">
        <v>2096</v>
      </c>
      <c r="C1879" s="39" t="s">
        <v>4490</v>
      </c>
      <c r="D1879" s="21" t="s">
        <v>4112</v>
      </c>
      <c r="E1879" s="21" t="s">
        <v>180</v>
      </c>
      <c r="F1879" s="24" t="s">
        <v>0</v>
      </c>
      <c r="G1879" s="31">
        <v>2000</v>
      </c>
      <c r="H1879" s="22" t="s">
        <v>29</v>
      </c>
      <c r="I1879" s="31">
        <v>75000</v>
      </c>
      <c r="J1879" s="19" t="e">
        <v>#N/A</v>
      </c>
      <c r="K1879" s="16" t="e">
        <v>#N/A</v>
      </c>
    </row>
    <row r="1880" spans="1:11" x14ac:dyDescent="0.25">
      <c r="A1880" s="28" t="s">
        <v>6020</v>
      </c>
      <c r="B1880" s="34">
        <v>2763</v>
      </c>
      <c r="C1880" s="39" t="s">
        <v>4489</v>
      </c>
      <c r="D1880" s="21" t="s">
        <v>4112</v>
      </c>
      <c r="E1880" s="21" t="s">
        <v>180</v>
      </c>
      <c r="F1880" s="24" t="s">
        <v>0</v>
      </c>
      <c r="G1880" s="31">
        <v>2000</v>
      </c>
      <c r="H1880" s="22" t="s">
        <v>27</v>
      </c>
      <c r="I1880" s="31">
        <v>50000</v>
      </c>
      <c r="J1880" s="19" t="e">
        <v>#N/A</v>
      </c>
      <c r="K1880" s="16" t="e">
        <v>#N/A</v>
      </c>
    </row>
    <row r="1881" spans="1:11" x14ac:dyDescent="0.25">
      <c r="A1881" s="28" t="s">
        <v>6020</v>
      </c>
      <c r="B1881" s="34">
        <v>6987</v>
      </c>
      <c r="C1881" s="39" t="s">
        <v>4488</v>
      </c>
      <c r="D1881" s="21" t="s">
        <v>4112</v>
      </c>
      <c r="E1881" s="21" t="s">
        <v>709</v>
      </c>
      <c r="F1881" s="24" t="s">
        <v>8</v>
      </c>
      <c r="G1881" s="31">
        <v>2000</v>
      </c>
      <c r="H1881" s="22" t="s">
        <v>37</v>
      </c>
      <c r="I1881" s="31">
        <v>51300</v>
      </c>
      <c r="J1881" s="19" t="e">
        <v>#N/A</v>
      </c>
      <c r="K1881" s="16" t="e">
        <v>#N/A</v>
      </c>
    </row>
    <row r="1882" spans="1:11" x14ac:dyDescent="0.25">
      <c r="A1882" s="28" t="s">
        <v>6020</v>
      </c>
      <c r="B1882" s="34">
        <v>6795</v>
      </c>
      <c r="C1882" s="39" t="s">
        <v>4487</v>
      </c>
      <c r="D1882" s="21" t="s">
        <v>4112</v>
      </c>
      <c r="E1882" s="21" t="s">
        <v>180</v>
      </c>
      <c r="F1882" s="24" t="s">
        <v>0</v>
      </c>
      <c r="G1882" s="31">
        <v>2000</v>
      </c>
      <c r="H1882" s="22" t="s">
        <v>27</v>
      </c>
      <c r="I1882" s="31">
        <v>25000</v>
      </c>
      <c r="J1882" s="19" t="e">
        <v>#N/A</v>
      </c>
      <c r="K1882" s="16" t="e">
        <v>#N/A</v>
      </c>
    </row>
    <row r="1883" spans="1:11" x14ac:dyDescent="0.25">
      <c r="A1883" s="28" t="s">
        <v>6020</v>
      </c>
      <c r="B1883" s="34">
        <v>3177</v>
      </c>
      <c r="C1883" s="39" t="s">
        <v>4486</v>
      </c>
      <c r="D1883" s="21" t="s">
        <v>187</v>
      </c>
      <c r="E1883" s="21" t="s">
        <v>2635</v>
      </c>
      <c r="F1883" s="24" t="s">
        <v>6014</v>
      </c>
      <c r="G1883" s="31">
        <v>2000</v>
      </c>
      <c r="H1883" s="22" t="s">
        <v>29</v>
      </c>
      <c r="I1883" s="31">
        <v>82408</v>
      </c>
      <c r="J1883" s="19" t="e">
        <v>#N/A</v>
      </c>
      <c r="K1883" s="16" t="e">
        <v>#N/A</v>
      </c>
    </row>
    <row r="1884" spans="1:11" x14ac:dyDescent="0.25">
      <c r="A1884" s="28" t="s">
        <v>6020</v>
      </c>
      <c r="B1884" s="34">
        <v>2270</v>
      </c>
      <c r="C1884" s="39" t="s">
        <v>4485</v>
      </c>
      <c r="D1884" s="21" t="s">
        <v>4112</v>
      </c>
      <c r="E1884" s="21" t="s">
        <v>803</v>
      </c>
      <c r="F1884" s="24" t="s">
        <v>6014</v>
      </c>
      <c r="G1884" s="31">
        <v>2000</v>
      </c>
      <c r="H1884" s="22" t="s">
        <v>18</v>
      </c>
      <c r="I1884" s="31">
        <v>65000</v>
      </c>
      <c r="J1884" s="19" t="e">
        <v>#N/A</v>
      </c>
      <c r="K1884" s="16" t="e">
        <v>#N/A</v>
      </c>
    </row>
    <row r="1885" spans="1:11" x14ac:dyDescent="0.25">
      <c r="A1885" s="28" t="s">
        <v>6020</v>
      </c>
      <c r="B1885" s="34">
        <v>996569</v>
      </c>
      <c r="C1885" s="39" t="s">
        <v>4484</v>
      </c>
      <c r="D1885" s="21" t="s">
        <v>4112</v>
      </c>
      <c r="E1885" s="21" t="s">
        <v>590</v>
      </c>
      <c r="F1885" s="24" t="s">
        <v>8</v>
      </c>
      <c r="G1885" s="31">
        <v>2000</v>
      </c>
      <c r="H1885" s="22" t="s">
        <v>28</v>
      </c>
      <c r="I1885" s="31">
        <v>50000</v>
      </c>
      <c r="J1885" s="19" t="e">
        <v>#N/A</v>
      </c>
      <c r="K1885" s="16" t="e">
        <v>#N/A</v>
      </c>
    </row>
    <row r="1886" spans="1:11" x14ac:dyDescent="0.25">
      <c r="A1886" s="28" t="s">
        <v>6020</v>
      </c>
      <c r="B1886" s="34">
        <v>7289</v>
      </c>
      <c r="C1886" s="39" t="s">
        <v>4483</v>
      </c>
      <c r="D1886" s="21" t="s">
        <v>4112</v>
      </c>
      <c r="E1886" s="21" t="s">
        <v>182</v>
      </c>
      <c r="F1886" s="24" t="s">
        <v>8</v>
      </c>
      <c r="G1886" s="31">
        <v>2000</v>
      </c>
      <c r="H1886" s="22" t="s">
        <v>28</v>
      </c>
      <c r="I1886" s="31">
        <v>62500</v>
      </c>
      <c r="J1886" s="19" t="e">
        <v>#N/A</v>
      </c>
      <c r="K1886" s="16" t="e">
        <v>#N/A</v>
      </c>
    </row>
    <row r="1887" spans="1:11" x14ac:dyDescent="0.25">
      <c r="A1887" s="28" t="s">
        <v>6020</v>
      </c>
      <c r="B1887" s="34">
        <v>998682</v>
      </c>
      <c r="C1887" s="39" t="s">
        <v>4482</v>
      </c>
      <c r="D1887" s="21" t="s">
        <v>5818</v>
      </c>
      <c r="E1887" s="21" t="s">
        <v>230</v>
      </c>
      <c r="F1887" s="24" t="s">
        <v>6014</v>
      </c>
      <c r="G1887" s="31">
        <v>2000</v>
      </c>
      <c r="H1887" s="22" t="s">
        <v>31</v>
      </c>
      <c r="I1887" s="31">
        <v>23929.37</v>
      </c>
      <c r="J1887" s="19" t="e">
        <v>#N/A</v>
      </c>
      <c r="K1887" s="16" t="e">
        <v>#N/A</v>
      </c>
    </row>
    <row r="1888" spans="1:11" x14ac:dyDescent="0.25">
      <c r="A1888" s="28" t="s">
        <v>6020</v>
      </c>
      <c r="B1888" s="34">
        <v>6786</v>
      </c>
      <c r="C1888" s="39" t="s">
        <v>4481</v>
      </c>
      <c r="D1888" s="21" t="s">
        <v>41</v>
      </c>
      <c r="E1888" s="21" t="s">
        <v>41</v>
      </c>
      <c r="F1888" s="24" t="s">
        <v>6014</v>
      </c>
      <c r="G1888" s="31">
        <v>2000</v>
      </c>
      <c r="H1888" s="22" t="s">
        <v>29</v>
      </c>
      <c r="I1888" s="31">
        <v>15000</v>
      </c>
      <c r="J1888" s="19" t="e">
        <v>#N/A</v>
      </c>
      <c r="K1888" s="16" t="e">
        <v>#N/A</v>
      </c>
    </row>
    <row r="1889" spans="1:11" x14ac:dyDescent="0.25">
      <c r="A1889" s="28" t="s">
        <v>6020</v>
      </c>
      <c r="B1889" s="34">
        <v>2788</v>
      </c>
      <c r="C1889" s="39" t="s">
        <v>4480</v>
      </c>
      <c r="D1889" s="21" t="s">
        <v>4112</v>
      </c>
      <c r="E1889" s="21" t="s">
        <v>180</v>
      </c>
      <c r="F1889" s="24" t="s">
        <v>0</v>
      </c>
      <c r="G1889" s="31">
        <v>2000</v>
      </c>
      <c r="H1889" s="22" t="s">
        <v>30</v>
      </c>
      <c r="I1889" s="31">
        <v>45902</v>
      </c>
      <c r="J1889" s="19" t="e">
        <v>#N/A</v>
      </c>
      <c r="K1889" s="16" t="e">
        <v>#N/A</v>
      </c>
    </row>
    <row r="1890" spans="1:11" x14ac:dyDescent="0.25">
      <c r="A1890" s="28" t="s">
        <v>6020</v>
      </c>
      <c r="B1890" s="34">
        <v>2698</v>
      </c>
      <c r="C1890" s="39" t="s">
        <v>4479</v>
      </c>
      <c r="D1890" s="21" t="s">
        <v>4112</v>
      </c>
      <c r="E1890" s="21" t="s">
        <v>180</v>
      </c>
      <c r="F1890" s="24" t="s">
        <v>0</v>
      </c>
      <c r="G1890" s="31">
        <v>2000</v>
      </c>
      <c r="H1890" s="22" t="s">
        <v>30</v>
      </c>
      <c r="I1890" s="31">
        <v>20000</v>
      </c>
      <c r="J1890" s="19" t="e">
        <v>#N/A</v>
      </c>
      <c r="K1890" s="16" t="e">
        <v>#N/A</v>
      </c>
    </row>
    <row r="1891" spans="1:11" x14ac:dyDescent="0.25">
      <c r="A1891" s="28" t="s">
        <v>6020</v>
      </c>
      <c r="B1891" s="34">
        <v>2699</v>
      </c>
      <c r="C1891" s="39" t="s">
        <v>4478</v>
      </c>
      <c r="D1891" s="21" t="s">
        <v>4112</v>
      </c>
      <c r="E1891" s="21" t="s">
        <v>180</v>
      </c>
      <c r="F1891" s="24" t="s">
        <v>0</v>
      </c>
      <c r="G1891" s="31">
        <v>2000</v>
      </c>
      <c r="H1891" s="22" t="s">
        <v>30</v>
      </c>
      <c r="I1891" s="31">
        <v>20000</v>
      </c>
      <c r="J1891" s="19" t="e">
        <v>#N/A</v>
      </c>
      <c r="K1891" s="16" t="e">
        <v>#N/A</v>
      </c>
    </row>
    <row r="1892" spans="1:11" x14ac:dyDescent="0.25">
      <c r="A1892" s="28" t="s">
        <v>6020</v>
      </c>
      <c r="B1892" s="34">
        <v>2693</v>
      </c>
      <c r="C1892" s="39" t="s">
        <v>4477</v>
      </c>
      <c r="D1892" s="21" t="s">
        <v>4112</v>
      </c>
      <c r="E1892" s="21" t="s">
        <v>180</v>
      </c>
      <c r="F1892" s="24" t="s">
        <v>0</v>
      </c>
      <c r="G1892" s="31">
        <v>2000</v>
      </c>
      <c r="H1892" s="22" t="s">
        <v>30</v>
      </c>
      <c r="I1892" s="31">
        <v>20000</v>
      </c>
      <c r="J1892" s="19" t="e">
        <v>#N/A</v>
      </c>
      <c r="K1892" s="16" t="e">
        <v>#N/A</v>
      </c>
    </row>
    <row r="1893" spans="1:11" ht="26.25" x14ac:dyDescent="0.25">
      <c r="A1893" s="28" t="s">
        <v>6020</v>
      </c>
      <c r="B1893" s="34">
        <v>996499</v>
      </c>
      <c r="C1893" s="39" t="s">
        <v>4476</v>
      </c>
      <c r="D1893" s="21" t="s">
        <v>4112</v>
      </c>
      <c r="E1893" s="21" t="s">
        <v>590</v>
      </c>
      <c r="F1893" s="24" t="s">
        <v>8</v>
      </c>
      <c r="G1893" s="31">
        <v>2000</v>
      </c>
      <c r="H1893" s="22" t="s">
        <v>31</v>
      </c>
      <c r="I1893" s="31">
        <v>5818160</v>
      </c>
      <c r="J1893" s="19" t="e">
        <v>#N/A</v>
      </c>
      <c r="K1893" s="16" t="e">
        <v>#N/A</v>
      </c>
    </row>
    <row r="1894" spans="1:11" x14ac:dyDescent="0.25">
      <c r="A1894" s="28" t="s">
        <v>6020</v>
      </c>
      <c r="B1894" s="34">
        <v>2534</v>
      </c>
      <c r="C1894" s="39" t="s">
        <v>4475</v>
      </c>
      <c r="D1894" s="21" t="s">
        <v>4112</v>
      </c>
      <c r="E1894" s="21" t="s">
        <v>180</v>
      </c>
      <c r="F1894" s="24" t="s">
        <v>0</v>
      </c>
      <c r="G1894" s="31">
        <v>2000</v>
      </c>
      <c r="H1894" s="22" t="s">
        <v>12</v>
      </c>
      <c r="I1894" s="31">
        <v>59294.400000000001</v>
      </c>
      <c r="J1894" s="19" t="e">
        <v>#N/A</v>
      </c>
      <c r="K1894" s="16" t="e">
        <v>#N/A</v>
      </c>
    </row>
    <row r="1895" spans="1:11" x14ac:dyDescent="0.25">
      <c r="A1895" s="28" t="s">
        <v>6020</v>
      </c>
      <c r="B1895" s="34">
        <v>996481</v>
      </c>
      <c r="C1895" s="39" t="s">
        <v>4474</v>
      </c>
      <c r="D1895" s="21" t="s">
        <v>4112</v>
      </c>
      <c r="E1895" s="21" t="s">
        <v>590</v>
      </c>
      <c r="F1895" s="24" t="s">
        <v>8</v>
      </c>
      <c r="G1895" s="31">
        <v>2000</v>
      </c>
      <c r="H1895" s="22" t="s">
        <v>31</v>
      </c>
      <c r="I1895" s="31">
        <v>50000</v>
      </c>
      <c r="J1895" s="19" t="e">
        <v>#N/A</v>
      </c>
      <c r="K1895" s="16" t="e">
        <v>#N/A</v>
      </c>
    </row>
    <row r="1896" spans="1:11" x14ac:dyDescent="0.25">
      <c r="A1896" s="28" t="s">
        <v>6020</v>
      </c>
      <c r="B1896" s="34">
        <v>5242</v>
      </c>
      <c r="C1896" s="39" t="s">
        <v>4473</v>
      </c>
      <c r="D1896" s="21" t="s">
        <v>7</v>
      </c>
      <c r="E1896" s="21" t="s">
        <v>84</v>
      </c>
      <c r="F1896" s="24" t="s">
        <v>7</v>
      </c>
      <c r="G1896" s="31">
        <v>2000</v>
      </c>
      <c r="H1896" s="22" t="s">
        <v>34</v>
      </c>
      <c r="I1896" s="31">
        <v>43816.32</v>
      </c>
      <c r="J1896" s="19" t="e">
        <v>#N/A</v>
      </c>
      <c r="K1896" s="16" t="e">
        <v>#N/A</v>
      </c>
    </row>
    <row r="1897" spans="1:11" x14ac:dyDescent="0.25">
      <c r="A1897" s="28" t="s">
        <v>6020</v>
      </c>
      <c r="B1897" s="34">
        <v>5611</v>
      </c>
      <c r="C1897" s="39" t="s">
        <v>4472</v>
      </c>
      <c r="D1897" s="21" t="s">
        <v>187</v>
      </c>
      <c r="E1897" s="21" t="s">
        <v>228</v>
      </c>
      <c r="F1897" s="24" t="s">
        <v>5</v>
      </c>
      <c r="G1897" s="31">
        <v>2000</v>
      </c>
      <c r="H1897" s="22" t="s">
        <v>29</v>
      </c>
      <c r="I1897" s="31">
        <v>58360</v>
      </c>
      <c r="J1897" s="19" t="e">
        <v>#N/A</v>
      </c>
      <c r="K1897" s="16" t="e">
        <v>#N/A</v>
      </c>
    </row>
    <row r="1898" spans="1:11" x14ac:dyDescent="0.25">
      <c r="A1898" s="28" t="s">
        <v>6020</v>
      </c>
      <c r="B1898" s="34">
        <v>5623</v>
      </c>
      <c r="C1898" s="39" t="s">
        <v>4471</v>
      </c>
      <c r="D1898" s="21" t="s">
        <v>187</v>
      </c>
      <c r="E1898" s="21" t="s">
        <v>263</v>
      </c>
      <c r="F1898" s="24" t="s">
        <v>8</v>
      </c>
      <c r="G1898" s="31">
        <v>2000</v>
      </c>
      <c r="H1898" s="22" t="s">
        <v>29</v>
      </c>
      <c r="I1898" s="31">
        <v>158990</v>
      </c>
      <c r="J1898" s="19" t="e">
        <v>#N/A</v>
      </c>
      <c r="K1898" s="16" t="e">
        <v>#N/A</v>
      </c>
    </row>
    <row r="1899" spans="1:11" x14ac:dyDescent="0.25">
      <c r="A1899" s="28" t="s">
        <v>6020</v>
      </c>
      <c r="B1899" s="34">
        <v>6693</v>
      </c>
      <c r="C1899" s="39" t="s">
        <v>4470</v>
      </c>
      <c r="D1899" s="21" t="s">
        <v>7</v>
      </c>
      <c r="E1899" s="21" t="s">
        <v>159</v>
      </c>
      <c r="F1899" s="24" t="s">
        <v>7</v>
      </c>
      <c r="G1899" s="31">
        <v>2000</v>
      </c>
      <c r="H1899" s="22" t="s">
        <v>30</v>
      </c>
      <c r="I1899" s="31">
        <v>54153.2</v>
      </c>
      <c r="J1899" s="19" t="e">
        <v>#N/A</v>
      </c>
      <c r="K1899" s="16" t="e">
        <v>#N/A</v>
      </c>
    </row>
    <row r="1900" spans="1:11" x14ac:dyDescent="0.25">
      <c r="A1900" s="28" t="s">
        <v>6020</v>
      </c>
      <c r="B1900" s="34">
        <v>6282</v>
      </c>
      <c r="C1900" s="39" t="s">
        <v>4469</v>
      </c>
      <c r="D1900" s="21" t="s">
        <v>7</v>
      </c>
      <c r="E1900" s="21" t="s">
        <v>84</v>
      </c>
      <c r="F1900" s="24" t="s">
        <v>7</v>
      </c>
      <c r="G1900" s="31">
        <v>2000</v>
      </c>
      <c r="H1900" s="22" t="s">
        <v>37</v>
      </c>
      <c r="I1900" s="31">
        <v>59989.599999999999</v>
      </c>
      <c r="J1900" s="19" t="e">
        <v>#N/A</v>
      </c>
      <c r="K1900" s="16" t="e">
        <v>#N/A</v>
      </c>
    </row>
    <row r="1901" spans="1:11" x14ac:dyDescent="0.25">
      <c r="A1901" s="28" t="s">
        <v>6020</v>
      </c>
      <c r="B1901" s="34">
        <v>5711</v>
      </c>
      <c r="C1901" s="39" t="s">
        <v>4468</v>
      </c>
      <c r="D1901" s="21" t="s">
        <v>5818</v>
      </c>
      <c r="E1901" s="21" t="s">
        <v>230</v>
      </c>
      <c r="F1901" s="24" t="s">
        <v>6014</v>
      </c>
      <c r="G1901" s="36">
        <v>2000</v>
      </c>
      <c r="H1901" s="22" t="s">
        <v>30</v>
      </c>
      <c r="I1901" s="36">
        <v>62830</v>
      </c>
      <c r="J1901" s="19" t="e">
        <v>#N/A</v>
      </c>
      <c r="K1901" s="16" t="e">
        <v>#N/A</v>
      </c>
    </row>
    <row r="1902" spans="1:11" x14ac:dyDescent="0.25">
      <c r="A1902" s="28" t="s">
        <v>6020</v>
      </c>
      <c r="B1902" s="34">
        <v>5834</v>
      </c>
      <c r="C1902" s="39" t="s">
        <v>4467</v>
      </c>
      <c r="D1902" s="21" t="s">
        <v>7</v>
      </c>
      <c r="E1902" s="21" t="s">
        <v>330</v>
      </c>
      <c r="F1902" s="24" t="s">
        <v>7</v>
      </c>
      <c r="G1902" s="31">
        <v>2000</v>
      </c>
      <c r="H1902" s="22" t="s">
        <v>33</v>
      </c>
      <c r="I1902" s="31">
        <v>11920</v>
      </c>
      <c r="J1902" s="19" t="e">
        <v>#N/A</v>
      </c>
      <c r="K1902" s="16" t="e">
        <v>#N/A</v>
      </c>
    </row>
    <row r="1903" spans="1:11" x14ac:dyDescent="0.25">
      <c r="A1903" s="28" t="s">
        <v>6020</v>
      </c>
      <c r="B1903" s="34">
        <v>999389</v>
      </c>
      <c r="C1903" s="39" t="s">
        <v>4466</v>
      </c>
      <c r="D1903" s="21" t="s">
        <v>6031</v>
      </c>
      <c r="E1903" s="21" t="s">
        <v>723</v>
      </c>
      <c r="F1903" s="24" t="s">
        <v>5</v>
      </c>
      <c r="G1903" s="31">
        <v>2000</v>
      </c>
      <c r="H1903" s="22" t="s">
        <v>22</v>
      </c>
      <c r="I1903" s="31">
        <v>46000</v>
      </c>
      <c r="J1903" s="19" t="e">
        <v>#N/A</v>
      </c>
      <c r="K1903" s="16" t="e">
        <v>#N/A</v>
      </c>
    </row>
    <row r="1904" spans="1:11" x14ac:dyDescent="0.25">
      <c r="A1904" s="28" t="s">
        <v>6020</v>
      </c>
      <c r="B1904" s="34">
        <v>6939</v>
      </c>
      <c r="C1904" s="39" t="s">
        <v>4465</v>
      </c>
      <c r="D1904" s="21" t="s">
        <v>4112</v>
      </c>
      <c r="E1904" s="21" t="s">
        <v>709</v>
      </c>
      <c r="F1904" s="24" t="s">
        <v>8</v>
      </c>
      <c r="G1904" s="31">
        <v>2000</v>
      </c>
      <c r="H1904" s="22" t="s">
        <v>29</v>
      </c>
      <c r="I1904" s="31">
        <v>20000</v>
      </c>
      <c r="J1904" s="19" t="e">
        <v>#N/A</v>
      </c>
      <c r="K1904" s="16" t="e">
        <v>#N/A</v>
      </c>
    </row>
    <row r="1905" spans="1:11" x14ac:dyDescent="0.25">
      <c r="A1905" s="28" t="s">
        <v>6020</v>
      </c>
      <c r="B1905" s="34">
        <v>5916</v>
      </c>
      <c r="C1905" s="39" t="s">
        <v>4464</v>
      </c>
      <c r="D1905" s="21" t="s">
        <v>5818</v>
      </c>
      <c r="E1905" s="21" t="s">
        <v>465</v>
      </c>
      <c r="F1905" s="24" t="s">
        <v>6014</v>
      </c>
      <c r="G1905" s="31">
        <v>2000</v>
      </c>
      <c r="H1905" s="22" t="s">
        <v>37</v>
      </c>
      <c r="I1905" s="31">
        <v>20000</v>
      </c>
      <c r="J1905" s="19" t="e">
        <v>#N/A</v>
      </c>
      <c r="K1905" s="16" t="e">
        <v>#N/A</v>
      </c>
    </row>
    <row r="1906" spans="1:11" x14ac:dyDescent="0.25">
      <c r="A1906" s="28" t="s">
        <v>6020</v>
      </c>
      <c r="B1906" s="34">
        <v>6875</v>
      </c>
      <c r="C1906" s="39" t="s">
        <v>4463</v>
      </c>
      <c r="D1906" s="21" t="s">
        <v>4112</v>
      </c>
      <c r="E1906" s="21" t="s">
        <v>590</v>
      </c>
      <c r="F1906" s="24" t="s">
        <v>8</v>
      </c>
      <c r="G1906" s="31">
        <v>2000</v>
      </c>
      <c r="H1906" s="22" t="s">
        <v>37</v>
      </c>
      <c r="I1906" s="31">
        <v>73450</v>
      </c>
      <c r="J1906" s="19" t="e">
        <v>#N/A</v>
      </c>
      <c r="K1906" s="16" t="e">
        <v>#N/A</v>
      </c>
    </row>
    <row r="1907" spans="1:11" x14ac:dyDescent="0.25">
      <c r="A1907" s="28" t="s">
        <v>6020</v>
      </c>
      <c r="B1907" s="34">
        <v>5614</v>
      </c>
      <c r="C1907" s="39" t="s">
        <v>4462</v>
      </c>
      <c r="D1907" s="21" t="s">
        <v>187</v>
      </c>
      <c r="E1907" s="21" t="s">
        <v>186</v>
      </c>
      <c r="F1907" s="24" t="s">
        <v>8</v>
      </c>
      <c r="G1907" s="31">
        <v>2000</v>
      </c>
      <c r="H1907" s="22" t="s">
        <v>26</v>
      </c>
      <c r="I1907" s="31">
        <v>40000</v>
      </c>
      <c r="J1907" s="19" t="e">
        <v>#N/A</v>
      </c>
      <c r="K1907" s="16" t="e">
        <v>#N/A</v>
      </c>
    </row>
    <row r="1908" spans="1:11" x14ac:dyDescent="0.25">
      <c r="A1908" s="28" t="s">
        <v>6020</v>
      </c>
      <c r="B1908" s="34">
        <v>6150</v>
      </c>
      <c r="C1908" s="39" t="s">
        <v>4461</v>
      </c>
      <c r="D1908" s="21" t="s">
        <v>4112</v>
      </c>
      <c r="E1908" s="21" t="s">
        <v>180</v>
      </c>
      <c r="F1908" s="24" t="s">
        <v>0</v>
      </c>
      <c r="G1908" s="31">
        <v>2000</v>
      </c>
      <c r="H1908" s="22" t="s">
        <v>27</v>
      </c>
      <c r="I1908" s="31">
        <v>44820</v>
      </c>
      <c r="J1908" s="19" t="e">
        <v>#N/A</v>
      </c>
      <c r="K1908" s="16" t="e">
        <v>#N/A</v>
      </c>
    </row>
    <row r="1909" spans="1:11" x14ac:dyDescent="0.25">
      <c r="A1909" s="28" t="s">
        <v>6020</v>
      </c>
      <c r="B1909" s="34">
        <v>2218</v>
      </c>
      <c r="C1909" s="39" t="s">
        <v>4460</v>
      </c>
      <c r="D1909" s="21" t="s">
        <v>41</v>
      </c>
      <c r="E1909" s="21" t="s">
        <v>41</v>
      </c>
      <c r="F1909" s="24" t="s">
        <v>6014</v>
      </c>
      <c r="G1909" s="31">
        <v>2000</v>
      </c>
      <c r="H1909" s="22" t="s">
        <v>28</v>
      </c>
      <c r="I1909" s="31">
        <v>90000</v>
      </c>
      <c r="J1909" s="19" t="e">
        <v>#N/A</v>
      </c>
      <c r="K1909" s="16" t="e">
        <v>#N/A</v>
      </c>
    </row>
    <row r="1910" spans="1:11" x14ac:dyDescent="0.25">
      <c r="A1910" s="28" t="s">
        <v>6020</v>
      </c>
      <c r="B1910" s="34">
        <v>6923</v>
      </c>
      <c r="C1910" s="39" t="s">
        <v>4459</v>
      </c>
      <c r="D1910" s="21" t="s">
        <v>4112</v>
      </c>
      <c r="E1910" s="21" t="s">
        <v>803</v>
      </c>
      <c r="F1910" s="24" t="s">
        <v>6014</v>
      </c>
      <c r="G1910" s="31">
        <v>2000</v>
      </c>
      <c r="H1910" s="22" t="s">
        <v>21</v>
      </c>
      <c r="I1910" s="31">
        <v>42400</v>
      </c>
      <c r="J1910" s="19" t="e">
        <v>#N/A</v>
      </c>
      <c r="K1910" s="16" t="e">
        <v>#N/A</v>
      </c>
    </row>
    <row r="1911" spans="1:11" x14ac:dyDescent="0.25">
      <c r="A1911" s="28" t="s">
        <v>6020</v>
      </c>
      <c r="B1911" s="34">
        <v>5100</v>
      </c>
      <c r="C1911" s="39" t="s">
        <v>4458</v>
      </c>
      <c r="D1911" s="21" t="s">
        <v>5818</v>
      </c>
      <c r="E1911" s="21" t="s">
        <v>230</v>
      </c>
      <c r="F1911" s="24" t="s">
        <v>6014</v>
      </c>
      <c r="G1911" s="36">
        <v>2000</v>
      </c>
      <c r="H1911" s="22" t="s">
        <v>37</v>
      </c>
      <c r="I1911" s="36">
        <v>112500</v>
      </c>
      <c r="J1911" s="19" t="e">
        <v>#N/A</v>
      </c>
      <c r="K1911" s="16" t="e">
        <v>#N/A</v>
      </c>
    </row>
    <row r="1912" spans="1:11" x14ac:dyDescent="0.25">
      <c r="A1912" s="28" t="s">
        <v>6020</v>
      </c>
      <c r="B1912" s="34">
        <v>5176</v>
      </c>
      <c r="C1912" s="39" t="s">
        <v>4457</v>
      </c>
      <c r="D1912" s="21" t="s">
        <v>7</v>
      </c>
      <c r="E1912" s="21" t="s">
        <v>330</v>
      </c>
      <c r="F1912" s="24" t="s">
        <v>7</v>
      </c>
      <c r="G1912" s="31">
        <v>2000</v>
      </c>
      <c r="H1912" s="22" t="s">
        <v>30</v>
      </c>
      <c r="I1912" s="31">
        <v>65346</v>
      </c>
      <c r="J1912" s="19" t="e">
        <v>#N/A</v>
      </c>
      <c r="K1912" s="16" t="e">
        <v>#N/A</v>
      </c>
    </row>
    <row r="1913" spans="1:11" x14ac:dyDescent="0.25">
      <c r="A1913" s="28" t="s">
        <v>6020</v>
      </c>
      <c r="B1913" s="34">
        <v>6169</v>
      </c>
      <c r="C1913" s="39" t="s">
        <v>4456</v>
      </c>
      <c r="D1913" s="21" t="s">
        <v>4112</v>
      </c>
      <c r="E1913" s="21" t="s">
        <v>180</v>
      </c>
      <c r="F1913" s="24" t="s">
        <v>0</v>
      </c>
      <c r="G1913" s="31">
        <v>2000</v>
      </c>
      <c r="H1913" s="22" t="s">
        <v>30</v>
      </c>
      <c r="I1913" s="31">
        <v>1000000</v>
      </c>
      <c r="J1913" s="19" t="e">
        <v>#N/A</v>
      </c>
      <c r="K1913" s="16" t="e">
        <v>#N/A</v>
      </c>
    </row>
    <row r="1914" spans="1:11" x14ac:dyDescent="0.25">
      <c r="A1914" s="28" t="s">
        <v>6020</v>
      </c>
      <c r="B1914" s="34">
        <v>2774</v>
      </c>
      <c r="C1914" s="39" t="s">
        <v>4455</v>
      </c>
      <c r="D1914" s="21" t="s">
        <v>41</v>
      </c>
      <c r="E1914" s="21" t="s">
        <v>41</v>
      </c>
      <c r="F1914" s="24" t="s">
        <v>6014</v>
      </c>
      <c r="G1914" s="31">
        <v>2000</v>
      </c>
      <c r="H1914" s="22" t="s">
        <v>30</v>
      </c>
      <c r="I1914" s="31">
        <v>158330</v>
      </c>
      <c r="J1914" s="19" t="e">
        <v>#N/A</v>
      </c>
      <c r="K1914" s="16" t="e">
        <v>#N/A</v>
      </c>
    </row>
    <row r="1915" spans="1:11" x14ac:dyDescent="0.25">
      <c r="A1915" s="28" t="s">
        <v>6020</v>
      </c>
      <c r="B1915" s="34">
        <v>5545</v>
      </c>
      <c r="C1915" s="39" t="s">
        <v>4454</v>
      </c>
      <c r="D1915" s="21" t="s">
        <v>187</v>
      </c>
      <c r="E1915" s="21" t="s">
        <v>282</v>
      </c>
      <c r="F1915" s="24" t="s">
        <v>4</v>
      </c>
      <c r="G1915" s="31">
        <v>2000</v>
      </c>
      <c r="H1915" s="22" t="s">
        <v>13</v>
      </c>
      <c r="I1915" s="31">
        <v>50000</v>
      </c>
      <c r="J1915" s="19" t="e">
        <v>#N/A</v>
      </c>
      <c r="K1915" s="16" t="e">
        <v>#N/A</v>
      </c>
    </row>
    <row r="1916" spans="1:11" x14ac:dyDescent="0.25">
      <c r="A1916" s="28" t="s">
        <v>6020</v>
      </c>
      <c r="B1916" s="34">
        <v>2051</v>
      </c>
      <c r="C1916" s="39" t="s">
        <v>4453</v>
      </c>
      <c r="D1916" s="21" t="s">
        <v>4112</v>
      </c>
      <c r="E1916" s="21" t="s">
        <v>156</v>
      </c>
      <c r="F1916" s="24" t="s">
        <v>8</v>
      </c>
      <c r="G1916" s="31">
        <v>2000</v>
      </c>
      <c r="H1916" s="22" t="s">
        <v>37</v>
      </c>
      <c r="I1916" s="31">
        <v>50000</v>
      </c>
      <c r="J1916" s="19" t="e">
        <v>#N/A</v>
      </c>
      <c r="K1916" s="16" t="e">
        <v>#N/A</v>
      </c>
    </row>
    <row r="1917" spans="1:11" x14ac:dyDescent="0.25">
      <c r="A1917" s="28" t="s">
        <v>6020</v>
      </c>
      <c r="B1917" s="34">
        <v>2642</v>
      </c>
      <c r="C1917" s="39" t="s">
        <v>4452</v>
      </c>
      <c r="D1917" s="21" t="s">
        <v>41</v>
      </c>
      <c r="E1917" s="21" t="s">
        <v>41</v>
      </c>
      <c r="F1917" s="24" t="s">
        <v>6014</v>
      </c>
      <c r="G1917" s="31">
        <v>2000</v>
      </c>
      <c r="H1917" s="22" t="s">
        <v>22</v>
      </c>
      <c r="I1917" s="31">
        <v>50494.6</v>
      </c>
      <c r="J1917" s="19" t="e">
        <v>#N/A</v>
      </c>
      <c r="K1917" s="16" t="e">
        <v>#N/A</v>
      </c>
    </row>
    <row r="1918" spans="1:11" x14ac:dyDescent="0.25">
      <c r="A1918" s="28" t="s">
        <v>6020</v>
      </c>
      <c r="B1918" s="34">
        <v>2641</v>
      </c>
      <c r="C1918" s="39" t="s">
        <v>4451</v>
      </c>
      <c r="D1918" s="21" t="s">
        <v>7</v>
      </c>
      <c r="E1918" s="21" t="s">
        <v>84</v>
      </c>
      <c r="F1918" s="24" t="s">
        <v>7</v>
      </c>
      <c r="G1918" s="31">
        <v>2000</v>
      </c>
      <c r="H1918" s="22" t="s">
        <v>22</v>
      </c>
      <c r="I1918" s="31">
        <v>30010.37</v>
      </c>
      <c r="J1918" s="19" t="e">
        <v>#N/A</v>
      </c>
      <c r="K1918" s="16" t="e">
        <v>#N/A</v>
      </c>
    </row>
    <row r="1919" spans="1:11" x14ac:dyDescent="0.25">
      <c r="A1919" s="28" t="s">
        <v>6020</v>
      </c>
      <c r="B1919" s="34">
        <v>6855</v>
      </c>
      <c r="C1919" s="39" t="s">
        <v>4450</v>
      </c>
      <c r="D1919" s="21" t="s">
        <v>6031</v>
      </c>
      <c r="E1919" s="21" t="s">
        <v>723</v>
      </c>
      <c r="F1919" s="24" t="s">
        <v>5</v>
      </c>
      <c r="G1919" s="31">
        <v>2000</v>
      </c>
      <c r="H1919" s="22" t="s">
        <v>37</v>
      </c>
      <c r="I1919" s="31">
        <v>40700</v>
      </c>
      <c r="J1919" s="19" t="e">
        <v>#N/A</v>
      </c>
      <c r="K1919" s="16" t="e">
        <v>#N/A</v>
      </c>
    </row>
    <row r="1920" spans="1:11" x14ac:dyDescent="0.25">
      <c r="A1920" s="28" t="s">
        <v>6020</v>
      </c>
      <c r="B1920" s="34">
        <v>5607</v>
      </c>
      <c r="C1920" s="39" t="s">
        <v>4449</v>
      </c>
      <c r="D1920" s="21" t="s">
        <v>187</v>
      </c>
      <c r="E1920" s="21" t="s">
        <v>228</v>
      </c>
      <c r="F1920" s="24" t="s">
        <v>5</v>
      </c>
      <c r="G1920" s="31">
        <v>2000</v>
      </c>
      <c r="H1920" s="22" t="s">
        <v>30</v>
      </c>
      <c r="I1920" s="31">
        <v>167440</v>
      </c>
      <c r="J1920" s="19" t="e">
        <v>#N/A</v>
      </c>
      <c r="K1920" s="16" t="e">
        <v>#N/A</v>
      </c>
    </row>
    <row r="1921" spans="1:11" x14ac:dyDescent="0.25">
      <c r="A1921" s="28" t="s">
        <v>6020</v>
      </c>
      <c r="B1921" s="34">
        <v>6291</v>
      </c>
      <c r="C1921" s="39" t="s">
        <v>3916</v>
      </c>
      <c r="D1921" s="21" t="s">
        <v>5818</v>
      </c>
      <c r="E1921" s="21" t="s">
        <v>2915</v>
      </c>
      <c r="F1921" s="24" t="s">
        <v>7</v>
      </c>
      <c r="G1921" s="31">
        <v>2000</v>
      </c>
      <c r="H1921" s="22" t="s">
        <v>29</v>
      </c>
      <c r="I1921" s="31">
        <v>80000</v>
      </c>
      <c r="J1921" s="19" t="e">
        <v>#N/A</v>
      </c>
      <c r="K1921" s="16" t="e">
        <v>#N/A</v>
      </c>
    </row>
    <row r="1922" spans="1:11" x14ac:dyDescent="0.25">
      <c r="A1922" s="28" t="s">
        <v>6020</v>
      </c>
      <c r="B1922" s="34">
        <v>6281</v>
      </c>
      <c r="C1922" s="39" t="s">
        <v>4448</v>
      </c>
      <c r="D1922" s="21" t="s">
        <v>7</v>
      </c>
      <c r="E1922" s="21" t="s">
        <v>84</v>
      </c>
      <c r="F1922" s="24" t="s">
        <v>7</v>
      </c>
      <c r="G1922" s="31">
        <v>2000</v>
      </c>
      <c r="H1922" s="22" t="s">
        <v>27</v>
      </c>
      <c r="I1922" s="31">
        <v>81424</v>
      </c>
      <c r="J1922" s="19" t="e">
        <v>#N/A</v>
      </c>
      <c r="K1922" s="16" t="e">
        <v>#N/A</v>
      </c>
    </row>
    <row r="1923" spans="1:11" x14ac:dyDescent="0.25">
      <c r="A1923" s="28" t="s">
        <v>6020</v>
      </c>
      <c r="B1923" s="34">
        <v>998589</v>
      </c>
      <c r="C1923" s="39" t="s">
        <v>4447</v>
      </c>
      <c r="D1923" s="21" t="s">
        <v>7</v>
      </c>
      <c r="E1923" s="21" t="s">
        <v>84</v>
      </c>
      <c r="F1923" s="24" t="s">
        <v>7</v>
      </c>
      <c r="G1923" s="31">
        <v>2000</v>
      </c>
      <c r="H1923" s="22" t="s">
        <v>23</v>
      </c>
      <c r="I1923" s="31">
        <v>24000</v>
      </c>
      <c r="J1923" s="19" t="e">
        <v>#N/A</v>
      </c>
      <c r="K1923" s="16" t="e">
        <v>#N/A</v>
      </c>
    </row>
    <row r="1924" spans="1:11" x14ac:dyDescent="0.25">
      <c r="A1924" s="28" t="s">
        <v>6020</v>
      </c>
      <c r="B1924" s="34">
        <v>2133</v>
      </c>
      <c r="C1924" s="39" t="s">
        <v>4446</v>
      </c>
      <c r="D1924" s="21" t="s">
        <v>4112</v>
      </c>
      <c r="E1924" s="21" t="s">
        <v>180</v>
      </c>
      <c r="F1924" s="24" t="s">
        <v>0</v>
      </c>
      <c r="G1924" s="31">
        <v>2000</v>
      </c>
      <c r="H1924" s="22" t="s">
        <v>27</v>
      </c>
      <c r="I1924" s="31">
        <v>41557.35</v>
      </c>
      <c r="J1924" s="19" t="e">
        <v>#N/A</v>
      </c>
      <c r="K1924" s="16" t="e">
        <v>#N/A</v>
      </c>
    </row>
    <row r="1925" spans="1:11" x14ac:dyDescent="0.25">
      <c r="A1925" s="28" t="s">
        <v>6020</v>
      </c>
      <c r="B1925" s="34">
        <v>2087</v>
      </c>
      <c r="C1925" s="39" t="s">
        <v>3441</v>
      </c>
      <c r="D1925" s="21" t="s">
        <v>4112</v>
      </c>
      <c r="E1925" s="21" t="s">
        <v>180</v>
      </c>
      <c r="F1925" s="24" t="s">
        <v>0</v>
      </c>
      <c r="G1925" s="31">
        <v>2000</v>
      </c>
      <c r="H1925" s="22" t="s">
        <v>31</v>
      </c>
      <c r="I1925" s="31">
        <v>70000</v>
      </c>
      <c r="J1925" s="19" t="e">
        <v>#N/A</v>
      </c>
      <c r="K1925" s="16" t="e">
        <v>#N/A</v>
      </c>
    </row>
    <row r="1926" spans="1:11" x14ac:dyDescent="0.25">
      <c r="A1926" s="28" t="s">
        <v>6020</v>
      </c>
      <c r="B1926" s="34">
        <v>2280</v>
      </c>
      <c r="C1926" s="39" t="s">
        <v>3441</v>
      </c>
      <c r="D1926" s="21" t="s">
        <v>4112</v>
      </c>
      <c r="E1926" s="21" t="s">
        <v>180</v>
      </c>
      <c r="F1926" s="24" t="s">
        <v>0</v>
      </c>
      <c r="G1926" s="31">
        <v>2000</v>
      </c>
      <c r="H1926" s="22" t="s">
        <v>31</v>
      </c>
      <c r="I1926" s="31">
        <v>75000</v>
      </c>
      <c r="J1926" s="19" t="e">
        <v>#N/A</v>
      </c>
      <c r="K1926" s="16" t="e">
        <v>#N/A</v>
      </c>
    </row>
    <row r="1927" spans="1:11" x14ac:dyDescent="0.25">
      <c r="A1927" s="28" t="s">
        <v>6020</v>
      </c>
      <c r="B1927" s="34">
        <v>2281</v>
      </c>
      <c r="C1927" s="39" t="s">
        <v>3441</v>
      </c>
      <c r="D1927" s="21" t="s">
        <v>4112</v>
      </c>
      <c r="E1927" s="21" t="s">
        <v>180</v>
      </c>
      <c r="F1927" s="24" t="s">
        <v>0</v>
      </c>
      <c r="G1927" s="31">
        <v>2000</v>
      </c>
      <c r="H1927" s="22" t="s">
        <v>31</v>
      </c>
      <c r="I1927" s="31">
        <v>150000</v>
      </c>
      <c r="J1927" s="19" t="e">
        <v>#N/A</v>
      </c>
      <c r="K1927" s="16" t="e">
        <v>#N/A</v>
      </c>
    </row>
    <row r="1928" spans="1:11" x14ac:dyDescent="0.25">
      <c r="A1928" s="28" t="s">
        <v>6020</v>
      </c>
      <c r="B1928" s="34">
        <v>2840</v>
      </c>
      <c r="C1928" s="39" t="s">
        <v>3441</v>
      </c>
      <c r="D1928" s="21" t="s">
        <v>4112</v>
      </c>
      <c r="E1928" s="21" t="s">
        <v>180</v>
      </c>
      <c r="F1928" s="24" t="s">
        <v>0</v>
      </c>
      <c r="G1928" s="31">
        <v>2000</v>
      </c>
      <c r="H1928" s="22" t="s">
        <v>33</v>
      </c>
      <c r="I1928" s="31">
        <v>50000</v>
      </c>
      <c r="J1928" s="19" t="e">
        <v>#N/A</v>
      </c>
      <c r="K1928" s="16" t="e">
        <v>#N/A</v>
      </c>
    </row>
    <row r="1929" spans="1:11" x14ac:dyDescent="0.25">
      <c r="A1929" s="28" t="s">
        <v>6020</v>
      </c>
      <c r="B1929" s="34">
        <v>996723</v>
      </c>
      <c r="C1929" s="39" t="s">
        <v>3441</v>
      </c>
      <c r="D1929" s="21" t="s">
        <v>4112</v>
      </c>
      <c r="E1929" s="21" t="s">
        <v>180</v>
      </c>
      <c r="F1929" s="24" t="s">
        <v>0</v>
      </c>
      <c r="G1929" s="31">
        <v>2000</v>
      </c>
      <c r="H1929" s="22" t="s">
        <v>30</v>
      </c>
      <c r="I1929" s="31">
        <v>70000</v>
      </c>
      <c r="J1929" s="19" t="e">
        <v>#N/A</v>
      </c>
      <c r="K1929" s="16" t="e">
        <v>#N/A</v>
      </c>
    </row>
    <row r="1930" spans="1:11" x14ac:dyDescent="0.25">
      <c r="A1930" s="28" t="s">
        <v>6020</v>
      </c>
      <c r="B1930" s="34">
        <v>999098</v>
      </c>
      <c r="C1930" s="39" t="s">
        <v>3441</v>
      </c>
      <c r="D1930" s="21" t="s">
        <v>4112</v>
      </c>
      <c r="E1930" s="21" t="s">
        <v>180</v>
      </c>
      <c r="F1930" s="24" t="s">
        <v>0</v>
      </c>
      <c r="G1930" s="31">
        <v>2000</v>
      </c>
      <c r="H1930" s="22" t="s">
        <v>27</v>
      </c>
      <c r="I1930" s="31">
        <v>96000</v>
      </c>
      <c r="J1930" s="19" t="e">
        <v>#N/A</v>
      </c>
      <c r="K1930" s="16" t="e">
        <v>#N/A</v>
      </c>
    </row>
    <row r="1931" spans="1:11" x14ac:dyDescent="0.25">
      <c r="A1931" s="28" t="s">
        <v>6020</v>
      </c>
      <c r="B1931" s="34">
        <v>996482</v>
      </c>
      <c r="C1931" s="39" t="s">
        <v>4445</v>
      </c>
      <c r="D1931" s="21" t="s">
        <v>4112</v>
      </c>
      <c r="E1931" s="21" t="s">
        <v>180</v>
      </c>
      <c r="F1931" s="24" t="s">
        <v>0</v>
      </c>
      <c r="G1931" s="31">
        <v>2000</v>
      </c>
      <c r="H1931" s="22" t="s">
        <v>33</v>
      </c>
      <c r="I1931" s="31">
        <v>50000</v>
      </c>
      <c r="J1931" s="19" t="e">
        <v>#N/A</v>
      </c>
      <c r="K1931" s="16" t="e">
        <v>#N/A</v>
      </c>
    </row>
    <row r="1932" spans="1:11" x14ac:dyDescent="0.25">
      <c r="A1932" s="28" t="s">
        <v>6020</v>
      </c>
      <c r="B1932" s="34">
        <v>2104</v>
      </c>
      <c r="C1932" s="39" t="s">
        <v>4444</v>
      </c>
      <c r="D1932" s="21" t="s">
        <v>4112</v>
      </c>
      <c r="E1932" s="21" t="s">
        <v>180</v>
      </c>
      <c r="F1932" s="24" t="s">
        <v>0</v>
      </c>
      <c r="G1932" s="31">
        <v>2000</v>
      </c>
      <c r="H1932" s="22" t="s">
        <v>32</v>
      </c>
      <c r="I1932" s="31">
        <v>50000</v>
      </c>
      <c r="J1932" s="19" t="e">
        <v>#N/A</v>
      </c>
      <c r="K1932" s="16" t="e">
        <v>#N/A</v>
      </c>
    </row>
    <row r="1933" spans="1:11" x14ac:dyDescent="0.25">
      <c r="A1933" s="28" t="s">
        <v>6020</v>
      </c>
      <c r="B1933" s="34">
        <v>7324</v>
      </c>
      <c r="C1933" s="39" t="s">
        <v>4443</v>
      </c>
      <c r="D1933" s="21" t="s">
        <v>4112</v>
      </c>
      <c r="E1933" s="21" t="s">
        <v>182</v>
      </c>
      <c r="F1933" s="24" t="s">
        <v>8</v>
      </c>
      <c r="G1933" s="31">
        <v>2000</v>
      </c>
      <c r="H1933" s="22" t="s">
        <v>29</v>
      </c>
      <c r="I1933" s="31">
        <v>38421.25</v>
      </c>
      <c r="J1933" s="19" t="e">
        <v>#N/A</v>
      </c>
      <c r="K1933" s="16" t="e">
        <v>#N/A</v>
      </c>
    </row>
    <row r="1934" spans="1:11" x14ac:dyDescent="0.25">
      <c r="A1934" s="28" t="s">
        <v>6020</v>
      </c>
      <c r="B1934" s="34">
        <v>6805</v>
      </c>
      <c r="C1934" s="39" t="s">
        <v>4442</v>
      </c>
      <c r="D1934" s="21" t="s">
        <v>4112</v>
      </c>
      <c r="E1934" s="21" t="s">
        <v>180</v>
      </c>
      <c r="F1934" s="24" t="s">
        <v>0</v>
      </c>
      <c r="G1934" s="31">
        <v>2000</v>
      </c>
      <c r="H1934" s="22" t="s">
        <v>37</v>
      </c>
      <c r="I1934" s="31">
        <v>27035</v>
      </c>
      <c r="J1934" s="19" t="e">
        <v>#N/A</v>
      </c>
      <c r="K1934" s="16" t="e">
        <v>#N/A</v>
      </c>
    </row>
    <row r="1935" spans="1:11" x14ac:dyDescent="0.25">
      <c r="A1935" s="28" t="s">
        <v>6020</v>
      </c>
      <c r="B1935" s="34">
        <v>6145</v>
      </c>
      <c r="C1935" s="39" t="s">
        <v>4441</v>
      </c>
      <c r="D1935" s="21" t="s">
        <v>6031</v>
      </c>
      <c r="E1935" s="21" t="s">
        <v>723</v>
      </c>
      <c r="F1935" s="24" t="s">
        <v>5</v>
      </c>
      <c r="G1935" s="31">
        <v>2000</v>
      </c>
      <c r="H1935" s="22" t="s">
        <v>27</v>
      </c>
      <c r="I1935" s="31">
        <v>50000</v>
      </c>
      <c r="J1935" s="19" t="e">
        <v>#N/A</v>
      </c>
      <c r="K1935" s="16" t="e">
        <v>#N/A</v>
      </c>
    </row>
    <row r="1936" spans="1:11" x14ac:dyDescent="0.25">
      <c r="A1936" s="28" t="s">
        <v>6020</v>
      </c>
      <c r="B1936" s="34">
        <v>5373</v>
      </c>
      <c r="C1936" s="39" t="s">
        <v>4440</v>
      </c>
      <c r="D1936" s="21" t="s">
        <v>7</v>
      </c>
      <c r="E1936" s="21" t="s">
        <v>330</v>
      </c>
      <c r="F1936" s="24" t="s">
        <v>7</v>
      </c>
      <c r="G1936" s="31">
        <v>2000</v>
      </c>
      <c r="H1936" s="22" t="s">
        <v>29</v>
      </c>
      <c r="I1936" s="31">
        <v>30180</v>
      </c>
      <c r="J1936" s="19" t="e">
        <v>#N/A</v>
      </c>
      <c r="K1936" s="16" t="e">
        <v>#N/A</v>
      </c>
    </row>
    <row r="1937" spans="1:11" x14ac:dyDescent="0.25">
      <c r="A1937" s="28" t="s">
        <v>6020</v>
      </c>
      <c r="B1937" s="34">
        <v>1304</v>
      </c>
      <c r="C1937" s="39" t="s">
        <v>4439</v>
      </c>
      <c r="D1937" s="21" t="s">
        <v>4112</v>
      </c>
      <c r="E1937" s="21" t="s">
        <v>709</v>
      </c>
      <c r="F1937" s="24" t="s">
        <v>8</v>
      </c>
      <c r="G1937" s="31">
        <v>2000</v>
      </c>
      <c r="H1937" s="22" t="s">
        <v>32</v>
      </c>
      <c r="I1937" s="31">
        <v>93750</v>
      </c>
      <c r="J1937" s="19" t="e">
        <v>#N/A</v>
      </c>
      <c r="K1937" s="16" t="e">
        <v>#N/A</v>
      </c>
    </row>
    <row r="1938" spans="1:11" x14ac:dyDescent="0.25">
      <c r="A1938" s="28" t="s">
        <v>6020</v>
      </c>
      <c r="B1938" s="34">
        <v>2646</v>
      </c>
      <c r="C1938" s="39" t="s">
        <v>3222</v>
      </c>
      <c r="D1938" s="21" t="s">
        <v>4112</v>
      </c>
      <c r="E1938" s="21" t="s">
        <v>180</v>
      </c>
      <c r="F1938" s="24" t="s">
        <v>0</v>
      </c>
      <c r="G1938" s="31">
        <v>2000</v>
      </c>
      <c r="H1938" s="22" t="s">
        <v>33</v>
      </c>
      <c r="I1938" s="31">
        <v>80000</v>
      </c>
      <c r="J1938" s="19" t="e">
        <v>#N/A</v>
      </c>
      <c r="K1938" s="16" t="e">
        <v>#N/A</v>
      </c>
    </row>
    <row r="1939" spans="1:11" x14ac:dyDescent="0.25">
      <c r="A1939" s="28" t="s">
        <v>6020</v>
      </c>
      <c r="B1939" s="34">
        <v>997643</v>
      </c>
      <c r="C1939" s="39" t="s">
        <v>3222</v>
      </c>
      <c r="D1939" s="21" t="s">
        <v>4112</v>
      </c>
      <c r="E1939" s="21" t="s">
        <v>180</v>
      </c>
      <c r="F1939" s="24" t="s">
        <v>0</v>
      </c>
      <c r="G1939" s="31">
        <v>2000</v>
      </c>
      <c r="H1939" s="22" t="s">
        <v>27</v>
      </c>
      <c r="I1939" s="31">
        <v>2438254</v>
      </c>
      <c r="J1939" s="19" t="e">
        <v>#N/A</v>
      </c>
      <c r="K1939" s="16" t="e">
        <v>#N/A</v>
      </c>
    </row>
    <row r="1940" spans="1:11" x14ac:dyDescent="0.25">
      <c r="A1940" s="28" t="s">
        <v>6020</v>
      </c>
      <c r="B1940" s="34">
        <v>2791</v>
      </c>
      <c r="C1940" s="39" t="s">
        <v>4438</v>
      </c>
      <c r="D1940" s="21" t="s">
        <v>4112</v>
      </c>
      <c r="E1940" s="21" t="s">
        <v>180</v>
      </c>
      <c r="F1940" s="24" t="s">
        <v>0</v>
      </c>
      <c r="G1940" s="31">
        <v>2000</v>
      </c>
      <c r="H1940" s="22" t="s">
        <v>33</v>
      </c>
      <c r="I1940" s="31">
        <v>50000</v>
      </c>
      <c r="J1940" s="19" t="e">
        <v>#N/A</v>
      </c>
      <c r="K1940" s="16" t="e">
        <v>#N/A</v>
      </c>
    </row>
    <row r="1941" spans="1:11" x14ac:dyDescent="0.25">
      <c r="A1941" s="28" t="s">
        <v>6020</v>
      </c>
      <c r="B1941" s="34">
        <v>996564</v>
      </c>
      <c r="C1941" s="39" t="s">
        <v>4437</v>
      </c>
      <c r="D1941" s="21" t="s">
        <v>4112</v>
      </c>
      <c r="E1941" s="21" t="s">
        <v>180</v>
      </c>
      <c r="F1941" s="24" t="s">
        <v>0</v>
      </c>
      <c r="G1941" s="31">
        <v>2000</v>
      </c>
      <c r="H1941" s="22" t="s">
        <v>31</v>
      </c>
      <c r="I1941" s="31">
        <v>52728</v>
      </c>
      <c r="J1941" s="19" t="e">
        <v>#N/A</v>
      </c>
      <c r="K1941" s="16" t="e">
        <v>#N/A</v>
      </c>
    </row>
    <row r="1942" spans="1:11" x14ac:dyDescent="0.25">
      <c r="A1942" s="28" t="s">
        <v>6020</v>
      </c>
      <c r="B1942" s="34">
        <v>996095</v>
      </c>
      <c r="C1942" s="39" t="s">
        <v>4436</v>
      </c>
      <c r="D1942" s="21" t="s">
        <v>4112</v>
      </c>
      <c r="E1942" s="21" t="s">
        <v>180</v>
      </c>
      <c r="F1942" s="24" t="s">
        <v>0</v>
      </c>
      <c r="G1942" s="31">
        <v>2000</v>
      </c>
      <c r="H1942" s="22" t="s">
        <v>30</v>
      </c>
      <c r="I1942" s="31">
        <v>75000</v>
      </c>
      <c r="J1942" s="19" t="e">
        <v>#N/A</v>
      </c>
      <c r="K1942" s="16" t="e">
        <v>#N/A</v>
      </c>
    </row>
    <row r="1943" spans="1:11" x14ac:dyDescent="0.25">
      <c r="A1943" s="28" t="s">
        <v>6020</v>
      </c>
      <c r="B1943" s="34">
        <v>2721</v>
      </c>
      <c r="C1943" s="39" t="s">
        <v>4435</v>
      </c>
      <c r="D1943" s="21" t="s">
        <v>4112</v>
      </c>
      <c r="E1943" s="21" t="s">
        <v>180</v>
      </c>
      <c r="F1943" s="24" t="s">
        <v>0</v>
      </c>
      <c r="G1943" s="31">
        <v>2000</v>
      </c>
      <c r="H1943" s="22" t="s">
        <v>34</v>
      </c>
      <c r="I1943" s="31">
        <v>134419</v>
      </c>
      <c r="J1943" s="19" t="e">
        <v>#N/A</v>
      </c>
      <c r="K1943" s="16" t="e">
        <v>#N/A</v>
      </c>
    </row>
    <row r="1944" spans="1:11" x14ac:dyDescent="0.25">
      <c r="A1944" s="28" t="s">
        <v>6020</v>
      </c>
      <c r="B1944" s="34">
        <v>3161</v>
      </c>
      <c r="C1944" s="39" t="s">
        <v>4434</v>
      </c>
      <c r="D1944" s="21" t="s">
        <v>4112</v>
      </c>
      <c r="E1944" s="21" t="s">
        <v>180</v>
      </c>
      <c r="F1944" s="24" t="s">
        <v>0</v>
      </c>
      <c r="G1944" s="31">
        <v>2000</v>
      </c>
      <c r="H1944" s="22" t="s">
        <v>35</v>
      </c>
      <c r="I1944" s="31">
        <v>80000</v>
      </c>
      <c r="J1944" s="19" t="e">
        <v>#N/A</v>
      </c>
      <c r="K1944" s="16" t="e">
        <v>#N/A</v>
      </c>
    </row>
    <row r="1945" spans="1:11" x14ac:dyDescent="0.25">
      <c r="A1945" s="28" t="s">
        <v>6020</v>
      </c>
      <c r="B1945" s="34">
        <v>2054</v>
      </c>
      <c r="C1945" s="39" t="s">
        <v>4433</v>
      </c>
      <c r="D1945" s="21" t="s">
        <v>4112</v>
      </c>
      <c r="E1945" s="21" t="s">
        <v>180</v>
      </c>
      <c r="F1945" s="24" t="s">
        <v>0</v>
      </c>
      <c r="G1945" s="31">
        <v>2000</v>
      </c>
      <c r="H1945" s="22" t="s">
        <v>31</v>
      </c>
      <c r="I1945" s="31">
        <v>81192.539999999994</v>
      </c>
      <c r="J1945" s="19" t="e">
        <v>#N/A</v>
      </c>
      <c r="K1945" s="16" t="e">
        <v>#N/A</v>
      </c>
    </row>
    <row r="1946" spans="1:11" x14ac:dyDescent="0.25">
      <c r="A1946" s="28" t="s">
        <v>6020</v>
      </c>
      <c r="B1946" s="34">
        <v>2649</v>
      </c>
      <c r="C1946" s="39" t="s">
        <v>4432</v>
      </c>
      <c r="D1946" s="21" t="s">
        <v>4112</v>
      </c>
      <c r="E1946" s="21" t="s">
        <v>180</v>
      </c>
      <c r="F1946" s="24" t="s">
        <v>0</v>
      </c>
      <c r="G1946" s="31">
        <v>2000</v>
      </c>
      <c r="H1946" s="22" t="s">
        <v>26</v>
      </c>
      <c r="I1946" s="31">
        <v>317034.8</v>
      </c>
      <c r="J1946" s="19" t="e">
        <v>#N/A</v>
      </c>
      <c r="K1946" s="16" t="e">
        <v>#N/A</v>
      </c>
    </row>
    <row r="1947" spans="1:11" x14ac:dyDescent="0.25">
      <c r="A1947" s="28" t="s">
        <v>6020</v>
      </c>
      <c r="B1947" s="34">
        <v>1353</v>
      </c>
      <c r="C1947" s="39" t="s">
        <v>4431</v>
      </c>
      <c r="D1947" s="21" t="s">
        <v>4112</v>
      </c>
      <c r="E1947" s="21" t="s">
        <v>180</v>
      </c>
      <c r="F1947" s="24" t="s">
        <v>0</v>
      </c>
      <c r="G1947" s="31">
        <v>2000</v>
      </c>
      <c r="H1947" s="22" t="s">
        <v>20</v>
      </c>
      <c r="I1947" s="31">
        <v>69300</v>
      </c>
      <c r="J1947" s="19" t="e">
        <v>#N/A</v>
      </c>
      <c r="K1947" s="16" t="e">
        <v>#N/A</v>
      </c>
    </row>
    <row r="1948" spans="1:11" x14ac:dyDescent="0.25">
      <c r="A1948" s="28" t="s">
        <v>6020</v>
      </c>
      <c r="B1948" s="34">
        <v>6921</v>
      </c>
      <c r="C1948" s="39" t="s">
        <v>4430</v>
      </c>
      <c r="D1948" s="21" t="s">
        <v>4112</v>
      </c>
      <c r="E1948" s="21" t="s">
        <v>180</v>
      </c>
      <c r="F1948" s="24" t="s">
        <v>0</v>
      </c>
      <c r="G1948" s="31">
        <v>2000</v>
      </c>
      <c r="H1948" s="22" t="s">
        <v>19</v>
      </c>
      <c r="I1948" s="31">
        <v>80000</v>
      </c>
      <c r="J1948" s="19" t="e">
        <v>#N/A</v>
      </c>
      <c r="K1948" s="16" t="e">
        <v>#N/A</v>
      </c>
    </row>
    <row r="1949" spans="1:11" x14ac:dyDescent="0.25">
      <c r="A1949" s="28" t="s">
        <v>6020</v>
      </c>
      <c r="B1949" s="34">
        <v>1334</v>
      </c>
      <c r="C1949" s="39" t="s">
        <v>4429</v>
      </c>
      <c r="D1949" s="21" t="s">
        <v>4112</v>
      </c>
      <c r="E1949" s="21" t="s">
        <v>180</v>
      </c>
      <c r="F1949" s="24" t="s">
        <v>0</v>
      </c>
      <c r="G1949" s="31">
        <v>2000</v>
      </c>
      <c r="H1949" s="22" t="s">
        <v>32</v>
      </c>
      <c r="I1949" s="31">
        <v>62500</v>
      </c>
      <c r="J1949" s="19" t="e">
        <v>#N/A</v>
      </c>
      <c r="K1949" s="16" t="e">
        <v>#N/A</v>
      </c>
    </row>
    <row r="1950" spans="1:11" x14ac:dyDescent="0.25">
      <c r="A1950" s="28" t="s">
        <v>6020</v>
      </c>
      <c r="B1950" s="34">
        <v>997757</v>
      </c>
      <c r="C1950" s="39" t="s">
        <v>4428</v>
      </c>
      <c r="D1950" s="21" t="s">
        <v>4112</v>
      </c>
      <c r="E1950" s="21" t="s">
        <v>180</v>
      </c>
      <c r="F1950" s="24" t="s">
        <v>0</v>
      </c>
      <c r="G1950" s="31">
        <v>2000</v>
      </c>
      <c r="H1950" s="22" t="s">
        <v>23</v>
      </c>
      <c r="I1950" s="31">
        <v>87500</v>
      </c>
      <c r="J1950" s="19" t="e">
        <v>#N/A</v>
      </c>
      <c r="K1950" s="16" t="e">
        <v>#N/A</v>
      </c>
    </row>
    <row r="1951" spans="1:11" x14ac:dyDescent="0.25">
      <c r="A1951" s="28" t="s">
        <v>6020</v>
      </c>
      <c r="B1951" s="34">
        <v>6142</v>
      </c>
      <c r="C1951" s="39" t="s">
        <v>4427</v>
      </c>
      <c r="D1951" s="21" t="s">
        <v>4112</v>
      </c>
      <c r="E1951" s="21" t="s">
        <v>180</v>
      </c>
      <c r="F1951" s="24" t="s">
        <v>0</v>
      </c>
      <c r="G1951" s="31">
        <v>2000</v>
      </c>
      <c r="H1951" s="22" t="s">
        <v>27</v>
      </c>
      <c r="I1951" s="31">
        <v>50000</v>
      </c>
      <c r="J1951" s="19" t="e">
        <v>#N/A</v>
      </c>
      <c r="K1951" s="16" t="e">
        <v>#N/A</v>
      </c>
    </row>
    <row r="1952" spans="1:11" x14ac:dyDescent="0.25">
      <c r="A1952" s="28" t="s">
        <v>6020</v>
      </c>
      <c r="B1952" s="34">
        <v>6220</v>
      </c>
      <c r="C1952" s="39" t="s">
        <v>4426</v>
      </c>
      <c r="D1952" s="21" t="s">
        <v>4112</v>
      </c>
      <c r="E1952" s="21" t="s">
        <v>590</v>
      </c>
      <c r="F1952" s="24" t="s">
        <v>8</v>
      </c>
      <c r="G1952" s="31">
        <v>2000</v>
      </c>
      <c r="H1952" s="22" t="s">
        <v>29</v>
      </c>
      <c r="I1952" s="31">
        <v>48000</v>
      </c>
      <c r="J1952" s="19" t="e">
        <v>#N/A</v>
      </c>
      <c r="K1952" s="16" t="e">
        <v>#N/A</v>
      </c>
    </row>
    <row r="1953" spans="1:11" x14ac:dyDescent="0.25">
      <c r="A1953" s="28" t="s">
        <v>6020</v>
      </c>
      <c r="B1953" s="34">
        <v>2123</v>
      </c>
      <c r="C1953" s="39" t="s">
        <v>4425</v>
      </c>
      <c r="D1953" s="21" t="s">
        <v>4112</v>
      </c>
      <c r="E1953" s="21" t="s">
        <v>180</v>
      </c>
      <c r="F1953" s="24" t="s">
        <v>0</v>
      </c>
      <c r="G1953" s="31">
        <v>2000</v>
      </c>
      <c r="H1953" s="22" t="s">
        <v>35</v>
      </c>
      <c r="I1953" s="31">
        <v>107698</v>
      </c>
      <c r="J1953" s="19" t="e">
        <v>#N/A</v>
      </c>
      <c r="K1953" s="16" t="e">
        <v>#N/A</v>
      </c>
    </row>
    <row r="1954" spans="1:11" x14ac:dyDescent="0.25">
      <c r="A1954" s="28" t="s">
        <v>6020</v>
      </c>
      <c r="B1954" s="34">
        <v>2679</v>
      </c>
      <c r="C1954" s="39" t="s">
        <v>4424</v>
      </c>
      <c r="D1954" s="21" t="s">
        <v>4112</v>
      </c>
      <c r="E1954" s="21" t="s">
        <v>180</v>
      </c>
      <c r="F1954" s="24" t="s">
        <v>0</v>
      </c>
      <c r="G1954" s="31">
        <v>2000</v>
      </c>
      <c r="H1954" s="22" t="s">
        <v>33</v>
      </c>
      <c r="I1954" s="31">
        <v>349553.51</v>
      </c>
      <c r="J1954" s="19" t="e">
        <v>#N/A</v>
      </c>
      <c r="K1954" s="16" t="e">
        <v>#N/A</v>
      </c>
    </row>
    <row r="1955" spans="1:11" x14ac:dyDescent="0.25">
      <c r="A1955" s="28" t="s">
        <v>6020</v>
      </c>
      <c r="B1955" s="34">
        <v>6949</v>
      </c>
      <c r="C1955" s="39" t="s">
        <v>4423</v>
      </c>
      <c r="D1955" s="21" t="s">
        <v>4112</v>
      </c>
      <c r="E1955" s="21" t="s">
        <v>180</v>
      </c>
      <c r="F1955" s="24" t="s">
        <v>0</v>
      </c>
      <c r="G1955" s="31">
        <v>2000</v>
      </c>
      <c r="H1955" s="22" t="s">
        <v>29</v>
      </c>
      <c r="I1955" s="31">
        <v>1047800</v>
      </c>
      <c r="J1955" s="19" t="e">
        <v>#N/A</v>
      </c>
      <c r="K1955" s="16" t="e">
        <v>#N/A</v>
      </c>
    </row>
    <row r="1956" spans="1:11" x14ac:dyDescent="0.25">
      <c r="A1956" s="28" t="s">
        <v>6020</v>
      </c>
      <c r="B1956" s="34">
        <v>988545</v>
      </c>
      <c r="C1956" s="39" t="s">
        <v>4422</v>
      </c>
      <c r="D1956" s="21" t="s">
        <v>5818</v>
      </c>
      <c r="E1956" s="21" t="s">
        <v>230</v>
      </c>
      <c r="F1956" s="24" t="s">
        <v>6014</v>
      </c>
      <c r="G1956" s="31">
        <v>2000</v>
      </c>
      <c r="H1956" s="22" t="s">
        <v>19</v>
      </c>
      <c r="I1956" s="31">
        <v>34789.160000000003</v>
      </c>
      <c r="J1956" s="19" t="e">
        <v>#N/A</v>
      </c>
      <c r="K1956" s="16" t="e">
        <v>#N/A</v>
      </c>
    </row>
    <row r="1957" spans="1:11" x14ac:dyDescent="0.25">
      <c r="A1957" s="28" t="s">
        <v>6020</v>
      </c>
      <c r="B1957" s="34">
        <v>230</v>
      </c>
      <c r="C1957" s="39" t="s">
        <v>4421</v>
      </c>
      <c r="D1957" s="21" t="s">
        <v>2</v>
      </c>
      <c r="E1957" s="21" t="s">
        <v>224</v>
      </c>
      <c r="F1957" s="24" t="s">
        <v>2</v>
      </c>
      <c r="G1957" s="31">
        <v>2000</v>
      </c>
      <c r="H1957" s="22" t="s">
        <v>20</v>
      </c>
      <c r="I1957" s="31">
        <v>15000</v>
      </c>
      <c r="J1957" s="19" t="e">
        <v>#N/A</v>
      </c>
      <c r="K1957" s="16" t="e">
        <v>#N/A</v>
      </c>
    </row>
    <row r="1958" spans="1:11" x14ac:dyDescent="0.25">
      <c r="A1958" s="28" t="s">
        <v>6020</v>
      </c>
      <c r="B1958" s="34">
        <v>993815</v>
      </c>
      <c r="C1958" s="39" t="s">
        <v>4420</v>
      </c>
      <c r="D1958" s="21" t="s">
        <v>2</v>
      </c>
      <c r="E1958" s="21" t="s">
        <v>224</v>
      </c>
      <c r="F1958" s="24" t="s">
        <v>2</v>
      </c>
      <c r="G1958" s="31">
        <v>2000</v>
      </c>
      <c r="H1958" s="22" t="s">
        <v>22</v>
      </c>
      <c r="I1958" s="31">
        <v>40000</v>
      </c>
      <c r="J1958" s="19" t="e">
        <v>#N/A</v>
      </c>
      <c r="K1958" s="16" t="e">
        <v>#N/A</v>
      </c>
    </row>
    <row r="1959" spans="1:11" x14ac:dyDescent="0.25">
      <c r="A1959" s="28" t="s">
        <v>6020</v>
      </c>
      <c r="B1959" s="34">
        <v>987663</v>
      </c>
      <c r="C1959" s="39" t="s">
        <v>4419</v>
      </c>
      <c r="D1959" s="21" t="s">
        <v>5818</v>
      </c>
      <c r="E1959" s="21" t="s">
        <v>465</v>
      </c>
      <c r="F1959" s="24" t="s">
        <v>6014</v>
      </c>
      <c r="G1959" s="31">
        <v>2000</v>
      </c>
      <c r="H1959" s="22" t="s">
        <v>31</v>
      </c>
      <c r="I1959" s="31">
        <v>25000</v>
      </c>
      <c r="J1959" s="19" t="e">
        <v>#N/A</v>
      </c>
      <c r="K1959" s="16" t="e">
        <v>#N/A</v>
      </c>
    </row>
    <row r="1960" spans="1:11" x14ac:dyDescent="0.25">
      <c r="A1960" s="28" t="s">
        <v>6020</v>
      </c>
      <c r="B1960" s="34">
        <v>995915</v>
      </c>
      <c r="C1960" s="39" t="s">
        <v>4418</v>
      </c>
      <c r="D1960" s="21" t="s">
        <v>5818</v>
      </c>
      <c r="E1960" s="21" t="s">
        <v>550</v>
      </c>
      <c r="F1960" s="24" t="s">
        <v>6014</v>
      </c>
      <c r="G1960" s="31">
        <v>2000</v>
      </c>
      <c r="H1960" s="22" t="s">
        <v>20</v>
      </c>
      <c r="I1960" s="31">
        <v>30140.400000000001</v>
      </c>
      <c r="J1960" s="19" t="e">
        <v>#N/A</v>
      </c>
      <c r="K1960" s="16" t="e">
        <v>#N/A</v>
      </c>
    </row>
    <row r="1961" spans="1:11" x14ac:dyDescent="0.25">
      <c r="A1961" s="28" t="s">
        <v>6020</v>
      </c>
      <c r="B1961" s="34">
        <v>6899</v>
      </c>
      <c r="C1961" s="39" t="s">
        <v>4417</v>
      </c>
      <c r="D1961" s="21" t="s">
        <v>4112</v>
      </c>
      <c r="E1961" s="21" t="s">
        <v>180</v>
      </c>
      <c r="F1961" s="24" t="s">
        <v>0</v>
      </c>
      <c r="G1961" s="31">
        <v>2000</v>
      </c>
      <c r="H1961" s="22" t="s">
        <v>27</v>
      </c>
      <c r="I1961" s="31">
        <v>33914</v>
      </c>
      <c r="J1961" s="19" t="e">
        <v>#N/A</v>
      </c>
      <c r="K1961" s="16" t="e">
        <v>#N/A</v>
      </c>
    </row>
    <row r="1962" spans="1:11" x14ac:dyDescent="0.25">
      <c r="A1962" s="28" t="s">
        <v>6020</v>
      </c>
      <c r="B1962" s="34">
        <v>5214</v>
      </c>
      <c r="C1962" s="39" t="s">
        <v>4416</v>
      </c>
      <c r="D1962" s="21" t="s">
        <v>7</v>
      </c>
      <c r="E1962" s="21" t="s">
        <v>84</v>
      </c>
      <c r="F1962" s="24" t="s">
        <v>7</v>
      </c>
      <c r="G1962" s="31">
        <v>2000</v>
      </c>
      <c r="H1962" s="22" t="s">
        <v>30</v>
      </c>
      <c r="I1962" s="31">
        <v>37535.58</v>
      </c>
      <c r="J1962" s="19" t="e">
        <v>#N/A</v>
      </c>
      <c r="K1962" s="16" t="e">
        <v>#N/A</v>
      </c>
    </row>
    <row r="1963" spans="1:11" x14ac:dyDescent="0.25">
      <c r="A1963" s="28" t="s">
        <v>6020</v>
      </c>
      <c r="B1963" s="34">
        <v>162</v>
      </c>
      <c r="C1963" s="39" t="s">
        <v>4415</v>
      </c>
      <c r="D1963" s="21" t="s">
        <v>2</v>
      </c>
      <c r="E1963" s="21" t="s">
        <v>268</v>
      </c>
      <c r="F1963" s="24" t="s">
        <v>2</v>
      </c>
      <c r="G1963" s="31">
        <v>2000</v>
      </c>
      <c r="H1963" s="22" t="s">
        <v>37</v>
      </c>
      <c r="I1963" s="31">
        <v>70000</v>
      </c>
      <c r="J1963" s="19" t="e">
        <v>#N/A</v>
      </c>
      <c r="K1963" s="16" t="e">
        <v>#N/A</v>
      </c>
    </row>
    <row r="1964" spans="1:11" x14ac:dyDescent="0.25">
      <c r="A1964" s="28" t="s">
        <v>6020</v>
      </c>
      <c r="B1964" s="34">
        <v>5743</v>
      </c>
      <c r="C1964" s="39" t="s">
        <v>4414</v>
      </c>
      <c r="D1964" s="21" t="s">
        <v>7</v>
      </c>
      <c r="E1964" s="21" t="s">
        <v>330</v>
      </c>
      <c r="F1964" s="24" t="s">
        <v>7</v>
      </c>
      <c r="G1964" s="31">
        <v>2000</v>
      </c>
      <c r="H1964" s="22" t="s">
        <v>37</v>
      </c>
      <c r="I1964" s="31">
        <v>79680</v>
      </c>
      <c r="J1964" s="19" t="e">
        <v>#N/A</v>
      </c>
      <c r="K1964" s="16" t="e">
        <v>#N/A</v>
      </c>
    </row>
    <row r="1965" spans="1:11" x14ac:dyDescent="0.25">
      <c r="A1965" s="28" t="s">
        <v>6020</v>
      </c>
      <c r="B1965" s="34">
        <v>6270</v>
      </c>
      <c r="C1965" s="39" t="s">
        <v>4413</v>
      </c>
      <c r="D1965" s="21" t="s">
        <v>7</v>
      </c>
      <c r="E1965" s="21" t="s">
        <v>84</v>
      </c>
      <c r="F1965" s="24" t="s">
        <v>7</v>
      </c>
      <c r="G1965" s="31">
        <v>2000</v>
      </c>
      <c r="H1965" s="22" t="s">
        <v>29</v>
      </c>
      <c r="I1965" s="31">
        <v>40000</v>
      </c>
      <c r="J1965" s="19" t="e">
        <v>#N/A</v>
      </c>
      <c r="K1965" s="16" t="e">
        <v>#N/A</v>
      </c>
    </row>
    <row r="1966" spans="1:11" x14ac:dyDescent="0.25">
      <c r="A1966" s="28" t="s">
        <v>6020</v>
      </c>
      <c r="B1966" s="34">
        <v>6665</v>
      </c>
      <c r="C1966" s="39" t="s">
        <v>4412</v>
      </c>
      <c r="D1966" s="21" t="s">
        <v>7</v>
      </c>
      <c r="E1966" s="21" t="s">
        <v>84</v>
      </c>
      <c r="F1966" s="24" t="s">
        <v>7</v>
      </c>
      <c r="G1966" s="31">
        <v>2000</v>
      </c>
      <c r="H1966" s="22" t="s">
        <v>29</v>
      </c>
      <c r="I1966" s="31">
        <v>67200</v>
      </c>
      <c r="J1966" s="19" t="e">
        <v>#N/A</v>
      </c>
      <c r="K1966" s="16" t="e">
        <v>#N/A</v>
      </c>
    </row>
    <row r="1967" spans="1:11" x14ac:dyDescent="0.25">
      <c r="A1967" s="28" t="s">
        <v>6020</v>
      </c>
      <c r="B1967" s="34">
        <v>2753</v>
      </c>
      <c r="C1967" s="39" t="s">
        <v>4411</v>
      </c>
      <c r="D1967" s="21" t="s">
        <v>187</v>
      </c>
      <c r="E1967" s="21" t="s">
        <v>186</v>
      </c>
      <c r="F1967" s="24" t="s">
        <v>8</v>
      </c>
      <c r="G1967" s="31">
        <v>2000</v>
      </c>
      <c r="H1967" s="22" t="s">
        <v>34</v>
      </c>
      <c r="I1967" s="31">
        <v>100000</v>
      </c>
      <c r="J1967" s="19" t="e">
        <v>#N/A</v>
      </c>
      <c r="K1967" s="16" t="e">
        <v>#N/A</v>
      </c>
    </row>
    <row r="1968" spans="1:11" x14ac:dyDescent="0.25">
      <c r="A1968" s="28" t="s">
        <v>6020</v>
      </c>
      <c r="B1968" s="34">
        <v>2103</v>
      </c>
      <c r="C1968" s="39" t="s">
        <v>4410</v>
      </c>
      <c r="D1968" s="21" t="s">
        <v>4112</v>
      </c>
      <c r="E1968" s="21" t="s">
        <v>180</v>
      </c>
      <c r="F1968" s="24" t="s">
        <v>0</v>
      </c>
      <c r="G1968" s="31">
        <v>2000</v>
      </c>
      <c r="H1968" s="22" t="s">
        <v>31</v>
      </c>
      <c r="I1968" s="31">
        <v>149845.24</v>
      </c>
      <c r="J1968" s="19" t="e">
        <v>#N/A</v>
      </c>
      <c r="K1968" s="16" t="e">
        <v>#N/A</v>
      </c>
    </row>
    <row r="1969" spans="1:11" x14ac:dyDescent="0.25">
      <c r="A1969" s="28" t="s">
        <v>6020</v>
      </c>
      <c r="B1969" s="34">
        <v>2148</v>
      </c>
      <c r="C1969" s="39" t="s">
        <v>4409</v>
      </c>
      <c r="D1969" s="21" t="s">
        <v>4112</v>
      </c>
      <c r="E1969" s="21" t="s">
        <v>180</v>
      </c>
      <c r="F1969" s="24" t="s">
        <v>0</v>
      </c>
      <c r="G1969" s="31">
        <v>2000</v>
      </c>
      <c r="H1969" s="22" t="s">
        <v>31</v>
      </c>
      <c r="I1969" s="31">
        <v>250000</v>
      </c>
      <c r="J1969" s="19" t="e">
        <v>#N/A</v>
      </c>
      <c r="K1969" s="16" t="e">
        <v>#N/A</v>
      </c>
    </row>
    <row r="1970" spans="1:11" x14ac:dyDescent="0.25">
      <c r="A1970" s="28" t="s">
        <v>6020</v>
      </c>
      <c r="B1970" s="34">
        <v>2078</v>
      </c>
      <c r="C1970" s="39" t="s">
        <v>4408</v>
      </c>
      <c r="D1970" s="21" t="s">
        <v>4112</v>
      </c>
      <c r="E1970" s="21" t="s">
        <v>180</v>
      </c>
      <c r="F1970" s="24" t="s">
        <v>0</v>
      </c>
      <c r="G1970" s="31">
        <v>2000</v>
      </c>
      <c r="H1970" s="22" t="s">
        <v>33</v>
      </c>
      <c r="I1970" s="31">
        <v>100000</v>
      </c>
      <c r="J1970" s="19" t="e">
        <v>#N/A</v>
      </c>
      <c r="K1970" s="16" t="e">
        <v>#N/A</v>
      </c>
    </row>
    <row r="1971" spans="1:11" x14ac:dyDescent="0.25">
      <c r="A1971" s="28" t="s">
        <v>6020</v>
      </c>
      <c r="B1971" s="34">
        <v>996093</v>
      </c>
      <c r="C1971" s="39" t="s">
        <v>4407</v>
      </c>
      <c r="D1971" s="21" t="s">
        <v>4112</v>
      </c>
      <c r="E1971" s="21" t="s">
        <v>180</v>
      </c>
      <c r="F1971" s="24" t="s">
        <v>0</v>
      </c>
      <c r="G1971" s="31">
        <v>2000</v>
      </c>
      <c r="H1971" s="22" t="s">
        <v>33</v>
      </c>
      <c r="I1971" s="31">
        <v>27664</v>
      </c>
      <c r="J1971" s="19" t="e">
        <v>#N/A</v>
      </c>
      <c r="K1971" s="16" t="e">
        <v>#N/A</v>
      </c>
    </row>
    <row r="1972" spans="1:11" x14ac:dyDescent="0.25">
      <c r="A1972" s="28" t="s">
        <v>6020</v>
      </c>
      <c r="B1972" s="34">
        <v>1272</v>
      </c>
      <c r="C1972" s="39" t="s">
        <v>3869</v>
      </c>
      <c r="D1972" s="21" t="s">
        <v>4112</v>
      </c>
      <c r="E1972" s="21" t="s">
        <v>180</v>
      </c>
      <c r="F1972" s="24" t="s">
        <v>0</v>
      </c>
      <c r="G1972" s="31">
        <v>2000</v>
      </c>
      <c r="H1972" s="22" t="s">
        <v>33</v>
      </c>
      <c r="I1972" s="31">
        <v>105604.24</v>
      </c>
      <c r="J1972" s="19" t="e">
        <v>#N/A</v>
      </c>
      <c r="K1972" s="16" t="e">
        <v>#N/A</v>
      </c>
    </row>
    <row r="1973" spans="1:11" x14ac:dyDescent="0.25">
      <c r="A1973" s="28" t="s">
        <v>6020</v>
      </c>
      <c r="B1973" s="34">
        <v>996608</v>
      </c>
      <c r="C1973" s="39" t="s">
        <v>4406</v>
      </c>
      <c r="D1973" s="21" t="s">
        <v>4112</v>
      </c>
      <c r="E1973" s="21" t="s">
        <v>180</v>
      </c>
      <c r="F1973" s="24" t="s">
        <v>0</v>
      </c>
      <c r="G1973" s="31">
        <v>2000</v>
      </c>
      <c r="H1973" s="22" t="s">
        <v>30</v>
      </c>
      <c r="I1973" s="31">
        <v>138416.54999999999</v>
      </c>
      <c r="J1973" s="19" t="e">
        <v>#N/A</v>
      </c>
      <c r="K1973" s="16" t="e">
        <v>#N/A</v>
      </c>
    </row>
    <row r="1974" spans="1:11" x14ac:dyDescent="0.25">
      <c r="A1974" s="28" t="s">
        <v>6020</v>
      </c>
      <c r="B1974" s="34">
        <v>2081</v>
      </c>
      <c r="C1974" s="39" t="s">
        <v>4405</v>
      </c>
      <c r="D1974" s="21" t="s">
        <v>4112</v>
      </c>
      <c r="E1974" s="21" t="s">
        <v>180</v>
      </c>
      <c r="F1974" s="24" t="s">
        <v>0</v>
      </c>
      <c r="G1974" s="31">
        <v>2000</v>
      </c>
      <c r="H1974" s="22" t="s">
        <v>17</v>
      </c>
      <c r="I1974" s="31">
        <v>147000</v>
      </c>
      <c r="J1974" s="19" t="e">
        <v>#N/A</v>
      </c>
      <c r="K1974" s="16" t="e">
        <v>#N/A</v>
      </c>
    </row>
    <row r="1975" spans="1:11" x14ac:dyDescent="0.25">
      <c r="A1975" s="28" t="s">
        <v>6020</v>
      </c>
      <c r="B1975" s="34">
        <v>2147</v>
      </c>
      <c r="C1975" s="39" t="s">
        <v>4404</v>
      </c>
      <c r="D1975" s="21" t="s">
        <v>4112</v>
      </c>
      <c r="E1975" s="21" t="s">
        <v>180</v>
      </c>
      <c r="F1975" s="24" t="s">
        <v>0</v>
      </c>
      <c r="G1975" s="31">
        <v>2000</v>
      </c>
      <c r="H1975" s="22" t="s">
        <v>31</v>
      </c>
      <c r="I1975" s="31">
        <v>60000</v>
      </c>
      <c r="J1975" s="19" t="e">
        <v>#N/A</v>
      </c>
      <c r="K1975" s="16" t="e">
        <v>#N/A</v>
      </c>
    </row>
    <row r="1976" spans="1:11" x14ac:dyDescent="0.25">
      <c r="A1976" s="28" t="s">
        <v>6020</v>
      </c>
      <c r="B1976" s="34">
        <v>5621</v>
      </c>
      <c r="C1976" s="39" t="s">
        <v>4403</v>
      </c>
      <c r="D1976" s="21" t="s">
        <v>187</v>
      </c>
      <c r="E1976" s="21" t="s">
        <v>228</v>
      </c>
      <c r="F1976" s="24" t="s">
        <v>5</v>
      </c>
      <c r="G1976" s="31">
        <v>2000</v>
      </c>
      <c r="H1976" s="22" t="s">
        <v>23</v>
      </c>
      <c r="I1976" s="31">
        <v>10000</v>
      </c>
      <c r="J1976" s="19" t="e">
        <v>#N/A</v>
      </c>
      <c r="K1976" s="16" t="e">
        <v>#N/A</v>
      </c>
    </row>
    <row r="1977" spans="1:11" x14ac:dyDescent="0.25">
      <c r="A1977" s="28" t="s">
        <v>6020</v>
      </c>
      <c r="B1977" s="34">
        <v>6303</v>
      </c>
      <c r="C1977" s="39" t="s">
        <v>4402</v>
      </c>
      <c r="D1977" s="21" t="s">
        <v>7</v>
      </c>
      <c r="E1977" s="21" t="s">
        <v>84</v>
      </c>
      <c r="F1977" s="24" t="s">
        <v>7</v>
      </c>
      <c r="G1977" s="31">
        <v>2000</v>
      </c>
      <c r="H1977" s="22" t="s">
        <v>29</v>
      </c>
      <c r="I1977" s="31">
        <v>30000</v>
      </c>
      <c r="J1977" s="19" t="e">
        <v>#N/A</v>
      </c>
      <c r="K1977" s="16" t="e">
        <v>#N/A</v>
      </c>
    </row>
    <row r="1978" spans="1:11" x14ac:dyDescent="0.25">
      <c r="A1978" s="28" t="s">
        <v>6020</v>
      </c>
      <c r="B1978" s="34">
        <v>149</v>
      </c>
      <c r="C1978" s="39" t="s">
        <v>4401</v>
      </c>
      <c r="D1978" s="21" t="s">
        <v>2</v>
      </c>
      <c r="E1978" s="21" t="s">
        <v>224</v>
      </c>
      <c r="F1978" s="24" t="s">
        <v>2</v>
      </c>
      <c r="G1978" s="31">
        <v>2000</v>
      </c>
      <c r="H1978" s="22" t="s">
        <v>33</v>
      </c>
      <c r="I1978" s="31">
        <v>40000</v>
      </c>
      <c r="J1978" s="19" t="e">
        <v>#N/A</v>
      </c>
      <c r="K1978" s="16" t="e">
        <v>#N/A</v>
      </c>
    </row>
    <row r="1979" spans="1:11" x14ac:dyDescent="0.25">
      <c r="A1979" s="28" t="s">
        <v>6020</v>
      </c>
      <c r="B1979" s="34">
        <v>998503</v>
      </c>
      <c r="C1979" s="39" t="s">
        <v>4400</v>
      </c>
      <c r="D1979" s="21" t="s">
        <v>5818</v>
      </c>
      <c r="E1979" s="21" t="s">
        <v>550</v>
      </c>
      <c r="F1979" s="24" t="s">
        <v>6014</v>
      </c>
      <c r="G1979" s="31">
        <v>2000</v>
      </c>
      <c r="H1979" s="22" t="s">
        <v>33</v>
      </c>
      <c r="I1979" s="31">
        <v>23247</v>
      </c>
      <c r="J1979" s="19" t="e">
        <v>#N/A</v>
      </c>
      <c r="K1979" s="16" t="e">
        <v>#N/A</v>
      </c>
    </row>
    <row r="1980" spans="1:11" x14ac:dyDescent="0.25">
      <c r="A1980" s="28" t="s">
        <v>6020</v>
      </c>
      <c r="B1980" s="34">
        <v>999401</v>
      </c>
      <c r="C1980" s="39" t="s">
        <v>4399</v>
      </c>
      <c r="D1980" s="21" t="s">
        <v>4112</v>
      </c>
      <c r="E1980" s="21" t="s">
        <v>180</v>
      </c>
      <c r="F1980" s="24" t="s">
        <v>0</v>
      </c>
      <c r="G1980" s="31">
        <v>2000</v>
      </c>
      <c r="H1980" s="22" t="s">
        <v>26</v>
      </c>
      <c r="I1980" s="31">
        <v>28432</v>
      </c>
      <c r="J1980" s="19" t="e">
        <v>#N/A</v>
      </c>
      <c r="K1980" s="16" t="e">
        <v>#N/A</v>
      </c>
    </row>
    <row r="1981" spans="1:11" x14ac:dyDescent="0.25">
      <c r="A1981" s="28" t="s">
        <v>6020</v>
      </c>
      <c r="B1981" s="34">
        <v>997748</v>
      </c>
      <c r="C1981" s="39" t="s">
        <v>4398</v>
      </c>
      <c r="D1981" s="21" t="s">
        <v>4112</v>
      </c>
      <c r="E1981" s="21" t="s">
        <v>180</v>
      </c>
      <c r="F1981" s="24" t="s">
        <v>0</v>
      </c>
      <c r="G1981" s="31">
        <v>2000</v>
      </c>
      <c r="H1981" s="22" t="s">
        <v>19</v>
      </c>
      <c r="I1981" s="31">
        <v>32368.34</v>
      </c>
      <c r="J1981" s="19" t="e">
        <v>#N/A</v>
      </c>
      <c r="K1981" s="16" t="e">
        <v>#N/A</v>
      </c>
    </row>
    <row r="1982" spans="1:11" x14ac:dyDescent="0.25">
      <c r="A1982" s="28" t="s">
        <v>6020</v>
      </c>
      <c r="B1982" s="34">
        <v>6179</v>
      </c>
      <c r="C1982" s="39" t="s">
        <v>4397</v>
      </c>
      <c r="D1982" s="21" t="s">
        <v>4112</v>
      </c>
      <c r="E1982" s="21" t="s">
        <v>180</v>
      </c>
      <c r="F1982" s="24" t="s">
        <v>0</v>
      </c>
      <c r="G1982" s="31">
        <v>2000</v>
      </c>
      <c r="H1982" s="22" t="s">
        <v>37</v>
      </c>
      <c r="I1982" s="31">
        <v>976540</v>
      </c>
      <c r="J1982" s="19" t="e">
        <v>#N/A</v>
      </c>
      <c r="K1982" s="16" t="e">
        <v>#N/A</v>
      </c>
    </row>
    <row r="1983" spans="1:11" x14ac:dyDescent="0.25">
      <c r="A1983" s="28" t="s">
        <v>6020</v>
      </c>
      <c r="B1983" s="34">
        <v>7239</v>
      </c>
      <c r="C1983" s="39" t="s">
        <v>4396</v>
      </c>
      <c r="D1983" s="21" t="s">
        <v>187</v>
      </c>
      <c r="E1983" s="21" t="s">
        <v>186</v>
      </c>
      <c r="F1983" s="24" t="s">
        <v>8</v>
      </c>
      <c r="G1983" s="31">
        <v>2000</v>
      </c>
      <c r="H1983" s="22" t="s">
        <v>18</v>
      </c>
      <c r="I1983" s="31">
        <v>100000</v>
      </c>
      <c r="J1983" s="19" t="e">
        <v>#N/A</v>
      </c>
      <c r="K1983" s="16" t="e">
        <v>#N/A</v>
      </c>
    </row>
    <row r="1984" spans="1:11" x14ac:dyDescent="0.25">
      <c r="A1984" s="28" t="s">
        <v>6020</v>
      </c>
      <c r="B1984" s="34">
        <v>7292</v>
      </c>
      <c r="C1984" s="39" t="s">
        <v>4395</v>
      </c>
      <c r="D1984" s="21" t="s">
        <v>4112</v>
      </c>
      <c r="E1984" s="21" t="s">
        <v>180</v>
      </c>
      <c r="F1984" s="24" t="s">
        <v>0</v>
      </c>
      <c r="G1984" s="31">
        <v>2000</v>
      </c>
      <c r="H1984" s="22" t="s">
        <v>20</v>
      </c>
      <c r="I1984" s="31">
        <v>129978</v>
      </c>
      <c r="J1984" s="19" t="e">
        <v>#N/A</v>
      </c>
      <c r="K1984" s="16" t="e">
        <v>#N/A</v>
      </c>
    </row>
    <row r="1985" spans="1:11" x14ac:dyDescent="0.25">
      <c r="A1985" s="28" t="s">
        <v>6020</v>
      </c>
      <c r="B1985" s="34">
        <v>6820</v>
      </c>
      <c r="C1985" s="39" t="s">
        <v>4394</v>
      </c>
      <c r="D1985" s="21" t="s">
        <v>4112</v>
      </c>
      <c r="E1985" s="21" t="s">
        <v>180</v>
      </c>
      <c r="F1985" s="24" t="s">
        <v>0</v>
      </c>
      <c r="G1985" s="31">
        <v>2000</v>
      </c>
      <c r="H1985" s="22" t="s">
        <v>37</v>
      </c>
      <c r="I1985" s="31">
        <v>50000</v>
      </c>
      <c r="J1985" s="19" t="e">
        <v>#N/A</v>
      </c>
      <c r="K1985" s="16" t="e">
        <v>#N/A</v>
      </c>
    </row>
    <row r="1986" spans="1:11" x14ac:dyDescent="0.25">
      <c r="A1986" s="28" t="s">
        <v>6020</v>
      </c>
      <c r="B1986" s="34">
        <v>2144</v>
      </c>
      <c r="C1986" s="39" t="s">
        <v>3860</v>
      </c>
      <c r="D1986" s="21" t="s">
        <v>4112</v>
      </c>
      <c r="E1986" s="21" t="s">
        <v>180</v>
      </c>
      <c r="F1986" s="24" t="s">
        <v>0</v>
      </c>
      <c r="G1986" s="31">
        <v>2000</v>
      </c>
      <c r="H1986" s="22" t="s">
        <v>31</v>
      </c>
      <c r="I1986" s="31">
        <v>56000</v>
      </c>
      <c r="J1986" s="19" t="e">
        <v>#N/A</v>
      </c>
      <c r="K1986" s="16" t="e">
        <v>#N/A</v>
      </c>
    </row>
    <row r="1987" spans="1:11" x14ac:dyDescent="0.25">
      <c r="A1987" s="28" t="s">
        <v>6020</v>
      </c>
      <c r="B1987" s="34">
        <v>3101</v>
      </c>
      <c r="C1987" s="39" t="s">
        <v>3860</v>
      </c>
      <c r="D1987" s="21" t="s">
        <v>4112</v>
      </c>
      <c r="E1987" s="21" t="s">
        <v>180</v>
      </c>
      <c r="F1987" s="24" t="s">
        <v>0</v>
      </c>
      <c r="G1987" s="31">
        <v>2000</v>
      </c>
      <c r="H1987" s="22" t="s">
        <v>31</v>
      </c>
      <c r="I1987" s="31">
        <v>100000</v>
      </c>
      <c r="J1987" s="19" t="e">
        <v>#N/A</v>
      </c>
      <c r="K1987" s="16" t="e">
        <v>#N/A</v>
      </c>
    </row>
    <row r="1988" spans="1:11" x14ac:dyDescent="0.25">
      <c r="A1988" s="28" t="s">
        <v>6020</v>
      </c>
      <c r="B1988" s="34">
        <v>35857</v>
      </c>
      <c r="C1988" s="39" t="s">
        <v>1631</v>
      </c>
      <c r="D1988" s="21" t="s">
        <v>4112</v>
      </c>
      <c r="E1988" s="21" t="s">
        <v>180</v>
      </c>
      <c r="F1988" s="24" t="s">
        <v>0</v>
      </c>
      <c r="G1988" s="31">
        <v>2000</v>
      </c>
      <c r="H1988" s="22" t="s">
        <v>32</v>
      </c>
      <c r="I1988" s="31">
        <v>50000</v>
      </c>
      <c r="J1988" s="19" t="e">
        <v>#N/A</v>
      </c>
      <c r="K1988" s="16" t="e">
        <v>#N/A</v>
      </c>
    </row>
    <row r="1989" spans="1:11" x14ac:dyDescent="0.25">
      <c r="A1989" s="28" t="s">
        <v>6020</v>
      </c>
      <c r="B1989" s="34">
        <v>3081</v>
      </c>
      <c r="C1989" s="39" t="s">
        <v>4393</v>
      </c>
      <c r="D1989" s="21" t="s">
        <v>4112</v>
      </c>
      <c r="E1989" s="21" t="s">
        <v>180</v>
      </c>
      <c r="F1989" s="24" t="s">
        <v>0</v>
      </c>
      <c r="G1989" s="31">
        <v>2000</v>
      </c>
      <c r="H1989" s="22" t="s">
        <v>11</v>
      </c>
      <c r="I1989" s="31">
        <v>100000</v>
      </c>
      <c r="J1989" s="19" t="e">
        <v>#N/A</v>
      </c>
      <c r="K1989" s="16" t="e">
        <v>#N/A</v>
      </c>
    </row>
    <row r="1990" spans="1:11" x14ac:dyDescent="0.25">
      <c r="A1990" s="28" t="s">
        <v>6020</v>
      </c>
      <c r="B1990" s="34">
        <v>7273</v>
      </c>
      <c r="C1990" s="39" t="s">
        <v>3858</v>
      </c>
      <c r="D1990" s="21" t="s">
        <v>187</v>
      </c>
      <c r="E1990" s="21" t="s">
        <v>186</v>
      </c>
      <c r="F1990" s="24" t="s">
        <v>8</v>
      </c>
      <c r="G1990" s="31">
        <v>2000</v>
      </c>
      <c r="H1990" s="22" t="s">
        <v>18</v>
      </c>
      <c r="I1990" s="31">
        <v>100000</v>
      </c>
      <c r="J1990" s="19" t="e">
        <v>#N/A</v>
      </c>
      <c r="K1990" s="16" t="e">
        <v>#N/A</v>
      </c>
    </row>
    <row r="1991" spans="1:11" x14ac:dyDescent="0.25">
      <c r="A1991" s="28" t="s">
        <v>6020</v>
      </c>
      <c r="B1991" s="34">
        <v>6819</v>
      </c>
      <c r="C1991" s="39" t="s">
        <v>4392</v>
      </c>
      <c r="D1991" s="21" t="s">
        <v>4112</v>
      </c>
      <c r="E1991" s="21" t="s">
        <v>180</v>
      </c>
      <c r="F1991" s="24" t="s">
        <v>0</v>
      </c>
      <c r="G1991" s="31">
        <v>2000</v>
      </c>
      <c r="H1991" s="22" t="s">
        <v>11</v>
      </c>
      <c r="I1991" s="31">
        <v>50000</v>
      </c>
      <c r="J1991" s="19" t="e">
        <v>#N/A</v>
      </c>
      <c r="K1991" s="16" t="e">
        <v>#N/A</v>
      </c>
    </row>
    <row r="1992" spans="1:11" x14ac:dyDescent="0.25">
      <c r="A1992" s="28" t="s">
        <v>6020</v>
      </c>
      <c r="B1992" s="34">
        <v>2052</v>
      </c>
      <c r="C1992" s="39" t="s">
        <v>3416</v>
      </c>
      <c r="D1992" s="21" t="s">
        <v>4112</v>
      </c>
      <c r="E1992" s="21" t="s">
        <v>180</v>
      </c>
      <c r="F1992" s="24" t="s">
        <v>0</v>
      </c>
      <c r="G1992" s="31">
        <v>2000</v>
      </c>
      <c r="H1992" s="22" t="s">
        <v>27</v>
      </c>
      <c r="I1992" s="31">
        <v>145460.60999999999</v>
      </c>
      <c r="J1992" s="19" t="e">
        <v>#N/A</v>
      </c>
      <c r="K1992" s="16" t="e">
        <v>#N/A</v>
      </c>
    </row>
    <row r="1993" spans="1:11" x14ac:dyDescent="0.25">
      <c r="A1993" s="28" t="s">
        <v>6020</v>
      </c>
      <c r="B1993" s="34">
        <v>2074</v>
      </c>
      <c r="C1993" s="39" t="s">
        <v>3416</v>
      </c>
      <c r="D1993" s="21" t="s">
        <v>4112</v>
      </c>
      <c r="E1993" s="21" t="s">
        <v>180</v>
      </c>
      <c r="F1993" s="24" t="s">
        <v>0</v>
      </c>
      <c r="G1993" s="31">
        <v>2000</v>
      </c>
      <c r="H1993" s="22" t="s">
        <v>30</v>
      </c>
      <c r="I1993" s="31">
        <v>100000</v>
      </c>
      <c r="J1993" s="19" t="e">
        <v>#N/A</v>
      </c>
      <c r="K1993" s="16" t="e">
        <v>#N/A</v>
      </c>
    </row>
    <row r="1994" spans="1:11" x14ac:dyDescent="0.25">
      <c r="A1994" s="28" t="s">
        <v>6020</v>
      </c>
      <c r="B1994" s="34">
        <v>2084</v>
      </c>
      <c r="C1994" s="39" t="s">
        <v>3416</v>
      </c>
      <c r="D1994" s="21" t="s">
        <v>4112</v>
      </c>
      <c r="E1994" s="21" t="s">
        <v>180</v>
      </c>
      <c r="F1994" s="24" t="s">
        <v>0</v>
      </c>
      <c r="G1994" s="31">
        <v>2000</v>
      </c>
      <c r="H1994" s="22" t="s">
        <v>18</v>
      </c>
      <c r="I1994" s="31">
        <v>218750</v>
      </c>
      <c r="J1994" s="19" t="e">
        <v>#N/A</v>
      </c>
      <c r="K1994" s="16" t="e">
        <v>#N/A</v>
      </c>
    </row>
    <row r="1995" spans="1:11" x14ac:dyDescent="0.25">
      <c r="A1995" s="28" t="s">
        <v>6020</v>
      </c>
      <c r="B1995" s="34">
        <v>2278</v>
      </c>
      <c r="C1995" s="39" t="s">
        <v>3416</v>
      </c>
      <c r="D1995" s="21" t="s">
        <v>4112</v>
      </c>
      <c r="E1995" s="21" t="s">
        <v>180</v>
      </c>
      <c r="F1995" s="24" t="s">
        <v>0</v>
      </c>
      <c r="G1995" s="31">
        <v>2000</v>
      </c>
      <c r="H1995" s="22" t="s">
        <v>31</v>
      </c>
      <c r="I1995" s="31">
        <v>80000</v>
      </c>
      <c r="J1995" s="19" t="e">
        <v>#N/A</v>
      </c>
      <c r="K1995" s="16" t="e">
        <v>#N/A</v>
      </c>
    </row>
    <row r="1996" spans="1:11" x14ac:dyDescent="0.25">
      <c r="A1996" s="28" t="s">
        <v>6020</v>
      </c>
      <c r="B1996" s="34">
        <v>2401</v>
      </c>
      <c r="C1996" s="39" t="s">
        <v>3416</v>
      </c>
      <c r="D1996" s="21" t="s">
        <v>4112</v>
      </c>
      <c r="E1996" s="21" t="s">
        <v>180</v>
      </c>
      <c r="F1996" s="24" t="s">
        <v>0</v>
      </c>
      <c r="G1996" s="31">
        <v>2000</v>
      </c>
      <c r="H1996" s="22" t="s">
        <v>28</v>
      </c>
      <c r="I1996" s="31">
        <v>135000</v>
      </c>
      <c r="J1996" s="19" t="e">
        <v>#N/A</v>
      </c>
      <c r="K1996" s="16" t="e">
        <v>#N/A</v>
      </c>
    </row>
    <row r="1997" spans="1:11" x14ac:dyDescent="0.25">
      <c r="A1997" s="28" t="s">
        <v>6020</v>
      </c>
      <c r="B1997" s="34">
        <v>2701</v>
      </c>
      <c r="C1997" s="39" t="s">
        <v>3416</v>
      </c>
      <c r="D1997" s="21" t="s">
        <v>4112</v>
      </c>
      <c r="E1997" s="21" t="s">
        <v>180</v>
      </c>
      <c r="F1997" s="24" t="s">
        <v>0</v>
      </c>
      <c r="G1997" s="31">
        <v>2000</v>
      </c>
      <c r="H1997" s="22" t="s">
        <v>20</v>
      </c>
      <c r="I1997" s="31">
        <v>73530.3</v>
      </c>
      <c r="J1997" s="19" t="e">
        <v>#N/A</v>
      </c>
      <c r="K1997" s="16" t="e">
        <v>#N/A</v>
      </c>
    </row>
    <row r="1998" spans="1:11" x14ac:dyDescent="0.25">
      <c r="A1998" s="28" t="s">
        <v>6020</v>
      </c>
      <c r="B1998" s="34">
        <v>3068</v>
      </c>
      <c r="C1998" s="39" t="s">
        <v>3416</v>
      </c>
      <c r="D1998" s="21" t="s">
        <v>4112</v>
      </c>
      <c r="E1998" s="21" t="s">
        <v>180</v>
      </c>
      <c r="F1998" s="24" t="s">
        <v>0</v>
      </c>
      <c r="G1998" s="31">
        <v>2000</v>
      </c>
      <c r="H1998" s="22" t="s">
        <v>36</v>
      </c>
      <c r="I1998" s="31">
        <v>122220</v>
      </c>
      <c r="J1998" s="19" t="e">
        <v>#N/A</v>
      </c>
      <c r="K1998" s="16" t="e">
        <v>#N/A</v>
      </c>
    </row>
    <row r="1999" spans="1:11" x14ac:dyDescent="0.25">
      <c r="A1999" s="28" t="s">
        <v>6020</v>
      </c>
      <c r="B1999" s="34">
        <v>3069</v>
      </c>
      <c r="C1999" s="39" t="s">
        <v>3416</v>
      </c>
      <c r="D1999" s="21" t="s">
        <v>4112</v>
      </c>
      <c r="E1999" s="21" t="s">
        <v>180</v>
      </c>
      <c r="F1999" s="24" t="s">
        <v>0</v>
      </c>
      <c r="G1999" s="31">
        <v>2000</v>
      </c>
      <c r="H1999" s="22" t="s">
        <v>19</v>
      </c>
      <c r="I1999" s="31">
        <v>80342</v>
      </c>
      <c r="J1999" s="19" t="e">
        <v>#N/A</v>
      </c>
      <c r="K1999" s="16" t="e">
        <v>#N/A</v>
      </c>
    </row>
    <row r="2000" spans="1:11" x14ac:dyDescent="0.25">
      <c r="A2000" s="28" t="s">
        <v>6020</v>
      </c>
      <c r="B2000" s="34">
        <v>3076</v>
      </c>
      <c r="C2000" s="39" t="s">
        <v>3416</v>
      </c>
      <c r="D2000" s="21" t="s">
        <v>4112</v>
      </c>
      <c r="E2000" s="21" t="s">
        <v>180</v>
      </c>
      <c r="F2000" s="24" t="s">
        <v>0</v>
      </c>
      <c r="G2000" s="31">
        <v>2000</v>
      </c>
      <c r="H2000" s="22" t="s">
        <v>33</v>
      </c>
      <c r="I2000" s="31">
        <v>75000</v>
      </c>
      <c r="J2000" s="19" t="e">
        <v>#N/A</v>
      </c>
      <c r="K2000" s="16" t="e">
        <v>#N/A</v>
      </c>
    </row>
    <row r="2001" spans="1:11" x14ac:dyDescent="0.25">
      <c r="A2001" s="28" t="s">
        <v>6020</v>
      </c>
      <c r="B2001" s="34">
        <v>6092</v>
      </c>
      <c r="C2001" s="39" t="s">
        <v>603</v>
      </c>
      <c r="D2001" s="21" t="s">
        <v>4112</v>
      </c>
      <c r="E2001" s="21" t="s">
        <v>180</v>
      </c>
      <c r="F2001" s="24" t="s">
        <v>0</v>
      </c>
      <c r="G2001" s="31">
        <v>2000</v>
      </c>
      <c r="H2001" s="22" t="s">
        <v>27</v>
      </c>
      <c r="I2001" s="31">
        <v>65000</v>
      </c>
      <c r="J2001" s="19" t="e">
        <v>#N/A</v>
      </c>
      <c r="K2001" s="16" t="e">
        <v>#N/A</v>
      </c>
    </row>
    <row r="2002" spans="1:11" x14ac:dyDescent="0.25">
      <c r="A2002" s="28" t="s">
        <v>6020</v>
      </c>
      <c r="B2002" s="34">
        <v>6104</v>
      </c>
      <c r="C2002" s="39" t="s">
        <v>3416</v>
      </c>
      <c r="D2002" s="21" t="s">
        <v>4112</v>
      </c>
      <c r="E2002" s="21" t="s">
        <v>180</v>
      </c>
      <c r="F2002" s="24" t="s">
        <v>0</v>
      </c>
      <c r="G2002" s="31">
        <v>2000</v>
      </c>
      <c r="H2002" s="22" t="s">
        <v>35</v>
      </c>
      <c r="I2002" s="31">
        <v>100000</v>
      </c>
      <c r="J2002" s="19" t="e">
        <v>#N/A</v>
      </c>
      <c r="K2002" s="16" t="e">
        <v>#N/A</v>
      </c>
    </row>
    <row r="2003" spans="1:11" x14ac:dyDescent="0.25">
      <c r="A2003" s="28" t="s">
        <v>6020</v>
      </c>
      <c r="B2003" s="34">
        <v>7315</v>
      </c>
      <c r="C2003" s="39" t="s">
        <v>603</v>
      </c>
      <c r="D2003" s="21" t="s">
        <v>4112</v>
      </c>
      <c r="E2003" s="21" t="s">
        <v>180</v>
      </c>
      <c r="F2003" s="24" t="s">
        <v>0</v>
      </c>
      <c r="G2003" s="31">
        <v>2000</v>
      </c>
      <c r="H2003" s="22" t="s">
        <v>34</v>
      </c>
      <c r="I2003" s="31">
        <v>134415</v>
      </c>
      <c r="J2003" s="19" t="e">
        <v>#N/A</v>
      </c>
      <c r="K2003" s="16" t="e">
        <v>#N/A</v>
      </c>
    </row>
    <row r="2004" spans="1:11" ht="26.25" x14ac:dyDescent="0.25">
      <c r="A2004" s="28" t="s">
        <v>6020</v>
      </c>
      <c r="B2004" s="34">
        <v>2770</v>
      </c>
      <c r="C2004" s="39" t="s">
        <v>4391</v>
      </c>
      <c r="D2004" s="21" t="s">
        <v>4112</v>
      </c>
      <c r="E2004" s="21" t="s">
        <v>180</v>
      </c>
      <c r="F2004" s="24" t="s">
        <v>0</v>
      </c>
      <c r="G2004" s="31">
        <v>2000</v>
      </c>
      <c r="H2004" s="22" t="s">
        <v>31</v>
      </c>
      <c r="I2004" s="31">
        <v>130000</v>
      </c>
      <c r="J2004" s="19" t="e">
        <v>#N/A</v>
      </c>
      <c r="K2004" s="16" t="e">
        <v>#N/A</v>
      </c>
    </row>
    <row r="2005" spans="1:11" x14ac:dyDescent="0.25">
      <c r="A2005" s="28" t="s">
        <v>6020</v>
      </c>
      <c r="B2005" s="34">
        <v>2371</v>
      </c>
      <c r="C2005" s="39" t="s">
        <v>3855</v>
      </c>
      <c r="D2005" s="21" t="s">
        <v>4112</v>
      </c>
      <c r="E2005" s="21" t="s">
        <v>180</v>
      </c>
      <c r="F2005" s="24" t="s">
        <v>0</v>
      </c>
      <c r="G2005" s="31">
        <v>2000</v>
      </c>
      <c r="H2005" s="22" t="s">
        <v>13</v>
      </c>
      <c r="I2005" s="31">
        <v>100000</v>
      </c>
      <c r="J2005" s="19" t="e">
        <v>#N/A</v>
      </c>
      <c r="K2005" s="16" t="e">
        <v>#N/A</v>
      </c>
    </row>
    <row r="2006" spans="1:11" x14ac:dyDescent="0.25">
      <c r="A2006" s="28" t="s">
        <v>6020</v>
      </c>
      <c r="B2006" s="34">
        <v>2372</v>
      </c>
      <c r="C2006" s="39" t="s">
        <v>3855</v>
      </c>
      <c r="D2006" s="21" t="s">
        <v>4112</v>
      </c>
      <c r="E2006" s="21" t="s">
        <v>180</v>
      </c>
      <c r="F2006" s="24" t="s">
        <v>0</v>
      </c>
      <c r="G2006" s="31">
        <v>2000</v>
      </c>
      <c r="H2006" s="22" t="s">
        <v>13</v>
      </c>
      <c r="I2006" s="31">
        <v>100000</v>
      </c>
      <c r="J2006" s="19" t="e">
        <v>#N/A</v>
      </c>
      <c r="K2006" s="16" t="e">
        <v>#N/A</v>
      </c>
    </row>
    <row r="2007" spans="1:11" x14ac:dyDescent="0.25">
      <c r="A2007" s="28" t="s">
        <v>6020</v>
      </c>
      <c r="B2007" s="34">
        <v>2374</v>
      </c>
      <c r="C2007" s="39" t="s">
        <v>3855</v>
      </c>
      <c r="D2007" s="21" t="s">
        <v>4112</v>
      </c>
      <c r="E2007" s="21" t="s">
        <v>180</v>
      </c>
      <c r="F2007" s="24" t="s">
        <v>0</v>
      </c>
      <c r="G2007" s="31">
        <v>2000</v>
      </c>
      <c r="H2007" s="22" t="s">
        <v>13</v>
      </c>
      <c r="I2007" s="31">
        <v>100000</v>
      </c>
      <c r="J2007" s="19" t="e">
        <v>#N/A</v>
      </c>
      <c r="K2007" s="16" t="e">
        <v>#N/A</v>
      </c>
    </row>
    <row r="2008" spans="1:11" ht="26.25" x14ac:dyDescent="0.25">
      <c r="A2008" s="28" t="s">
        <v>6020</v>
      </c>
      <c r="B2008" s="34">
        <v>1214</v>
      </c>
      <c r="C2008" s="39" t="s">
        <v>4390</v>
      </c>
      <c r="D2008" s="21" t="s">
        <v>4112</v>
      </c>
      <c r="E2008" s="21" t="s">
        <v>180</v>
      </c>
      <c r="F2008" s="24" t="s">
        <v>0</v>
      </c>
      <c r="G2008" s="31">
        <v>2000</v>
      </c>
      <c r="H2008" s="22" t="s">
        <v>33</v>
      </c>
      <c r="I2008" s="31">
        <v>81250</v>
      </c>
      <c r="J2008" s="19" t="e">
        <v>#N/A</v>
      </c>
      <c r="K2008" s="16" t="e">
        <v>#N/A</v>
      </c>
    </row>
    <row r="2009" spans="1:11" x14ac:dyDescent="0.25">
      <c r="A2009" s="28" t="s">
        <v>6020</v>
      </c>
      <c r="B2009" s="34">
        <v>2249</v>
      </c>
      <c r="C2009" s="39" t="s">
        <v>4389</v>
      </c>
      <c r="D2009" s="21" t="s">
        <v>4112</v>
      </c>
      <c r="E2009" s="21" t="s">
        <v>180</v>
      </c>
      <c r="F2009" s="24" t="s">
        <v>0</v>
      </c>
      <c r="G2009" s="31">
        <v>2000</v>
      </c>
      <c r="H2009" s="22" t="s">
        <v>15</v>
      </c>
      <c r="I2009" s="31">
        <v>125318.47</v>
      </c>
      <c r="J2009" s="19" t="e">
        <v>#N/A</v>
      </c>
      <c r="K2009" s="16" t="e">
        <v>#N/A</v>
      </c>
    </row>
    <row r="2010" spans="1:11" x14ac:dyDescent="0.25">
      <c r="A2010" s="28" t="s">
        <v>6020</v>
      </c>
      <c r="B2010" s="34">
        <v>996098</v>
      </c>
      <c r="C2010" s="39" t="s">
        <v>4388</v>
      </c>
      <c r="D2010" s="21" t="s">
        <v>4112</v>
      </c>
      <c r="E2010" s="21" t="s">
        <v>180</v>
      </c>
      <c r="F2010" s="24" t="s">
        <v>0</v>
      </c>
      <c r="G2010" s="31">
        <v>2000</v>
      </c>
      <c r="H2010" s="22" t="s">
        <v>21</v>
      </c>
      <c r="I2010" s="31">
        <v>149978.79999999999</v>
      </c>
      <c r="J2010" s="19" t="e">
        <v>#N/A</v>
      </c>
      <c r="K2010" s="16" t="e">
        <v>#N/A</v>
      </c>
    </row>
    <row r="2011" spans="1:11" x14ac:dyDescent="0.25">
      <c r="A2011" s="28" t="s">
        <v>6020</v>
      </c>
      <c r="B2011" s="34">
        <v>2058</v>
      </c>
      <c r="C2011" s="39" t="s">
        <v>4387</v>
      </c>
      <c r="D2011" s="21" t="s">
        <v>4112</v>
      </c>
      <c r="E2011" s="21" t="s">
        <v>180</v>
      </c>
      <c r="F2011" s="24" t="s">
        <v>0</v>
      </c>
      <c r="G2011" s="31">
        <v>2000</v>
      </c>
      <c r="H2011" s="22" t="s">
        <v>12</v>
      </c>
      <c r="I2011" s="31">
        <v>50000</v>
      </c>
      <c r="J2011" s="19" t="e">
        <v>#N/A</v>
      </c>
      <c r="K2011" s="16" t="e">
        <v>#N/A</v>
      </c>
    </row>
    <row r="2012" spans="1:11" x14ac:dyDescent="0.25">
      <c r="A2012" s="28" t="s">
        <v>6020</v>
      </c>
      <c r="B2012" s="34">
        <v>2063</v>
      </c>
      <c r="C2012" s="39" t="s">
        <v>3841</v>
      </c>
      <c r="D2012" s="21" t="s">
        <v>4112</v>
      </c>
      <c r="E2012" s="21" t="s">
        <v>180</v>
      </c>
      <c r="F2012" s="24" t="s">
        <v>0</v>
      </c>
      <c r="G2012" s="31">
        <v>2000</v>
      </c>
      <c r="H2012" s="22" t="s">
        <v>23</v>
      </c>
      <c r="I2012" s="31">
        <v>49998.55</v>
      </c>
      <c r="J2012" s="19" t="e">
        <v>#N/A</v>
      </c>
      <c r="K2012" s="16" t="e">
        <v>#N/A</v>
      </c>
    </row>
    <row r="2013" spans="1:11" x14ac:dyDescent="0.25">
      <c r="A2013" s="28" t="s">
        <v>6020</v>
      </c>
      <c r="B2013" s="34">
        <v>2168</v>
      </c>
      <c r="C2013" s="39" t="s">
        <v>597</v>
      </c>
      <c r="D2013" s="21" t="s">
        <v>4112</v>
      </c>
      <c r="E2013" s="21" t="s">
        <v>180</v>
      </c>
      <c r="F2013" s="24" t="s">
        <v>0</v>
      </c>
      <c r="G2013" s="31">
        <v>2000</v>
      </c>
      <c r="H2013" s="22" t="s">
        <v>23</v>
      </c>
      <c r="I2013" s="31">
        <v>50000</v>
      </c>
      <c r="J2013" s="19" t="e">
        <v>#N/A</v>
      </c>
      <c r="K2013" s="16" t="e">
        <v>#N/A</v>
      </c>
    </row>
    <row r="2014" spans="1:11" x14ac:dyDescent="0.25">
      <c r="A2014" s="28" t="s">
        <v>6020</v>
      </c>
      <c r="B2014" s="34">
        <v>2823</v>
      </c>
      <c r="C2014" s="39" t="s">
        <v>3841</v>
      </c>
      <c r="D2014" s="21" t="s">
        <v>4112</v>
      </c>
      <c r="E2014" s="21" t="s">
        <v>180</v>
      </c>
      <c r="F2014" s="24" t="s">
        <v>0</v>
      </c>
      <c r="G2014" s="31">
        <v>2000</v>
      </c>
      <c r="H2014" s="22" t="s">
        <v>33</v>
      </c>
      <c r="I2014" s="31">
        <v>48000</v>
      </c>
      <c r="J2014" s="19" t="e">
        <v>#N/A</v>
      </c>
      <c r="K2014" s="16" t="e">
        <v>#N/A</v>
      </c>
    </row>
    <row r="2015" spans="1:11" x14ac:dyDescent="0.25">
      <c r="A2015" s="28" t="s">
        <v>6020</v>
      </c>
      <c r="B2015" s="34">
        <v>7290</v>
      </c>
      <c r="C2015" s="39" t="s">
        <v>597</v>
      </c>
      <c r="D2015" s="21" t="s">
        <v>4112</v>
      </c>
      <c r="E2015" s="21" t="s">
        <v>180</v>
      </c>
      <c r="F2015" s="24" t="s">
        <v>0</v>
      </c>
      <c r="G2015" s="31">
        <v>2000</v>
      </c>
      <c r="H2015" s="22" t="s">
        <v>28</v>
      </c>
      <c r="I2015" s="31">
        <v>149350</v>
      </c>
      <c r="J2015" s="19" t="e">
        <v>#N/A</v>
      </c>
      <c r="K2015" s="16" t="e">
        <v>#N/A</v>
      </c>
    </row>
    <row r="2016" spans="1:11" x14ac:dyDescent="0.25">
      <c r="A2016" s="28" t="s">
        <v>6020</v>
      </c>
      <c r="B2016" s="34">
        <v>996694</v>
      </c>
      <c r="C2016" s="39" t="s">
        <v>597</v>
      </c>
      <c r="D2016" s="21" t="s">
        <v>4112</v>
      </c>
      <c r="E2016" s="21" t="s">
        <v>180</v>
      </c>
      <c r="F2016" s="24" t="s">
        <v>0</v>
      </c>
      <c r="G2016" s="31">
        <v>2000</v>
      </c>
      <c r="H2016" s="22" t="s">
        <v>26</v>
      </c>
      <c r="I2016" s="31">
        <v>125000</v>
      </c>
      <c r="J2016" s="19" t="e">
        <v>#N/A</v>
      </c>
      <c r="K2016" s="16" t="e">
        <v>#N/A</v>
      </c>
    </row>
    <row r="2017" spans="1:11" x14ac:dyDescent="0.25">
      <c r="A2017" s="28" t="s">
        <v>6020</v>
      </c>
      <c r="B2017" s="34">
        <v>7330</v>
      </c>
      <c r="C2017" s="39" t="s">
        <v>4386</v>
      </c>
      <c r="D2017" s="21" t="s">
        <v>4112</v>
      </c>
      <c r="E2017" s="21" t="s">
        <v>180</v>
      </c>
      <c r="F2017" s="24" t="s">
        <v>0</v>
      </c>
      <c r="G2017" s="31">
        <v>2000</v>
      </c>
      <c r="H2017" s="22" t="s">
        <v>33</v>
      </c>
      <c r="I2017" s="31">
        <v>72093.11</v>
      </c>
      <c r="J2017" s="19" t="e">
        <v>#N/A</v>
      </c>
      <c r="K2017" s="16" t="e">
        <v>#N/A</v>
      </c>
    </row>
    <row r="2018" spans="1:11" x14ac:dyDescent="0.25">
      <c r="A2018" s="28" t="s">
        <v>6020</v>
      </c>
      <c r="B2018" s="34">
        <v>3078</v>
      </c>
      <c r="C2018" s="39" t="s">
        <v>4385</v>
      </c>
      <c r="D2018" s="21" t="s">
        <v>4112</v>
      </c>
      <c r="E2018" s="21" t="s">
        <v>180</v>
      </c>
      <c r="F2018" s="24" t="s">
        <v>0</v>
      </c>
      <c r="G2018" s="31">
        <v>2000</v>
      </c>
      <c r="H2018" s="22" t="s">
        <v>31</v>
      </c>
      <c r="I2018" s="31">
        <v>90000</v>
      </c>
      <c r="J2018" s="19" t="e">
        <v>#N/A</v>
      </c>
      <c r="K2018" s="16" t="e">
        <v>#N/A</v>
      </c>
    </row>
    <row r="2019" spans="1:11" x14ac:dyDescent="0.25">
      <c r="A2019" s="28" t="s">
        <v>6020</v>
      </c>
      <c r="B2019" s="34">
        <v>7000</v>
      </c>
      <c r="C2019" s="39" t="s">
        <v>4384</v>
      </c>
      <c r="D2019" s="21" t="s">
        <v>4112</v>
      </c>
      <c r="E2019" s="21" t="s">
        <v>180</v>
      </c>
      <c r="F2019" s="24" t="s">
        <v>0</v>
      </c>
      <c r="G2019" s="31">
        <v>2000</v>
      </c>
      <c r="H2019" s="22" t="s">
        <v>37</v>
      </c>
      <c r="I2019" s="31">
        <v>270000</v>
      </c>
      <c r="J2019" s="19" t="e">
        <v>#N/A</v>
      </c>
      <c r="K2019" s="16" t="e">
        <v>#N/A</v>
      </c>
    </row>
    <row r="2020" spans="1:11" x14ac:dyDescent="0.25">
      <c r="A2020" s="28" t="s">
        <v>6020</v>
      </c>
      <c r="B2020" s="34">
        <v>2127</v>
      </c>
      <c r="C2020" s="39" t="s">
        <v>4383</v>
      </c>
      <c r="D2020" s="21" t="s">
        <v>4112</v>
      </c>
      <c r="E2020" s="21" t="s">
        <v>180</v>
      </c>
      <c r="F2020" s="24" t="s">
        <v>0</v>
      </c>
      <c r="G2020" s="31">
        <v>2000</v>
      </c>
      <c r="H2020" s="22" t="s">
        <v>31</v>
      </c>
      <c r="I2020" s="31">
        <v>55000</v>
      </c>
      <c r="J2020" s="19" t="e">
        <v>#N/A</v>
      </c>
      <c r="K2020" s="16" t="e">
        <v>#N/A</v>
      </c>
    </row>
    <row r="2021" spans="1:11" x14ac:dyDescent="0.25">
      <c r="A2021" s="28" t="s">
        <v>6020</v>
      </c>
      <c r="B2021" s="34">
        <v>7316</v>
      </c>
      <c r="C2021" s="39" t="s">
        <v>4382</v>
      </c>
      <c r="D2021" s="21" t="s">
        <v>4112</v>
      </c>
      <c r="E2021" s="21" t="s">
        <v>180</v>
      </c>
      <c r="F2021" s="24" t="s">
        <v>0</v>
      </c>
      <c r="G2021" s="31">
        <v>2000</v>
      </c>
      <c r="H2021" s="22" t="s">
        <v>15</v>
      </c>
      <c r="I2021" s="31">
        <v>163689.46</v>
      </c>
      <c r="J2021" s="19" t="e">
        <v>#N/A</v>
      </c>
      <c r="K2021" s="16" t="e">
        <v>#N/A</v>
      </c>
    </row>
    <row r="2022" spans="1:11" x14ac:dyDescent="0.25">
      <c r="A2022" s="28" t="s">
        <v>6020</v>
      </c>
      <c r="B2022" s="34">
        <v>2080</v>
      </c>
      <c r="C2022" s="39" t="s">
        <v>4381</v>
      </c>
      <c r="D2022" s="21" t="s">
        <v>4112</v>
      </c>
      <c r="E2022" s="21" t="s">
        <v>180</v>
      </c>
      <c r="F2022" s="24" t="s">
        <v>0</v>
      </c>
      <c r="G2022" s="31">
        <v>2000</v>
      </c>
      <c r="H2022" s="22" t="s">
        <v>31</v>
      </c>
      <c r="I2022" s="31">
        <v>50000</v>
      </c>
      <c r="J2022" s="19" t="e">
        <v>#N/A</v>
      </c>
      <c r="K2022" s="16" t="e">
        <v>#N/A</v>
      </c>
    </row>
    <row r="2023" spans="1:11" x14ac:dyDescent="0.25">
      <c r="A2023" s="28" t="s">
        <v>6020</v>
      </c>
      <c r="B2023" s="34">
        <v>2075</v>
      </c>
      <c r="C2023" s="39" t="s">
        <v>4380</v>
      </c>
      <c r="D2023" s="21" t="s">
        <v>4112</v>
      </c>
      <c r="E2023" s="21" t="s">
        <v>180</v>
      </c>
      <c r="F2023" s="24" t="s">
        <v>0</v>
      </c>
      <c r="G2023" s="31">
        <v>2000</v>
      </c>
      <c r="H2023" s="22" t="s">
        <v>31</v>
      </c>
      <c r="I2023" s="31">
        <v>75000</v>
      </c>
      <c r="J2023" s="19" t="e">
        <v>#N/A</v>
      </c>
      <c r="K2023" s="16" t="e">
        <v>#N/A</v>
      </c>
    </row>
    <row r="2024" spans="1:11" x14ac:dyDescent="0.25">
      <c r="A2024" s="28" t="s">
        <v>6020</v>
      </c>
      <c r="B2024" s="34">
        <v>2264</v>
      </c>
      <c r="C2024" s="39" t="s">
        <v>4379</v>
      </c>
      <c r="D2024" s="21" t="s">
        <v>4112</v>
      </c>
      <c r="E2024" s="21" t="s">
        <v>180</v>
      </c>
      <c r="F2024" s="24" t="s">
        <v>0</v>
      </c>
      <c r="G2024" s="31">
        <v>2000</v>
      </c>
      <c r="H2024" s="22" t="s">
        <v>31</v>
      </c>
      <c r="I2024" s="31">
        <v>50000</v>
      </c>
      <c r="J2024" s="19" t="e">
        <v>#N/A</v>
      </c>
      <c r="K2024" s="16" t="e">
        <v>#N/A</v>
      </c>
    </row>
    <row r="2025" spans="1:11" x14ac:dyDescent="0.25">
      <c r="A2025" s="28" t="s">
        <v>6020</v>
      </c>
      <c r="B2025" s="34">
        <v>2532</v>
      </c>
      <c r="C2025" s="39" t="s">
        <v>4378</v>
      </c>
      <c r="D2025" s="21" t="s">
        <v>7</v>
      </c>
      <c r="E2025" s="21" t="s">
        <v>84</v>
      </c>
      <c r="F2025" s="24" t="s">
        <v>7</v>
      </c>
      <c r="G2025" s="31">
        <v>2000</v>
      </c>
      <c r="H2025" s="22" t="s">
        <v>27</v>
      </c>
      <c r="I2025" s="31">
        <v>20000</v>
      </c>
      <c r="J2025" s="19" t="e">
        <v>#N/A</v>
      </c>
      <c r="K2025" s="16" t="e">
        <v>#N/A</v>
      </c>
    </row>
    <row r="2026" spans="1:11" x14ac:dyDescent="0.25">
      <c r="A2026" s="28" t="s">
        <v>6020</v>
      </c>
      <c r="B2026" s="34">
        <v>999210</v>
      </c>
      <c r="C2026" s="39" t="s">
        <v>4377</v>
      </c>
      <c r="D2026" s="21" t="s">
        <v>5818</v>
      </c>
      <c r="E2026" s="21" t="s">
        <v>2915</v>
      </c>
      <c r="F2026" s="24" t="s">
        <v>7</v>
      </c>
      <c r="G2026" s="31">
        <v>2000</v>
      </c>
      <c r="H2026" s="22" t="s">
        <v>29</v>
      </c>
      <c r="I2026" s="31">
        <v>70000</v>
      </c>
      <c r="J2026" s="19" t="e">
        <v>#N/A</v>
      </c>
      <c r="K2026" s="16" t="e">
        <v>#N/A</v>
      </c>
    </row>
    <row r="2027" spans="1:11" x14ac:dyDescent="0.25">
      <c r="A2027" s="28" t="s">
        <v>6020</v>
      </c>
      <c r="B2027" s="34">
        <v>5099</v>
      </c>
      <c r="C2027" s="39" t="s">
        <v>4376</v>
      </c>
      <c r="D2027" s="21" t="s">
        <v>5818</v>
      </c>
      <c r="E2027" s="21" t="s">
        <v>230</v>
      </c>
      <c r="F2027" s="24" t="s">
        <v>6014</v>
      </c>
      <c r="G2027" s="36">
        <v>2000</v>
      </c>
      <c r="H2027" s="22" t="s">
        <v>29</v>
      </c>
      <c r="I2027" s="36">
        <v>6250</v>
      </c>
      <c r="J2027" s="19" t="e">
        <v>#N/A</v>
      </c>
      <c r="K2027" s="16" t="e">
        <v>#N/A</v>
      </c>
    </row>
    <row r="2028" spans="1:11" x14ac:dyDescent="0.25">
      <c r="A2028" s="28" t="s">
        <v>6020</v>
      </c>
      <c r="B2028" s="34">
        <v>5609</v>
      </c>
      <c r="C2028" s="39" t="s">
        <v>4375</v>
      </c>
      <c r="D2028" s="21" t="s">
        <v>187</v>
      </c>
      <c r="E2028" s="21" t="s">
        <v>228</v>
      </c>
      <c r="F2028" s="24" t="s">
        <v>5</v>
      </c>
      <c r="G2028" s="31">
        <v>2000</v>
      </c>
      <c r="H2028" s="22" t="s">
        <v>37</v>
      </c>
      <c r="I2028" s="31">
        <v>60000</v>
      </c>
      <c r="J2028" s="19" t="e">
        <v>#N/A</v>
      </c>
      <c r="K2028" s="16" t="e">
        <v>#N/A</v>
      </c>
    </row>
    <row r="2029" spans="1:11" x14ac:dyDescent="0.25">
      <c r="A2029" s="28" t="s">
        <v>6020</v>
      </c>
      <c r="B2029" s="34">
        <v>5349</v>
      </c>
      <c r="C2029" s="39" t="s">
        <v>4374</v>
      </c>
      <c r="D2029" s="21" t="s">
        <v>5818</v>
      </c>
      <c r="E2029" s="21" t="s">
        <v>550</v>
      </c>
      <c r="F2029" s="24" t="s">
        <v>6014</v>
      </c>
      <c r="G2029" s="31">
        <v>2000</v>
      </c>
      <c r="H2029" s="22" t="s">
        <v>29</v>
      </c>
      <c r="I2029" s="31">
        <v>33120</v>
      </c>
      <c r="J2029" s="19" t="e">
        <v>#N/A</v>
      </c>
      <c r="K2029" s="16" t="e">
        <v>#N/A</v>
      </c>
    </row>
    <row r="2030" spans="1:11" x14ac:dyDescent="0.25">
      <c r="A2030" s="28" t="s">
        <v>6020</v>
      </c>
      <c r="B2030" s="34">
        <v>5850</v>
      </c>
      <c r="C2030" s="39" t="s">
        <v>4373</v>
      </c>
      <c r="D2030" s="21" t="s">
        <v>5818</v>
      </c>
      <c r="E2030" s="21" t="s">
        <v>230</v>
      </c>
      <c r="F2030" s="24" t="s">
        <v>6014</v>
      </c>
      <c r="G2030" s="36">
        <v>2000</v>
      </c>
      <c r="H2030" s="22" t="s">
        <v>29</v>
      </c>
      <c r="I2030" s="36">
        <v>22500</v>
      </c>
      <c r="J2030" s="19" t="e">
        <v>#N/A</v>
      </c>
      <c r="K2030" s="16" t="e">
        <v>#N/A</v>
      </c>
    </row>
    <row r="2031" spans="1:11" x14ac:dyDescent="0.25">
      <c r="A2031" s="28" t="s">
        <v>6020</v>
      </c>
      <c r="B2031" s="34">
        <v>16018</v>
      </c>
      <c r="C2031" s="39" t="s">
        <v>4372</v>
      </c>
      <c r="D2031" s="21" t="s">
        <v>2</v>
      </c>
      <c r="E2031" s="21" t="s">
        <v>1617</v>
      </c>
      <c r="F2031" s="24" t="s">
        <v>2</v>
      </c>
      <c r="G2031" s="31">
        <v>2000</v>
      </c>
      <c r="H2031" s="22" t="s">
        <v>30</v>
      </c>
      <c r="I2031" s="31">
        <v>1000000</v>
      </c>
      <c r="J2031" s="19" t="e">
        <v>#N/A</v>
      </c>
      <c r="K2031" s="16" t="e">
        <v>#N/A</v>
      </c>
    </row>
    <row r="2032" spans="1:11" x14ac:dyDescent="0.25">
      <c r="A2032" s="28" t="s">
        <v>6020</v>
      </c>
      <c r="B2032" s="34">
        <v>998899</v>
      </c>
      <c r="C2032" s="39" t="s">
        <v>4371</v>
      </c>
      <c r="D2032" s="21" t="s">
        <v>187</v>
      </c>
      <c r="E2032" s="21" t="s">
        <v>2544</v>
      </c>
      <c r="F2032" s="24" t="s">
        <v>4</v>
      </c>
      <c r="G2032" s="31">
        <v>2000</v>
      </c>
      <c r="H2032" s="22" t="s">
        <v>29</v>
      </c>
      <c r="I2032" s="31">
        <v>130496</v>
      </c>
      <c r="J2032" s="19" t="e">
        <v>#N/A</v>
      </c>
      <c r="K2032" s="16" t="e">
        <v>#N/A</v>
      </c>
    </row>
    <row r="2033" spans="1:11" x14ac:dyDescent="0.25">
      <c r="A2033" s="28" t="s">
        <v>6020</v>
      </c>
      <c r="B2033" s="34">
        <v>2318</v>
      </c>
      <c r="C2033" s="39" t="s">
        <v>4370</v>
      </c>
      <c r="D2033" s="21" t="s">
        <v>41</v>
      </c>
      <c r="E2033" s="21" t="s">
        <v>41</v>
      </c>
      <c r="F2033" s="24" t="s">
        <v>6014</v>
      </c>
      <c r="G2033" s="31">
        <v>2000</v>
      </c>
      <c r="H2033" s="22" t="s">
        <v>27</v>
      </c>
      <c r="I2033" s="31">
        <v>90000</v>
      </c>
      <c r="J2033" s="19" t="e">
        <v>#N/A</v>
      </c>
      <c r="K2033" s="16" t="e">
        <v>#N/A</v>
      </c>
    </row>
    <row r="2034" spans="1:11" x14ac:dyDescent="0.25">
      <c r="A2034" s="28" t="s">
        <v>6020</v>
      </c>
      <c r="B2034" s="34">
        <v>7294</v>
      </c>
      <c r="C2034" s="39" t="s">
        <v>4369</v>
      </c>
      <c r="D2034" s="21" t="s">
        <v>4112</v>
      </c>
      <c r="E2034" s="21" t="s">
        <v>180</v>
      </c>
      <c r="F2034" s="24" t="s">
        <v>0</v>
      </c>
      <c r="G2034" s="31">
        <v>2000</v>
      </c>
      <c r="H2034" s="22" t="s">
        <v>20</v>
      </c>
      <c r="I2034" s="31">
        <v>70000</v>
      </c>
      <c r="J2034" s="19" t="e">
        <v>#N/A</v>
      </c>
      <c r="K2034" s="16" t="e">
        <v>#N/A</v>
      </c>
    </row>
    <row r="2035" spans="1:11" x14ac:dyDescent="0.25">
      <c r="A2035" s="28" t="s">
        <v>6020</v>
      </c>
      <c r="B2035" s="34">
        <v>2090</v>
      </c>
      <c r="C2035" s="39" t="s">
        <v>4368</v>
      </c>
      <c r="D2035" s="21" t="s">
        <v>4112</v>
      </c>
      <c r="E2035" s="21" t="s">
        <v>180</v>
      </c>
      <c r="F2035" s="24" t="s">
        <v>0</v>
      </c>
      <c r="G2035" s="31">
        <v>2000</v>
      </c>
      <c r="H2035" s="22" t="s">
        <v>20</v>
      </c>
      <c r="I2035" s="31">
        <v>80000</v>
      </c>
      <c r="J2035" s="19" t="e">
        <v>#N/A</v>
      </c>
      <c r="K2035" s="16" t="e">
        <v>#N/A</v>
      </c>
    </row>
    <row r="2036" spans="1:11" x14ac:dyDescent="0.25">
      <c r="A2036" s="28" t="s">
        <v>6020</v>
      </c>
      <c r="B2036" s="34">
        <v>1026</v>
      </c>
      <c r="C2036" s="39" t="s">
        <v>4367</v>
      </c>
      <c r="D2036" s="21" t="s">
        <v>4112</v>
      </c>
      <c r="E2036" s="21" t="s">
        <v>803</v>
      </c>
      <c r="F2036" s="24" t="s">
        <v>6014</v>
      </c>
      <c r="G2036" s="31">
        <v>2000</v>
      </c>
      <c r="H2036" s="22" t="s">
        <v>32</v>
      </c>
      <c r="I2036" s="31">
        <v>50000</v>
      </c>
      <c r="J2036" s="19" t="e">
        <v>#N/A</v>
      </c>
      <c r="K2036" s="16" t="e">
        <v>#N/A</v>
      </c>
    </row>
    <row r="2037" spans="1:11" x14ac:dyDescent="0.25">
      <c r="A2037" s="28" t="s">
        <v>6020</v>
      </c>
      <c r="B2037" s="34">
        <v>43</v>
      </c>
      <c r="C2037" s="39" t="s">
        <v>4366</v>
      </c>
      <c r="D2037" s="21" t="s">
        <v>2</v>
      </c>
      <c r="E2037" s="21" t="s">
        <v>224</v>
      </c>
      <c r="F2037" s="24" t="s">
        <v>2</v>
      </c>
      <c r="G2037" s="31">
        <v>2000</v>
      </c>
      <c r="H2037" s="22" t="s">
        <v>29</v>
      </c>
      <c r="I2037" s="31">
        <v>120000</v>
      </c>
      <c r="J2037" s="19" t="e">
        <v>#N/A</v>
      </c>
      <c r="K2037" s="16" t="e">
        <v>#N/A</v>
      </c>
    </row>
    <row r="2038" spans="1:11" x14ac:dyDescent="0.25">
      <c r="A2038" s="28" t="s">
        <v>6020</v>
      </c>
      <c r="B2038" s="34">
        <v>2798</v>
      </c>
      <c r="C2038" s="39" t="s">
        <v>4365</v>
      </c>
      <c r="D2038" s="21" t="s">
        <v>4112</v>
      </c>
      <c r="E2038" s="21" t="s">
        <v>803</v>
      </c>
      <c r="F2038" s="24" t="s">
        <v>6014</v>
      </c>
      <c r="G2038" s="31">
        <v>2000</v>
      </c>
      <c r="H2038" s="22" t="s">
        <v>25</v>
      </c>
      <c r="I2038" s="31">
        <v>96000</v>
      </c>
      <c r="J2038" s="19" t="e">
        <v>#N/A</v>
      </c>
      <c r="K2038" s="16" t="e">
        <v>#N/A</v>
      </c>
    </row>
    <row r="2039" spans="1:11" x14ac:dyDescent="0.25">
      <c r="A2039" s="28" t="s">
        <v>6020</v>
      </c>
      <c r="B2039" s="34">
        <v>6222</v>
      </c>
      <c r="C2039" s="39" t="s">
        <v>4364</v>
      </c>
      <c r="D2039" s="21" t="s">
        <v>4112</v>
      </c>
      <c r="E2039" s="21" t="s">
        <v>180</v>
      </c>
      <c r="F2039" s="24" t="s">
        <v>0</v>
      </c>
      <c r="G2039" s="31">
        <v>2000</v>
      </c>
      <c r="H2039" s="22" t="s">
        <v>29</v>
      </c>
      <c r="I2039" s="31">
        <v>35000</v>
      </c>
      <c r="J2039" s="19" t="e">
        <v>#N/A</v>
      </c>
      <c r="K2039" s="16" t="e">
        <v>#N/A</v>
      </c>
    </row>
    <row r="2040" spans="1:11" x14ac:dyDescent="0.25">
      <c r="A2040" s="28" t="s">
        <v>6020</v>
      </c>
      <c r="B2040" s="34">
        <v>6936</v>
      </c>
      <c r="C2040" s="39" t="s">
        <v>4363</v>
      </c>
      <c r="D2040" s="21" t="s">
        <v>4112</v>
      </c>
      <c r="E2040" s="21" t="s">
        <v>180</v>
      </c>
      <c r="F2040" s="24" t="s">
        <v>0</v>
      </c>
      <c r="G2040" s="31">
        <v>2000</v>
      </c>
      <c r="H2040" s="22" t="s">
        <v>29</v>
      </c>
      <c r="I2040" s="31">
        <v>51970</v>
      </c>
      <c r="J2040" s="19" t="e">
        <v>#N/A</v>
      </c>
      <c r="K2040" s="16" t="e">
        <v>#N/A</v>
      </c>
    </row>
    <row r="2041" spans="1:11" x14ac:dyDescent="0.25">
      <c r="A2041" s="28" t="s">
        <v>6020</v>
      </c>
      <c r="B2041" s="34">
        <v>993782</v>
      </c>
      <c r="C2041" s="39" t="s">
        <v>4362</v>
      </c>
      <c r="D2041" s="21" t="s">
        <v>2</v>
      </c>
      <c r="E2041" s="21" t="s">
        <v>224</v>
      </c>
      <c r="F2041" s="24" t="s">
        <v>2</v>
      </c>
      <c r="G2041" s="31">
        <v>2000</v>
      </c>
      <c r="H2041" s="22" t="s">
        <v>30</v>
      </c>
      <c r="I2041" s="31">
        <v>50000</v>
      </c>
      <c r="J2041" s="19" t="e">
        <v>#N/A</v>
      </c>
      <c r="K2041" s="16" t="e">
        <v>#N/A</v>
      </c>
    </row>
    <row r="2042" spans="1:11" x14ac:dyDescent="0.25">
      <c r="A2042" s="28" t="s">
        <v>6020</v>
      </c>
      <c r="B2042" s="34">
        <v>5054</v>
      </c>
      <c r="C2042" s="39" t="s">
        <v>4361</v>
      </c>
      <c r="D2042" s="21" t="s">
        <v>7</v>
      </c>
      <c r="E2042" s="21" t="s">
        <v>84</v>
      </c>
      <c r="F2042" s="24" t="s">
        <v>7</v>
      </c>
      <c r="G2042" s="31">
        <v>2000</v>
      </c>
      <c r="H2042" s="22" t="s">
        <v>29</v>
      </c>
      <c r="I2042" s="31">
        <v>14055.6</v>
      </c>
      <c r="J2042" s="19" t="e">
        <v>#N/A</v>
      </c>
      <c r="K2042" s="16" t="e">
        <v>#N/A</v>
      </c>
    </row>
    <row r="2043" spans="1:11" x14ac:dyDescent="0.25">
      <c r="A2043" s="28" t="s">
        <v>6020</v>
      </c>
      <c r="B2043" s="34">
        <v>6828</v>
      </c>
      <c r="C2043" s="39" t="s">
        <v>4360</v>
      </c>
      <c r="D2043" s="21" t="s">
        <v>6031</v>
      </c>
      <c r="E2043" s="21" t="s">
        <v>3905</v>
      </c>
      <c r="F2043" s="24" t="s">
        <v>5</v>
      </c>
      <c r="G2043" s="31">
        <v>2000</v>
      </c>
      <c r="H2043" s="22" t="s">
        <v>29</v>
      </c>
      <c r="I2043" s="31">
        <v>39825</v>
      </c>
      <c r="J2043" s="19" t="e">
        <v>#N/A</v>
      </c>
      <c r="K2043" s="16" t="e">
        <v>#N/A</v>
      </c>
    </row>
    <row r="2044" spans="1:11" x14ac:dyDescent="0.25">
      <c r="A2044" s="28" t="s">
        <v>6020</v>
      </c>
      <c r="B2044" s="34">
        <v>6659</v>
      </c>
      <c r="C2044" s="39" t="s">
        <v>4359</v>
      </c>
      <c r="D2044" s="21" t="s">
        <v>5818</v>
      </c>
      <c r="E2044" s="21" t="s">
        <v>550</v>
      </c>
      <c r="F2044" s="24" t="s">
        <v>6014</v>
      </c>
      <c r="G2044" s="31">
        <v>2000</v>
      </c>
      <c r="H2044" s="22" t="s">
        <v>29</v>
      </c>
      <c r="I2044" s="31">
        <v>2500000</v>
      </c>
      <c r="J2044" s="19" t="e">
        <v>#N/A</v>
      </c>
      <c r="K2044" s="16" t="e">
        <v>#N/A</v>
      </c>
    </row>
    <row r="2045" spans="1:11" x14ac:dyDescent="0.25">
      <c r="A2045" s="28" t="s">
        <v>6020</v>
      </c>
      <c r="B2045" s="34">
        <v>5982</v>
      </c>
      <c r="C2045" s="39" t="s">
        <v>4358</v>
      </c>
      <c r="D2045" s="21" t="s">
        <v>7</v>
      </c>
      <c r="E2045" s="21" t="s">
        <v>84</v>
      </c>
      <c r="F2045" s="24" t="s">
        <v>7</v>
      </c>
      <c r="G2045" s="31">
        <v>2000</v>
      </c>
      <c r="H2045" s="22" t="s">
        <v>23</v>
      </c>
      <c r="I2045" s="31">
        <v>40000</v>
      </c>
      <c r="J2045" s="19" t="e">
        <v>#N/A</v>
      </c>
      <c r="K2045" s="16" t="e">
        <v>#N/A</v>
      </c>
    </row>
    <row r="2046" spans="1:11" x14ac:dyDescent="0.25">
      <c r="A2046" s="28" t="s">
        <v>6020</v>
      </c>
      <c r="B2046" s="34">
        <v>6278</v>
      </c>
      <c r="C2046" s="39" t="s">
        <v>4357</v>
      </c>
      <c r="D2046" s="21" t="s">
        <v>7</v>
      </c>
      <c r="E2046" s="21" t="s">
        <v>84</v>
      </c>
      <c r="F2046" s="24" t="s">
        <v>7</v>
      </c>
      <c r="G2046" s="31">
        <v>2000</v>
      </c>
      <c r="H2046" s="22" t="s">
        <v>27</v>
      </c>
      <c r="I2046" s="31">
        <v>50000</v>
      </c>
      <c r="J2046" s="19" t="e">
        <v>#N/A</v>
      </c>
      <c r="K2046" s="16" t="e">
        <v>#N/A</v>
      </c>
    </row>
    <row r="2047" spans="1:11" x14ac:dyDescent="0.25">
      <c r="A2047" s="28" t="s">
        <v>6020</v>
      </c>
      <c r="B2047" s="34">
        <v>6888</v>
      </c>
      <c r="C2047" s="39" t="s">
        <v>4356</v>
      </c>
      <c r="D2047" s="21" t="s">
        <v>4112</v>
      </c>
      <c r="E2047" s="21" t="s">
        <v>180</v>
      </c>
      <c r="F2047" s="24" t="s">
        <v>0</v>
      </c>
      <c r="G2047" s="31">
        <v>2000</v>
      </c>
      <c r="H2047" s="22" t="s">
        <v>29</v>
      </c>
      <c r="I2047" s="31">
        <v>9166.73</v>
      </c>
      <c r="J2047" s="19" t="e">
        <v>#N/A</v>
      </c>
      <c r="K2047" s="16" t="e">
        <v>#N/A</v>
      </c>
    </row>
    <row r="2048" spans="1:11" x14ac:dyDescent="0.25">
      <c r="A2048" s="28" t="s">
        <v>6020</v>
      </c>
      <c r="B2048" s="34">
        <v>997705</v>
      </c>
      <c r="C2048" s="39" t="s">
        <v>4355</v>
      </c>
      <c r="D2048" s="21" t="s">
        <v>4112</v>
      </c>
      <c r="E2048" s="21" t="s">
        <v>180</v>
      </c>
      <c r="F2048" s="24" t="s">
        <v>0</v>
      </c>
      <c r="G2048" s="31">
        <v>2000</v>
      </c>
      <c r="H2048" s="22" t="s">
        <v>33</v>
      </c>
      <c r="I2048" s="31">
        <v>39340</v>
      </c>
      <c r="J2048" s="19" t="e">
        <v>#N/A</v>
      </c>
      <c r="K2048" s="16" t="e">
        <v>#N/A</v>
      </c>
    </row>
    <row r="2049" spans="1:11" x14ac:dyDescent="0.25">
      <c r="A2049" s="28" t="s">
        <v>6020</v>
      </c>
      <c r="B2049" s="34">
        <v>2307</v>
      </c>
      <c r="C2049" s="39" t="s">
        <v>4354</v>
      </c>
      <c r="D2049" s="21" t="s">
        <v>4112</v>
      </c>
      <c r="E2049" s="21" t="s">
        <v>180</v>
      </c>
      <c r="F2049" s="24" t="s">
        <v>0</v>
      </c>
      <c r="G2049" s="31">
        <v>2000</v>
      </c>
      <c r="H2049" s="22" t="s">
        <v>20</v>
      </c>
      <c r="I2049" s="31">
        <v>11859878</v>
      </c>
      <c r="J2049" s="19" t="e">
        <v>#N/A</v>
      </c>
      <c r="K2049" s="16" t="e">
        <v>#N/A</v>
      </c>
    </row>
    <row r="2050" spans="1:11" x14ac:dyDescent="0.25">
      <c r="A2050" s="28" t="s">
        <v>6020</v>
      </c>
      <c r="B2050" s="34">
        <v>997922</v>
      </c>
      <c r="C2050" s="39" t="s">
        <v>4353</v>
      </c>
      <c r="D2050" s="21" t="s">
        <v>4112</v>
      </c>
      <c r="E2050" s="21" t="s">
        <v>180</v>
      </c>
      <c r="F2050" s="24" t="s">
        <v>0</v>
      </c>
      <c r="G2050" s="31">
        <v>2000</v>
      </c>
      <c r="H2050" s="22" t="s">
        <v>31</v>
      </c>
      <c r="I2050" s="31">
        <v>29090.400000000001</v>
      </c>
      <c r="J2050" s="19" t="e">
        <v>#N/A</v>
      </c>
      <c r="K2050" s="16" t="e">
        <v>#N/A</v>
      </c>
    </row>
    <row r="2051" spans="1:11" x14ac:dyDescent="0.25">
      <c r="A2051" s="28" t="s">
        <v>6020</v>
      </c>
      <c r="B2051" s="34">
        <v>3117</v>
      </c>
      <c r="C2051" s="39" t="s">
        <v>4352</v>
      </c>
      <c r="D2051" s="21" t="s">
        <v>4112</v>
      </c>
      <c r="E2051" s="21" t="s">
        <v>180</v>
      </c>
      <c r="F2051" s="24" t="s">
        <v>0</v>
      </c>
      <c r="G2051" s="31">
        <v>2000</v>
      </c>
      <c r="H2051" s="22" t="s">
        <v>33</v>
      </c>
      <c r="I2051" s="31">
        <v>33000</v>
      </c>
      <c r="J2051" s="19" t="e">
        <v>#N/A</v>
      </c>
      <c r="K2051" s="16" t="e">
        <v>#N/A</v>
      </c>
    </row>
    <row r="2052" spans="1:11" x14ac:dyDescent="0.25">
      <c r="A2052" s="28" t="s">
        <v>6020</v>
      </c>
      <c r="B2052" s="34">
        <v>6212</v>
      </c>
      <c r="C2052" s="39" t="s">
        <v>4351</v>
      </c>
      <c r="D2052" s="21" t="s">
        <v>41</v>
      </c>
      <c r="E2052" s="21" t="s">
        <v>41</v>
      </c>
      <c r="F2052" s="24" t="s">
        <v>6014</v>
      </c>
      <c r="G2052" s="31">
        <v>2000</v>
      </c>
      <c r="H2052" s="22" t="s">
        <v>27</v>
      </c>
      <c r="I2052" s="31">
        <v>80000</v>
      </c>
      <c r="J2052" s="19" t="e">
        <v>#N/A</v>
      </c>
      <c r="K2052" s="16" t="e">
        <v>#N/A</v>
      </c>
    </row>
    <row r="2053" spans="1:11" x14ac:dyDescent="0.25">
      <c r="A2053" s="28" t="s">
        <v>6020</v>
      </c>
      <c r="B2053" s="34">
        <v>999402</v>
      </c>
      <c r="C2053" s="39" t="s">
        <v>4350</v>
      </c>
      <c r="D2053" s="21" t="s">
        <v>4112</v>
      </c>
      <c r="E2053" s="21" t="s">
        <v>156</v>
      </c>
      <c r="F2053" s="24" t="s">
        <v>8</v>
      </c>
      <c r="G2053" s="31">
        <v>2000</v>
      </c>
      <c r="H2053" s="22" t="s">
        <v>37</v>
      </c>
      <c r="I2053" s="31">
        <v>80310.14</v>
      </c>
      <c r="J2053" s="19" t="e">
        <v>#N/A</v>
      </c>
      <c r="K2053" s="16" t="e">
        <v>#N/A</v>
      </c>
    </row>
    <row r="2054" spans="1:11" x14ac:dyDescent="0.25">
      <c r="A2054" s="28" t="s">
        <v>6020</v>
      </c>
      <c r="B2054" s="34">
        <v>7302</v>
      </c>
      <c r="C2054" s="39" t="s">
        <v>4349</v>
      </c>
      <c r="D2054" s="21" t="s">
        <v>4112</v>
      </c>
      <c r="E2054" s="21" t="s">
        <v>590</v>
      </c>
      <c r="F2054" s="24" t="s">
        <v>8</v>
      </c>
      <c r="G2054" s="31">
        <v>2000</v>
      </c>
      <c r="H2054" s="22" t="s">
        <v>27</v>
      </c>
      <c r="I2054" s="31">
        <v>41742</v>
      </c>
      <c r="J2054" s="19" t="e">
        <v>#N/A</v>
      </c>
      <c r="K2054" s="16" t="e">
        <v>#N/A</v>
      </c>
    </row>
    <row r="2055" spans="1:11" x14ac:dyDescent="0.25">
      <c r="A2055" s="28" t="s">
        <v>6020</v>
      </c>
      <c r="B2055" s="34">
        <v>996571</v>
      </c>
      <c r="C2055" s="39" t="s">
        <v>4348</v>
      </c>
      <c r="D2055" s="21" t="s">
        <v>4112</v>
      </c>
      <c r="E2055" s="21" t="s">
        <v>180</v>
      </c>
      <c r="F2055" s="24" t="s">
        <v>0</v>
      </c>
      <c r="G2055" s="31">
        <v>2000</v>
      </c>
      <c r="H2055" s="22" t="s">
        <v>30</v>
      </c>
      <c r="I2055" s="31">
        <v>125000</v>
      </c>
      <c r="J2055" s="19" t="e">
        <v>#N/A</v>
      </c>
      <c r="K2055" s="16" t="e">
        <v>#N/A</v>
      </c>
    </row>
    <row r="2056" spans="1:11" x14ac:dyDescent="0.25">
      <c r="A2056" s="28" t="s">
        <v>6020</v>
      </c>
      <c r="B2056" s="34">
        <v>1230</v>
      </c>
      <c r="C2056" s="39" t="s">
        <v>4347</v>
      </c>
      <c r="D2056" s="21" t="s">
        <v>4112</v>
      </c>
      <c r="E2056" s="21" t="s">
        <v>180</v>
      </c>
      <c r="F2056" s="24" t="s">
        <v>0</v>
      </c>
      <c r="G2056" s="31">
        <v>2000</v>
      </c>
      <c r="H2056" s="22" t="s">
        <v>26</v>
      </c>
      <c r="I2056" s="31">
        <v>318166.24</v>
      </c>
      <c r="J2056" s="19" t="e">
        <v>#N/A</v>
      </c>
      <c r="K2056" s="16" t="e">
        <v>#N/A</v>
      </c>
    </row>
    <row r="2057" spans="1:11" x14ac:dyDescent="0.25">
      <c r="A2057" s="28" t="s">
        <v>6020</v>
      </c>
      <c r="B2057" s="34">
        <v>6167</v>
      </c>
      <c r="C2057" s="39" t="s">
        <v>4346</v>
      </c>
      <c r="D2057" s="21" t="s">
        <v>4112</v>
      </c>
      <c r="E2057" s="21" t="s">
        <v>180</v>
      </c>
      <c r="F2057" s="24" t="s">
        <v>0</v>
      </c>
      <c r="G2057" s="31">
        <v>2000</v>
      </c>
      <c r="H2057" s="22" t="s">
        <v>30</v>
      </c>
      <c r="I2057" s="31">
        <v>4626000</v>
      </c>
      <c r="J2057" s="19" t="e">
        <v>#N/A</v>
      </c>
      <c r="K2057" s="16" t="e">
        <v>#N/A</v>
      </c>
    </row>
    <row r="2058" spans="1:11" x14ac:dyDescent="0.25">
      <c r="A2058" s="28" t="s">
        <v>6020</v>
      </c>
      <c r="B2058" s="34">
        <v>2153</v>
      </c>
      <c r="C2058" s="39" t="s">
        <v>4345</v>
      </c>
      <c r="D2058" s="21" t="s">
        <v>4112</v>
      </c>
      <c r="E2058" s="21" t="s">
        <v>180</v>
      </c>
      <c r="F2058" s="24" t="s">
        <v>0</v>
      </c>
      <c r="G2058" s="31">
        <v>2000</v>
      </c>
      <c r="H2058" s="22" t="s">
        <v>21</v>
      </c>
      <c r="I2058" s="31">
        <v>100000</v>
      </c>
      <c r="J2058" s="19" t="e">
        <v>#N/A</v>
      </c>
      <c r="K2058" s="16" t="e">
        <v>#N/A</v>
      </c>
    </row>
    <row r="2059" spans="1:11" x14ac:dyDescent="0.25">
      <c r="A2059" s="28" t="s">
        <v>6020</v>
      </c>
      <c r="B2059" s="34">
        <v>1231</v>
      </c>
      <c r="C2059" s="39" t="s">
        <v>4344</v>
      </c>
      <c r="D2059" s="21" t="s">
        <v>4112</v>
      </c>
      <c r="E2059" s="21" t="s">
        <v>180</v>
      </c>
      <c r="F2059" s="24" t="s">
        <v>0</v>
      </c>
      <c r="G2059" s="31">
        <v>2000</v>
      </c>
      <c r="H2059" s="22" t="s">
        <v>32</v>
      </c>
      <c r="I2059" s="31">
        <v>75000</v>
      </c>
      <c r="J2059" s="19" t="e">
        <v>#N/A</v>
      </c>
      <c r="K2059" s="16" t="e">
        <v>#N/A</v>
      </c>
    </row>
    <row r="2060" spans="1:11" x14ac:dyDescent="0.25">
      <c r="A2060" s="28" t="s">
        <v>6020</v>
      </c>
      <c r="B2060" s="34">
        <v>999141</v>
      </c>
      <c r="C2060" s="39" t="s">
        <v>4343</v>
      </c>
      <c r="D2060" s="21" t="s">
        <v>4112</v>
      </c>
      <c r="E2060" s="21" t="s">
        <v>180</v>
      </c>
      <c r="F2060" s="24" t="s">
        <v>0</v>
      </c>
      <c r="G2060" s="31">
        <v>2000</v>
      </c>
      <c r="H2060" s="22" t="s">
        <v>27</v>
      </c>
      <c r="I2060" s="31">
        <v>49993.77</v>
      </c>
      <c r="J2060" s="19" t="e">
        <v>#N/A</v>
      </c>
      <c r="K2060" s="16" t="e">
        <v>#N/A</v>
      </c>
    </row>
    <row r="2061" spans="1:11" x14ac:dyDescent="0.25">
      <c r="A2061" s="28" t="s">
        <v>6020</v>
      </c>
      <c r="B2061" s="34">
        <v>5035</v>
      </c>
      <c r="C2061" s="39" t="s">
        <v>4342</v>
      </c>
      <c r="D2061" s="21" t="s">
        <v>5818</v>
      </c>
      <c r="E2061" s="21" t="s">
        <v>230</v>
      </c>
      <c r="F2061" s="24" t="s">
        <v>6014</v>
      </c>
      <c r="G2061" s="36">
        <v>2000</v>
      </c>
      <c r="H2061" s="22" t="s">
        <v>37</v>
      </c>
      <c r="I2061" s="36">
        <v>40000</v>
      </c>
      <c r="J2061" s="19" t="e">
        <v>#N/A</v>
      </c>
      <c r="K2061" s="16" t="e">
        <v>#N/A</v>
      </c>
    </row>
    <row r="2062" spans="1:11" x14ac:dyDescent="0.25">
      <c r="A2062" s="28" t="s">
        <v>6020</v>
      </c>
      <c r="B2062" s="34">
        <v>999160</v>
      </c>
      <c r="C2062" s="39" t="s">
        <v>4341</v>
      </c>
      <c r="D2062" s="21" t="s">
        <v>5818</v>
      </c>
      <c r="E2062" s="21" t="s">
        <v>230</v>
      </c>
      <c r="F2062" s="24" t="s">
        <v>6014</v>
      </c>
      <c r="G2062" s="31">
        <v>2000</v>
      </c>
      <c r="H2062" s="22" t="s">
        <v>31</v>
      </c>
      <c r="I2062" s="31">
        <v>30000</v>
      </c>
      <c r="J2062" s="19" t="e">
        <v>#N/A</v>
      </c>
      <c r="K2062" s="16" t="e">
        <v>#N/A</v>
      </c>
    </row>
    <row r="2063" spans="1:11" x14ac:dyDescent="0.25">
      <c r="A2063" s="28" t="s">
        <v>6020</v>
      </c>
      <c r="B2063" s="34">
        <v>6791</v>
      </c>
      <c r="C2063" s="39" t="s">
        <v>4340</v>
      </c>
      <c r="D2063" s="21" t="s">
        <v>41</v>
      </c>
      <c r="E2063" s="21" t="s">
        <v>41</v>
      </c>
      <c r="F2063" s="24" t="s">
        <v>6014</v>
      </c>
      <c r="G2063" s="31">
        <v>2000</v>
      </c>
      <c r="H2063" s="22" t="s">
        <v>19</v>
      </c>
      <c r="I2063" s="31">
        <v>70000</v>
      </c>
      <c r="J2063" s="19" t="e">
        <v>#N/A</v>
      </c>
      <c r="K2063" s="16" t="e">
        <v>#N/A</v>
      </c>
    </row>
    <row r="2064" spans="1:11" x14ac:dyDescent="0.25">
      <c r="A2064" s="28" t="s">
        <v>6020</v>
      </c>
      <c r="B2064" s="34">
        <v>5861</v>
      </c>
      <c r="C2064" s="39" t="s">
        <v>4339</v>
      </c>
      <c r="D2064" s="21" t="s">
        <v>5818</v>
      </c>
      <c r="E2064" s="21" t="s">
        <v>230</v>
      </c>
      <c r="F2064" s="24" t="s">
        <v>6014</v>
      </c>
      <c r="G2064" s="36">
        <v>2000</v>
      </c>
      <c r="H2064" s="22" t="s">
        <v>27</v>
      </c>
      <c r="I2064" s="36">
        <v>50000</v>
      </c>
      <c r="J2064" s="19" t="e">
        <v>#N/A</v>
      </c>
      <c r="K2064" s="16" t="e">
        <v>#N/A</v>
      </c>
    </row>
    <row r="2065" spans="1:11" x14ac:dyDescent="0.25">
      <c r="A2065" s="28" t="s">
        <v>6020</v>
      </c>
      <c r="B2065" s="34">
        <v>7276</v>
      </c>
      <c r="C2065" s="39" t="s">
        <v>4338</v>
      </c>
      <c r="D2065" s="21" t="s">
        <v>4112</v>
      </c>
      <c r="E2065" s="21" t="s">
        <v>590</v>
      </c>
      <c r="F2065" s="24" t="s">
        <v>8</v>
      </c>
      <c r="G2065" s="31">
        <v>2000</v>
      </c>
      <c r="H2065" s="22" t="s">
        <v>27</v>
      </c>
      <c r="I2065" s="31">
        <v>50000</v>
      </c>
      <c r="J2065" s="19" t="e">
        <v>#N/A</v>
      </c>
      <c r="K2065" s="16" t="e">
        <v>#N/A</v>
      </c>
    </row>
    <row r="2066" spans="1:11" x14ac:dyDescent="0.25">
      <c r="A2066" s="28" t="s">
        <v>6020</v>
      </c>
      <c r="B2066" s="34">
        <v>999225</v>
      </c>
      <c r="C2066" s="39" t="s">
        <v>4337</v>
      </c>
      <c r="D2066" s="21" t="s">
        <v>5818</v>
      </c>
      <c r="E2066" s="21" t="s">
        <v>230</v>
      </c>
      <c r="F2066" s="24" t="s">
        <v>6014</v>
      </c>
      <c r="G2066" s="31">
        <v>2000</v>
      </c>
      <c r="H2066" s="22" t="s">
        <v>31</v>
      </c>
      <c r="I2066" s="31">
        <v>62500</v>
      </c>
      <c r="J2066" s="19" t="e">
        <v>#N/A</v>
      </c>
      <c r="K2066" s="16" t="e">
        <v>#N/A</v>
      </c>
    </row>
    <row r="2067" spans="1:11" x14ac:dyDescent="0.25">
      <c r="A2067" s="28" t="s">
        <v>6020</v>
      </c>
      <c r="B2067" s="34">
        <v>998608</v>
      </c>
      <c r="C2067" s="39" t="s">
        <v>4336</v>
      </c>
      <c r="D2067" s="21" t="s">
        <v>5818</v>
      </c>
      <c r="E2067" s="21" t="s">
        <v>465</v>
      </c>
      <c r="F2067" s="24" t="s">
        <v>6014</v>
      </c>
      <c r="G2067" s="31">
        <v>2000</v>
      </c>
      <c r="H2067" s="22" t="s">
        <v>19</v>
      </c>
      <c r="I2067" s="31">
        <v>39627.120000000003</v>
      </c>
      <c r="J2067" s="19" t="e">
        <v>#N/A</v>
      </c>
      <c r="K2067" s="16" t="e">
        <v>#N/A</v>
      </c>
    </row>
    <row r="2068" spans="1:11" x14ac:dyDescent="0.25">
      <c r="A2068" s="28" t="s">
        <v>6020</v>
      </c>
      <c r="B2068" s="34">
        <v>5594</v>
      </c>
      <c r="C2068" s="39" t="s">
        <v>4335</v>
      </c>
      <c r="D2068" s="21" t="s">
        <v>187</v>
      </c>
      <c r="E2068" s="21" t="s">
        <v>228</v>
      </c>
      <c r="F2068" s="24" t="s">
        <v>5</v>
      </c>
      <c r="G2068" s="31">
        <v>2000</v>
      </c>
      <c r="H2068" s="22" t="s">
        <v>29</v>
      </c>
      <c r="I2068" s="31">
        <v>150000</v>
      </c>
      <c r="J2068" s="19" t="e">
        <v>#N/A</v>
      </c>
      <c r="K2068" s="16" t="e">
        <v>#N/A</v>
      </c>
    </row>
    <row r="2069" spans="1:11" x14ac:dyDescent="0.25">
      <c r="A2069" s="28" t="s">
        <v>6020</v>
      </c>
      <c r="B2069" s="34">
        <v>6216</v>
      </c>
      <c r="C2069" s="39" t="s">
        <v>4334</v>
      </c>
      <c r="D2069" s="21" t="s">
        <v>6031</v>
      </c>
      <c r="E2069" s="21" t="s">
        <v>723</v>
      </c>
      <c r="F2069" s="24" t="s">
        <v>5</v>
      </c>
      <c r="G2069" s="31">
        <v>2000</v>
      </c>
      <c r="H2069" s="22" t="s">
        <v>29</v>
      </c>
      <c r="I2069" s="31">
        <v>12260</v>
      </c>
      <c r="J2069" s="19" t="e">
        <v>#N/A</v>
      </c>
      <c r="K2069" s="16" t="e">
        <v>#N/A</v>
      </c>
    </row>
    <row r="2070" spans="1:11" x14ac:dyDescent="0.25">
      <c r="A2070" s="28" t="s">
        <v>6020</v>
      </c>
      <c r="B2070" s="34">
        <v>6830</v>
      </c>
      <c r="C2070" s="39" t="s">
        <v>4333</v>
      </c>
      <c r="D2070" s="21" t="s">
        <v>6031</v>
      </c>
      <c r="E2070" s="21" t="s">
        <v>484</v>
      </c>
      <c r="F2070" s="24" t="s">
        <v>8</v>
      </c>
      <c r="G2070" s="31">
        <v>2000</v>
      </c>
      <c r="H2070" s="22" t="s">
        <v>29</v>
      </c>
      <c r="I2070" s="31">
        <v>10556</v>
      </c>
      <c r="J2070" s="19" t="e">
        <v>#N/A</v>
      </c>
      <c r="K2070" s="16" t="e">
        <v>#N/A</v>
      </c>
    </row>
    <row r="2071" spans="1:11" x14ac:dyDescent="0.25">
      <c r="A2071" s="28" t="s">
        <v>6020</v>
      </c>
      <c r="B2071" s="34">
        <v>6221</v>
      </c>
      <c r="C2071" s="39" t="s">
        <v>4332</v>
      </c>
      <c r="D2071" s="21" t="s">
        <v>4112</v>
      </c>
      <c r="E2071" s="21" t="s">
        <v>709</v>
      </c>
      <c r="F2071" s="24" t="s">
        <v>8</v>
      </c>
      <c r="G2071" s="31">
        <v>2000</v>
      </c>
      <c r="H2071" s="22" t="s">
        <v>37</v>
      </c>
      <c r="I2071" s="31">
        <v>30000</v>
      </c>
      <c r="J2071" s="19" t="e">
        <v>#N/A</v>
      </c>
      <c r="K2071" s="16" t="e">
        <v>#N/A</v>
      </c>
    </row>
    <row r="2072" spans="1:11" x14ac:dyDescent="0.25">
      <c r="A2072" s="28" t="s">
        <v>6020</v>
      </c>
      <c r="B2072" s="34">
        <v>2457</v>
      </c>
      <c r="C2072" s="39" t="s">
        <v>4331</v>
      </c>
      <c r="D2072" s="21" t="s">
        <v>4112</v>
      </c>
      <c r="E2072" s="21" t="s">
        <v>803</v>
      </c>
      <c r="F2072" s="24" t="s">
        <v>6014</v>
      </c>
      <c r="G2072" s="31">
        <v>2000</v>
      </c>
      <c r="H2072" s="22" t="s">
        <v>30</v>
      </c>
      <c r="I2072" s="31">
        <v>100000</v>
      </c>
      <c r="J2072" s="19" t="e">
        <v>#N/A</v>
      </c>
      <c r="K2072" s="16" t="e">
        <v>#N/A</v>
      </c>
    </row>
    <row r="2073" spans="1:11" x14ac:dyDescent="0.25">
      <c r="A2073" s="28" t="s">
        <v>6020</v>
      </c>
      <c r="B2073" s="34">
        <v>5534</v>
      </c>
      <c r="C2073" s="39" t="s">
        <v>4330</v>
      </c>
      <c r="D2073" s="21" t="s">
        <v>187</v>
      </c>
      <c r="E2073" s="21" t="s">
        <v>228</v>
      </c>
      <c r="F2073" s="24" t="s">
        <v>5</v>
      </c>
      <c r="G2073" s="31">
        <v>2000</v>
      </c>
      <c r="H2073" s="22" t="s">
        <v>22</v>
      </c>
      <c r="I2073" s="31">
        <v>8000</v>
      </c>
      <c r="J2073" s="19" t="e">
        <v>#N/A</v>
      </c>
      <c r="K2073" s="16" t="e">
        <v>#N/A</v>
      </c>
    </row>
    <row r="2074" spans="1:11" x14ac:dyDescent="0.25">
      <c r="A2074" s="28" t="s">
        <v>6020</v>
      </c>
      <c r="B2074" s="34">
        <v>6668</v>
      </c>
      <c r="C2074" s="39" t="s">
        <v>4329</v>
      </c>
      <c r="D2074" s="21" t="s">
        <v>5818</v>
      </c>
      <c r="E2074" s="21" t="s">
        <v>230</v>
      </c>
      <c r="F2074" s="24" t="s">
        <v>6014</v>
      </c>
      <c r="G2074" s="31">
        <v>2000</v>
      </c>
      <c r="H2074" s="22" t="s">
        <v>13</v>
      </c>
      <c r="I2074" s="31">
        <v>30000</v>
      </c>
      <c r="J2074" s="19" t="e">
        <v>#N/A</v>
      </c>
      <c r="K2074" s="16" t="e">
        <v>#N/A</v>
      </c>
    </row>
    <row r="2075" spans="1:11" x14ac:dyDescent="0.25">
      <c r="A2075" s="28" t="s">
        <v>6020</v>
      </c>
      <c r="B2075" s="34">
        <v>5764</v>
      </c>
      <c r="C2075" s="39" t="s">
        <v>4328</v>
      </c>
      <c r="D2075" s="21" t="s">
        <v>7</v>
      </c>
      <c r="E2075" s="21" t="s">
        <v>84</v>
      </c>
      <c r="F2075" s="24" t="s">
        <v>7</v>
      </c>
      <c r="G2075" s="31">
        <v>2000</v>
      </c>
      <c r="H2075" s="22" t="s">
        <v>31</v>
      </c>
      <c r="I2075" s="31">
        <v>100000</v>
      </c>
      <c r="J2075" s="19" t="e">
        <v>#N/A</v>
      </c>
      <c r="K2075" s="16" t="e">
        <v>#N/A</v>
      </c>
    </row>
    <row r="2076" spans="1:11" x14ac:dyDescent="0.25">
      <c r="A2076" s="28" t="s">
        <v>6020</v>
      </c>
      <c r="B2076" s="34">
        <v>5616</v>
      </c>
      <c r="C2076" s="39" t="s">
        <v>4327</v>
      </c>
      <c r="D2076" s="21" t="s">
        <v>187</v>
      </c>
      <c r="E2076" s="21" t="s">
        <v>282</v>
      </c>
      <c r="F2076" s="24" t="s">
        <v>4</v>
      </c>
      <c r="G2076" s="31">
        <v>2000</v>
      </c>
      <c r="H2076" s="22" t="s">
        <v>27</v>
      </c>
      <c r="I2076" s="31">
        <v>50000</v>
      </c>
      <c r="J2076" s="19" t="e">
        <v>#N/A</v>
      </c>
      <c r="K2076" s="16" t="e">
        <v>#N/A</v>
      </c>
    </row>
    <row r="2077" spans="1:11" x14ac:dyDescent="0.25">
      <c r="A2077" s="28" t="s">
        <v>6020</v>
      </c>
      <c r="B2077" s="34">
        <v>2118</v>
      </c>
      <c r="C2077" s="39" t="s">
        <v>4326</v>
      </c>
      <c r="D2077" s="21" t="s">
        <v>41</v>
      </c>
      <c r="E2077" s="21" t="s">
        <v>41</v>
      </c>
      <c r="F2077" s="24" t="s">
        <v>6014</v>
      </c>
      <c r="G2077" s="31">
        <v>2000</v>
      </c>
      <c r="H2077" s="22" t="s">
        <v>20</v>
      </c>
      <c r="I2077" s="31">
        <v>15000</v>
      </c>
      <c r="J2077" s="19" t="e">
        <v>#N/A</v>
      </c>
      <c r="K2077" s="16" t="e">
        <v>#N/A</v>
      </c>
    </row>
    <row r="2078" spans="1:11" x14ac:dyDescent="0.25">
      <c r="A2078" s="28" t="s">
        <v>6020</v>
      </c>
      <c r="B2078" s="34">
        <v>6712</v>
      </c>
      <c r="C2078" s="39" t="s">
        <v>4325</v>
      </c>
      <c r="D2078" s="21" t="s">
        <v>7</v>
      </c>
      <c r="E2078" s="21" t="s">
        <v>84</v>
      </c>
      <c r="F2078" s="24" t="s">
        <v>7</v>
      </c>
      <c r="G2078" s="31">
        <v>2000</v>
      </c>
      <c r="H2078" s="22" t="s">
        <v>35</v>
      </c>
      <c r="I2078" s="31">
        <v>40000</v>
      </c>
      <c r="J2078" s="19" t="e">
        <v>#N/A</v>
      </c>
      <c r="K2078" s="16" t="e">
        <v>#N/A</v>
      </c>
    </row>
    <row r="2079" spans="1:11" x14ac:dyDescent="0.25">
      <c r="A2079" s="28" t="s">
        <v>6020</v>
      </c>
      <c r="B2079" s="34">
        <v>7299</v>
      </c>
      <c r="C2079" s="39" t="s">
        <v>4324</v>
      </c>
      <c r="D2079" s="21" t="s">
        <v>4112</v>
      </c>
      <c r="E2079" s="21" t="s">
        <v>803</v>
      </c>
      <c r="F2079" s="24" t="s">
        <v>6014</v>
      </c>
      <c r="G2079" s="31">
        <v>2000</v>
      </c>
      <c r="H2079" s="22" t="s">
        <v>18</v>
      </c>
      <c r="I2079" s="31">
        <v>6433</v>
      </c>
      <c r="J2079" s="19" t="e">
        <v>#N/A</v>
      </c>
      <c r="K2079" s="16" t="e">
        <v>#N/A</v>
      </c>
    </row>
    <row r="2080" spans="1:11" x14ac:dyDescent="0.25">
      <c r="A2080" s="28" t="s">
        <v>6020</v>
      </c>
      <c r="B2080" s="34">
        <v>2364</v>
      </c>
      <c r="C2080" s="39" t="s">
        <v>4323</v>
      </c>
      <c r="D2080" s="21" t="s">
        <v>41</v>
      </c>
      <c r="E2080" s="21" t="s">
        <v>41</v>
      </c>
      <c r="F2080" s="24" t="s">
        <v>6014</v>
      </c>
      <c r="G2080" s="31">
        <v>2000</v>
      </c>
      <c r="H2080" s="22" t="s">
        <v>18</v>
      </c>
      <c r="I2080" s="31">
        <v>30015</v>
      </c>
      <c r="J2080" s="19" t="e">
        <v>#N/A</v>
      </c>
      <c r="K2080" s="16" t="e">
        <v>#N/A</v>
      </c>
    </row>
    <row r="2081" spans="1:11" x14ac:dyDescent="0.25">
      <c r="A2081" s="28" t="s">
        <v>6020</v>
      </c>
      <c r="B2081" s="34">
        <v>2648</v>
      </c>
      <c r="C2081" s="39" t="s">
        <v>4323</v>
      </c>
      <c r="D2081" s="21" t="s">
        <v>4112</v>
      </c>
      <c r="E2081" s="21" t="s">
        <v>803</v>
      </c>
      <c r="F2081" s="24" t="s">
        <v>6014</v>
      </c>
      <c r="G2081" s="31">
        <v>2000</v>
      </c>
      <c r="H2081" s="22" t="s">
        <v>37</v>
      </c>
      <c r="I2081" s="31">
        <v>30000</v>
      </c>
      <c r="J2081" s="19" t="e">
        <v>#N/A</v>
      </c>
      <c r="K2081" s="16" t="e">
        <v>#N/A</v>
      </c>
    </row>
    <row r="2082" spans="1:11" x14ac:dyDescent="0.25">
      <c r="A2082" s="28" t="s">
        <v>6020</v>
      </c>
      <c r="B2082" s="34">
        <v>2141</v>
      </c>
      <c r="C2082" s="39" t="s">
        <v>3768</v>
      </c>
      <c r="D2082" s="21" t="s">
        <v>4112</v>
      </c>
      <c r="E2082" s="21" t="s">
        <v>803</v>
      </c>
      <c r="F2082" s="24" t="s">
        <v>6014</v>
      </c>
      <c r="G2082" s="31">
        <v>2000</v>
      </c>
      <c r="H2082" s="22" t="s">
        <v>26</v>
      </c>
      <c r="I2082" s="31">
        <v>87930</v>
      </c>
      <c r="J2082" s="19" t="e">
        <v>#N/A</v>
      </c>
      <c r="K2082" s="16" t="e">
        <v>#N/A</v>
      </c>
    </row>
    <row r="2083" spans="1:11" x14ac:dyDescent="0.25">
      <c r="A2083" s="28" t="s">
        <v>6020</v>
      </c>
      <c r="B2083" s="34">
        <v>1216</v>
      </c>
      <c r="C2083" s="39" t="s">
        <v>3378</v>
      </c>
      <c r="D2083" s="21" t="s">
        <v>4112</v>
      </c>
      <c r="E2083" s="21" t="s">
        <v>180</v>
      </c>
      <c r="F2083" s="24" t="s">
        <v>0</v>
      </c>
      <c r="G2083" s="31">
        <v>2000</v>
      </c>
      <c r="H2083" s="22" t="s">
        <v>20</v>
      </c>
      <c r="I2083" s="31">
        <v>200000</v>
      </c>
      <c r="J2083" s="19" t="e">
        <v>#N/A</v>
      </c>
      <c r="K2083" s="16" t="e">
        <v>#N/A</v>
      </c>
    </row>
    <row r="2084" spans="1:11" x14ac:dyDescent="0.25">
      <c r="A2084" s="28" t="s">
        <v>6020</v>
      </c>
      <c r="B2084" s="34">
        <v>5050</v>
      </c>
      <c r="C2084" s="39" t="s">
        <v>4322</v>
      </c>
      <c r="D2084" s="21" t="s">
        <v>7</v>
      </c>
      <c r="E2084" s="21" t="s">
        <v>330</v>
      </c>
      <c r="F2084" s="24" t="s">
        <v>7</v>
      </c>
      <c r="G2084" s="31">
        <v>2000</v>
      </c>
      <c r="H2084" s="22" t="s">
        <v>29</v>
      </c>
      <c r="I2084" s="31">
        <v>30000</v>
      </c>
      <c r="J2084" s="19" t="e">
        <v>#N/A</v>
      </c>
      <c r="K2084" s="16" t="e">
        <v>#N/A</v>
      </c>
    </row>
    <row r="2085" spans="1:11" x14ac:dyDescent="0.25">
      <c r="A2085" s="28" t="s">
        <v>6020</v>
      </c>
      <c r="B2085" s="34">
        <v>6001</v>
      </c>
      <c r="C2085" s="39" t="s">
        <v>4321</v>
      </c>
      <c r="D2085" s="21" t="s">
        <v>7</v>
      </c>
      <c r="E2085" s="21" t="s">
        <v>84</v>
      </c>
      <c r="F2085" s="24" t="s">
        <v>7</v>
      </c>
      <c r="G2085" s="31">
        <v>2000</v>
      </c>
      <c r="H2085" s="22" t="s">
        <v>31</v>
      </c>
      <c r="I2085" s="31">
        <v>30000</v>
      </c>
      <c r="J2085" s="19" t="e">
        <v>#N/A</v>
      </c>
      <c r="K2085" s="16" t="e">
        <v>#N/A</v>
      </c>
    </row>
    <row r="2086" spans="1:11" x14ac:dyDescent="0.25">
      <c r="A2086" s="28" t="s">
        <v>6020</v>
      </c>
      <c r="B2086" s="34">
        <v>5219</v>
      </c>
      <c r="C2086" s="39" t="s">
        <v>4320</v>
      </c>
      <c r="D2086" s="21" t="s">
        <v>7</v>
      </c>
      <c r="E2086" s="21" t="s">
        <v>84</v>
      </c>
      <c r="F2086" s="24" t="s">
        <v>7</v>
      </c>
      <c r="G2086" s="31">
        <v>2000</v>
      </c>
      <c r="H2086" s="22" t="s">
        <v>36</v>
      </c>
      <c r="I2086" s="31">
        <v>33564</v>
      </c>
      <c r="J2086" s="19" t="e">
        <v>#N/A</v>
      </c>
      <c r="K2086" s="16" t="e">
        <v>#N/A</v>
      </c>
    </row>
    <row r="2087" spans="1:11" x14ac:dyDescent="0.25">
      <c r="A2087" s="28" t="s">
        <v>6020</v>
      </c>
      <c r="B2087" s="34">
        <v>6653</v>
      </c>
      <c r="C2087" s="39" t="s">
        <v>4319</v>
      </c>
      <c r="D2087" s="21" t="s">
        <v>7</v>
      </c>
      <c r="E2087" s="21" t="s">
        <v>84</v>
      </c>
      <c r="F2087" s="24" t="s">
        <v>7</v>
      </c>
      <c r="G2087" s="31">
        <v>2000</v>
      </c>
      <c r="H2087" s="22" t="s">
        <v>25</v>
      </c>
      <c r="I2087" s="31">
        <v>20000</v>
      </c>
      <c r="J2087" s="19" t="e">
        <v>#N/A</v>
      </c>
      <c r="K2087" s="16" t="e">
        <v>#N/A</v>
      </c>
    </row>
    <row r="2088" spans="1:11" x14ac:dyDescent="0.25">
      <c r="A2088" s="28" t="s">
        <v>6020</v>
      </c>
      <c r="B2088" s="34">
        <v>297</v>
      </c>
      <c r="C2088" s="39" t="s">
        <v>4318</v>
      </c>
      <c r="D2088" s="21" t="s">
        <v>2</v>
      </c>
      <c r="E2088" s="21" t="s">
        <v>224</v>
      </c>
      <c r="F2088" s="24" t="s">
        <v>2</v>
      </c>
      <c r="G2088" s="31">
        <v>2000</v>
      </c>
      <c r="H2088" s="22" t="s">
        <v>37</v>
      </c>
      <c r="I2088" s="31">
        <v>80000</v>
      </c>
      <c r="J2088" s="19" t="e">
        <v>#N/A</v>
      </c>
      <c r="K2088" s="16" t="e">
        <v>#N/A</v>
      </c>
    </row>
    <row r="2089" spans="1:11" x14ac:dyDescent="0.25">
      <c r="A2089" s="28" t="s">
        <v>6020</v>
      </c>
      <c r="B2089" s="34">
        <v>234</v>
      </c>
      <c r="C2089" s="39" t="s">
        <v>4317</v>
      </c>
      <c r="D2089" s="21" t="s">
        <v>2</v>
      </c>
      <c r="E2089" s="21" t="s">
        <v>224</v>
      </c>
      <c r="F2089" s="24" t="s">
        <v>2</v>
      </c>
      <c r="G2089" s="31">
        <v>2000</v>
      </c>
      <c r="H2089" s="22" t="s">
        <v>29</v>
      </c>
      <c r="I2089" s="31">
        <v>15000</v>
      </c>
      <c r="J2089" s="19" t="e">
        <v>#N/A</v>
      </c>
      <c r="K2089" s="16" t="e">
        <v>#N/A</v>
      </c>
    </row>
    <row r="2090" spans="1:11" x14ac:dyDescent="0.25">
      <c r="A2090" s="28" t="s">
        <v>6020</v>
      </c>
      <c r="B2090" s="34">
        <v>165</v>
      </c>
      <c r="C2090" s="39" t="s">
        <v>4316</v>
      </c>
      <c r="D2090" s="21" t="s">
        <v>2</v>
      </c>
      <c r="E2090" s="21" t="s">
        <v>224</v>
      </c>
      <c r="F2090" s="24" t="s">
        <v>2</v>
      </c>
      <c r="G2090" s="31">
        <v>2000</v>
      </c>
      <c r="H2090" s="22" t="s">
        <v>31</v>
      </c>
      <c r="I2090" s="31">
        <v>10000</v>
      </c>
      <c r="J2090" s="19" t="e">
        <v>#N/A</v>
      </c>
      <c r="K2090" s="16" t="e">
        <v>#N/A</v>
      </c>
    </row>
    <row r="2091" spans="1:11" x14ac:dyDescent="0.25">
      <c r="A2091" s="28" t="s">
        <v>6020</v>
      </c>
      <c r="B2091" s="34">
        <v>6404</v>
      </c>
      <c r="C2091" s="39" t="s">
        <v>4315</v>
      </c>
      <c r="D2091" s="21" t="s">
        <v>2</v>
      </c>
      <c r="E2091" s="21" t="s">
        <v>224</v>
      </c>
      <c r="F2091" s="24" t="s">
        <v>2</v>
      </c>
      <c r="G2091" s="31">
        <v>2000</v>
      </c>
      <c r="H2091" s="22" t="s">
        <v>21</v>
      </c>
      <c r="I2091" s="31">
        <v>15000</v>
      </c>
      <c r="J2091" s="19" t="e">
        <v>#N/A</v>
      </c>
      <c r="K2091" s="16" t="e">
        <v>#N/A</v>
      </c>
    </row>
    <row r="2092" spans="1:11" x14ac:dyDescent="0.25">
      <c r="A2092" s="28" t="s">
        <v>6020</v>
      </c>
      <c r="B2092" s="34">
        <v>103</v>
      </c>
      <c r="C2092" s="39" t="s">
        <v>4314</v>
      </c>
      <c r="D2092" s="21" t="s">
        <v>2</v>
      </c>
      <c r="E2092" s="21" t="s">
        <v>224</v>
      </c>
      <c r="F2092" s="24" t="s">
        <v>2</v>
      </c>
      <c r="G2092" s="31">
        <v>2000</v>
      </c>
      <c r="H2092" s="22" t="s">
        <v>23</v>
      </c>
      <c r="I2092" s="31">
        <v>30000</v>
      </c>
      <c r="J2092" s="19" t="e">
        <v>#N/A</v>
      </c>
      <c r="K2092" s="16" t="e">
        <v>#N/A</v>
      </c>
    </row>
    <row r="2093" spans="1:11" x14ac:dyDescent="0.25">
      <c r="A2093" s="28" t="s">
        <v>6020</v>
      </c>
      <c r="B2093" s="34">
        <v>5847</v>
      </c>
      <c r="C2093" s="39" t="s">
        <v>4313</v>
      </c>
      <c r="D2093" s="21" t="s">
        <v>5818</v>
      </c>
      <c r="E2093" s="21" t="s">
        <v>550</v>
      </c>
      <c r="F2093" s="24" t="s">
        <v>6014</v>
      </c>
      <c r="G2093" s="31">
        <v>2000</v>
      </c>
      <c r="H2093" s="22" t="s">
        <v>23</v>
      </c>
      <c r="I2093" s="31">
        <v>22500</v>
      </c>
      <c r="J2093" s="19" t="e">
        <v>#N/A</v>
      </c>
      <c r="K2093" s="16" t="e">
        <v>#N/A</v>
      </c>
    </row>
    <row r="2094" spans="1:11" x14ac:dyDescent="0.25">
      <c r="A2094" s="28" t="s">
        <v>6020</v>
      </c>
      <c r="B2094" s="34">
        <v>5226</v>
      </c>
      <c r="C2094" s="39" t="s">
        <v>4312</v>
      </c>
      <c r="D2094" s="21" t="s">
        <v>5818</v>
      </c>
      <c r="E2094" s="21" t="s">
        <v>550</v>
      </c>
      <c r="F2094" s="24" t="s">
        <v>6014</v>
      </c>
      <c r="G2094" s="31">
        <v>2000</v>
      </c>
      <c r="H2094" s="22" t="s">
        <v>37</v>
      </c>
      <c r="I2094" s="31">
        <v>30000</v>
      </c>
      <c r="J2094" s="19" t="e">
        <v>#N/A</v>
      </c>
      <c r="K2094" s="16" t="e">
        <v>#N/A</v>
      </c>
    </row>
    <row r="2095" spans="1:11" x14ac:dyDescent="0.25">
      <c r="A2095" s="28" t="s">
        <v>6020</v>
      </c>
      <c r="B2095" s="34">
        <v>5052</v>
      </c>
      <c r="C2095" s="39" t="s">
        <v>4311</v>
      </c>
      <c r="D2095" s="21" t="s">
        <v>5818</v>
      </c>
      <c r="E2095" s="21" t="s">
        <v>550</v>
      </c>
      <c r="F2095" s="24" t="s">
        <v>6014</v>
      </c>
      <c r="G2095" s="31">
        <v>2000</v>
      </c>
      <c r="H2095" s="22" t="s">
        <v>27</v>
      </c>
      <c r="I2095" s="31">
        <v>30000</v>
      </c>
      <c r="J2095" s="19" t="e">
        <v>#N/A</v>
      </c>
      <c r="K2095" s="16" t="e">
        <v>#N/A</v>
      </c>
    </row>
    <row r="2096" spans="1:11" x14ac:dyDescent="0.25">
      <c r="A2096" s="28" t="s">
        <v>6020</v>
      </c>
      <c r="B2096" s="34">
        <v>6755</v>
      </c>
      <c r="C2096" s="39" t="s">
        <v>4310</v>
      </c>
      <c r="D2096" s="21" t="s">
        <v>41</v>
      </c>
      <c r="E2096" s="21" t="s">
        <v>41</v>
      </c>
      <c r="F2096" s="24" t="s">
        <v>6014</v>
      </c>
      <c r="G2096" s="31">
        <v>2000</v>
      </c>
      <c r="H2096" s="22" t="s">
        <v>35</v>
      </c>
      <c r="I2096" s="31">
        <v>60000</v>
      </c>
      <c r="J2096" s="19" t="e">
        <v>#N/A</v>
      </c>
      <c r="K2096" s="16" t="e">
        <v>#N/A</v>
      </c>
    </row>
    <row r="2097" spans="1:11" x14ac:dyDescent="0.25">
      <c r="A2097" s="28" t="s">
        <v>6020</v>
      </c>
      <c r="B2097" s="34">
        <v>18</v>
      </c>
      <c r="C2097" s="39" t="s">
        <v>4309</v>
      </c>
      <c r="D2097" s="21" t="s">
        <v>2</v>
      </c>
      <c r="E2097" s="21" t="s">
        <v>224</v>
      </c>
      <c r="F2097" s="24" t="s">
        <v>2</v>
      </c>
      <c r="G2097" s="31">
        <v>2000</v>
      </c>
      <c r="H2097" s="22" t="s">
        <v>33</v>
      </c>
      <c r="I2097" s="31">
        <v>80000</v>
      </c>
      <c r="J2097" s="19" t="e">
        <v>#N/A</v>
      </c>
      <c r="K2097" s="16" t="e">
        <v>#N/A</v>
      </c>
    </row>
    <row r="2098" spans="1:11" x14ac:dyDescent="0.25">
      <c r="A2098" s="28" t="s">
        <v>6020</v>
      </c>
      <c r="B2098" s="34">
        <v>62</v>
      </c>
      <c r="C2098" s="39" t="s">
        <v>4308</v>
      </c>
      <c r="D2098" s="21" t="s">
        <v>2</v>
      </c>
      <c r="E2098" s="21" t="s">
        <v>224</v>
      </c>
      <c r="F2098" s="24" t="s">
        <v>2</v>
      </c>
      <c r="G2098" s="31">
        <v>2000</v>
      </c>
      <c r="H2098" s="22" t="s">
        <v>18</v>
      </c>
      <c r="I2098" s="31">
        <v>20000</v>
      </c>
      <c r="J2098" s="19" t="e">
        <v>#N/A</v>
      </c>
      <c r="K2098" s="16" t="e">
        <v>#N/A</v>
      </c>
    </row>
    <row r="2099" spans="1:11" x14ac:dyDescent="0.25">
      <c r="A2099" s="28" t="s">
        <v>6020</v>
      </c>
      <c r="B2099" s="34">
        <v>5132</v>
      </c>
      <c r="C2099" s="39" t="s">
        <v>4307</v>
      </c>
      <c r="D2099" s="21" t="s">
        <v>7</v>
      </c>
      <c r="E2099" s="21" t="s">
        <v>330</v>
      </c>
      <c r="F2099" s="24" t="s">
        <v>7</v>
      </c>
      <c r="G2099" s="31">
        <v>2000</v>
      </c>
      <c r="H2099" s="22" t="s">
        <v>33</v>
      </c>
      <c r="I2099" s="31">
        <v>22500</v>
      </c>
      <c r="J2099" s="19" t="e">
        <v>#N/A</v>
      </c>
      <c r="K2099" s="16" t="e">
        <v>#N/A</v>
      </c>
    </row>
    <row r="2100" spans="1:11" x14ac:dyDescent="0.25">
      <c r="A2100" s="28" t="s">
        <v>6020</v>
      </c>
      <c r="B2100" s="34">
        <v>998800</v>
      </c>
      <c r="C2100" s="39" t="s">
        <v>4306</v>
      </c>
      <c r="D2100" s="21" t="s">
        <v>7</v>
      </c>
      <c r="E2100" s="21" t="s">
        <v>84</v>
      </c>
      <c r="F2100" s="24" t="s">
        <v>7</v>
      </c>
      <c r="G2100" s="31">
        <v>2000</v>
      </c>
      <c r="H2100" s="22" t="s">
        <v>33</v>
      </c>
      <c r="I2100" s="31">
        <v>30000</v>
      </c>
      <c r="J2100" s="19" t="e">
        <v>#N/A</v>
      </c>
      <c r="K2100" s="16" t="e">
        <v>#N/A</v>
      </c>
    </row>
    <row r="2101" spans="1:11" x14ac:dyDescent="0.25">
      <c r="A2101" s="28" t="s">
        <v>6020</v>
      </c>
      <c r="B2101" s="34">
        <v>5105</v>
      </c>
      <c r="C2101" s="39" t="s">
        <v>4305</v>
      </c>
      <c r="D2101" s="21" t="s">
        <v>7</v>
      </c>
      <c r="E2101" s="21" t="s">
        <v>84</v>
      </c>
      <c r="F2101" s="24" t="s">
        <v>7</v>
      </c>
      <c r="G2101" s="31">
        <v>2000</v>
      </c>
      <c r="H2101" s="22" t="s">
        <v>22</v>
      </c>
      <c r="I2101" s="31">
        <v>36000</v>
      </c>
      <c r="J2101" s="19" t="e">
        <v>#N/A</v>
      </c>
      <c r="K2101" s="16" t="e">
        <v>#N/A</v>
      </c>
    </row>
    <row r="2102" spans="1:11" x14ac:dyDescent="0.25">
      <c r="A2102" s="28" t="s">
        <v>6020</v>
      </c>
      <c r="B2102" s="34">
        <v>6415</v>
      </c>
      <c r="C2102" s="39" t="s">
        <v>4304</v>
      </c>
      <c r="D2102" s="21" t="s">
        <v>2</v>
      </c>
      <c r="E2102" s="21" t="s">
        <v>224</v>
      </c>
      <c r="F2102" s="24" t="s">
        <v>2</v>
      </c>
      <c r="G2102" s="31">
        <v>2000</v>
      </c>
      <c r="H2102" s="22" t="s">
        <v>19</v>
      </c>
      <c r="I2102" s="31">
        <v>10000</v>
      </c>
      <c r="J2102" s="19" t="e">
        <v>#N/A</v>
      </c>
      <c r="K2102" s="16" t="e">
        <v>#N/A</v>
      </c>
    </row>
    <row r="2103" spans="1:11" x14ac:dyDescent="0.25">
      <c r="A2103" s="28" t="s">
        <v>6020</v>
      </c>
      <c r="B2103" s="34">
        <v>6827</v>
      </c>
      <c r="C2103" s="39" t="s">
        <v>4303</v>
      </c>
      <c r="D2103" s="21" t="s">
        <v>41</v>
      </c>
      <c r="E2103" s="21" t="s">
        <v>41</v>
      </c>
      <c r="F2103" s="24" t="s">
        <v>6014</v>
      </c>
      <c r="G2103" s="31">
        <v>2000</v>
      </c>
      <c r="H2103" s="22" t="s">
        <v>35</v>
      </c>
      <c r="I2103" s="31">
        <v>52400</v>
      </c>
      <c r="J2103" s="19" t="e">
        <v>#N/A</v>
      </c>
      <c r="K2103" s="16" t="e">
        <v>#N/A</v>
      </c>
    </row>
    <row r="2104" spans="1:11" x14ac:dyDescent="0.25">
      <c r="A2104" s="28" t="s">
        <v>6020</v>
      </c>
      <c r="B2104" s="34">
        <v>161</v>
      </c>
      <c r="C2104" s="39" t="s">
        <v>4302</v>
      </c>
      <c r="D2104" s="21" t="s">
        <v>2</v>
      </c>
      <c r="E2104" s="21" t="s">
        <v>224</v>
      </c>
      <c r="F2104" s="24" t="s">
        <v>2</v>
      </c>
      <c r="G2104" s="31">
        <v>2000</v>
      </c>
      <c r="H2104" s="22" t="s">
        <v>30</v>
      </c>
      <c r="I2104" s="31">
        <v>15000</v>
      </c>
      <c r="J2104" s="19" t="e">
        <v>#N/A</v>
      </c>
      <c r="K2104" s="16" t="e">
        <v>#N/A</v>
      </c>
    </row>
    <row r="2105" spans="1:11" x14ac:dyDescent="0.25">
      <c r="A2105" s="28" t="s">
        <v>6020</v>
      </c>
      <c r="B2105" s="34">
        <v>999235</v>
      </c>
      <c r="C2105" s="39" t="s">
        <v>4301</v>
      </c>
      <c r="D2105" s="21" t="s">
        <v>5818</v>
      </c>
      <c r="E2105" s="21" t="s">
        <v>550</v>
      </c>
      <c r="F2105" s="24" t="s">
        <v>6014</v>
      </c>
      <c r="G2105" s="31">
        <v>2000</v>
      </c>
      <c r="H2105" s="22" t="s">
        <v>27</v>
      </c>
      <c r="I2105" s="31">
        <v>50000</v>
      </c>
      <c r="J2105" s="19" t="e">
        <v>#N/A</v>
      </c>
      <c r="K2105" s="16" t="e">
        <v>#N/A</v>
      </c>
    </row>
    <row r="2106" spans="1:11" x14ac:dyDescent="0.25">
      <c r="A2106" s="28" t="s">
        <v>6020</v>
      </c>
      <c r="B2106" s="34">
        <v>998685</v>
      </c>
      <c r="C2106" s="39" t="s">
        <v>4300</v>
      </c>
      <c r="D2106" s="21" t="s">
        <v>7</v>
      </c>
      <c r="E2106" s="21" t="s">
        <v>84</v>
      </c>
      <c r="F2106" s="24" t="s">
        <v>7</v>
      </c>
      <c r="G2106" s="31">
        <v>2000</v>
      </c>
      <c r="H2106" s="22" t="s">
        <v>27</v>
      </c>
      <c r="I2106" s="31">
        <v>40000</v>
      </c>
      <c r="J2106" s="19" t="e">
        <v>#N/A</v>
      </c>
      <c r="K2106" s="16" t="e">
        <v>#N/A</v>
      </c>
    </row>
    <row r="2107" spans="1:11" x14ac:dyDescent="0.25">
      <c r="A2107" s="28" t="s">
        <v>6020</v>
      </c>
      <c r="B2107" s="34">
        <v>999237</v>
      </c>
      <c r="C2107" s="39" t="s">
        <v>4299</v>
      </c>
      <c r="D2107" s="21" t="s">
        <v>5818</v>
      </c>
      <c r="E2107" s="21" t="s">
        <v>230</v>
      </c>
      <c r="F2107" s="24" t="s">
        <v>6014</v>
      </c>
      <c r="G2107" s="31">
        <v>2000</v>
      </c>
      <c r="H2107" s="22" t="s">
        <v>33</v>
      </c>
      <c r="I2107" s="31">
        <v>37500</v>
      </c>
      <c r="J2107" s="19" t="e">
        <v>#N/A</v>
      </c>
      <c r="K2107" s="16" t="e">
        <v>#N/A</v>
      </c>
    </row>
    <row r="2108" spans="1:11" x14ac:dyDescent="0.25">
      <c r="A2108" s="28" t="s">
        <v>6020</v>
      </c>
      <c r="B2108" s="34">
        <v>999227</v>
      </c>
      <c r="C2108" s="39" t="s">
        <v>4298</v>
      </c>
      <c r="D2108" s="21" t="s">
        <v>5818</v>
      </c>
      <c r="E2108" s="21" t="s">
        <v>550</v>
      </c>
      <c r="F2108" s="24" t="s">
        <v>6014</v>
      </c>
      <c r="G2108" s="31">
        <v>2000</v>
      </c>
      <c r="H2108" s="22" t="s">
        <v>32</v>
      </c>
      <c r="I2108" s="31">
        <v>30000</v>
      </c>
      <c r="J2108" s="19" t="e">
        <v>#N/A</v>
      </c>
      <c r="K2108" s="16" t="e">
        <v>#N/A</v>
      </c>
    </row>
    <row r="2109" spans="1:11" x14ac:dyDescent="0.25">
      <c r="A2109" s="28" t="s">
        <v>6020</v>
      </c>
      <c r="B2109" s="34">
        <v>998395</v>
      </c>
      <c r="C2109" s="39" t="s">
        <v>4297</v>
      </c>
      <c r="D2109" s="21" t="s">
        <v>5818</v>
      </c>
      <c r="E2109" s="21" t="s">
        <v>550</v>
      </c>
      <c r="F2109" s="24" t="s">
        <v>6014</v>
      </c>
      <c r="G2109" s="31">
        <v>2000</v>
      </c>
      <c r="H2109" s="22" t="s">
        <v>29</v>
      </c>
      <c r="I2109" s="31">
        <v>30000</v>
      </c>
      <c r="J2109" s="19" t="e">
        <v>#N/A</v>
      </c>
      <c r="K2109" s="16" t="e">
        <v>#N/A</v>
      </c>
    </row>
    <row r="2110" spans="1:11" x14ac:dyDescent="0.25">
      <c r="A2110" s="28" t="s">
        <v>6020</v>
      </c>
      <c r="B2110" s="34">
        <v>999212</v>
      </c>
      <c r="C2110" s="39" t="s">
        <v>4296</v>
      </c>
      <c r="D2110" s="21" t="s">
        <v>5818</v>
      </c>
      <c r="E2110" s="21" t="s">
        <v>230</v>
      </c>
      <c r="F2110" s="24" t="s">
        <v>6014</v>
      </c>
      <c r="G2110" s="31">
        <v>2000</v>
      </c>
      <c r="H2110" s="22" t="s">
        <v>22</v>
      </c>
      <c r="I2110" s="31">
        <v>50000</v>
      </c>
      <c r="J2110" s="19" t="e">
        <v>#N/A</v>
      </c>
      <c r="K2110" s="16" t="e">
        <v>#N/A</v>
      </c>
    </row>
    <row r="2111" spans="1:11" x14ac:dyDescent="0.25">
      <c r="A2111" s="28" t="s">
        <v>6020</v>
      </c>
      <c r="B2111" s="34">
        <v>998634</v>
      </c>
      <c r="C2111" s="39" t="s">
        <v>4295</v>
      </c>
      <c r="D2111" s="21" t="s">
        <v>7</v>
      </c>
      <c r="E2111" s="21" t="s">
        <v>202</v>
      </c>
      <c r="F2111" s="24" t="s">
        <v>7</v>
      </c>
      <c r="G2111" s="31">
        <v>2000</v>
      </c>
      <c r="H2111" s="22" t="s">
        <v>23</v>
      </c>
      <c r="I2111" s="31">
        <v>15000</v>
      </c>
      <c r="J2111" s="19" t="e">
        <v>#N/A</v>
      </c>
      <c r="K2111" s="16" t="e">
        <v>#N/A</v>
      </c>
    </row>
    <row r="2112" spans="1:11" x14ac:dyDescent="0.25">
      <c r="A2112" s="28" t="s">
        <v>6020</v>
      </c>
      <c r="B2112" s="34">
        <v>5399</v>
      </c>
      <c r="C2112" s="39" t="s">
        <v>4294</v>
      </c>
      <c r="D2112" s="21" t="s">
        <v>7</v>
      </c>
      <c r="E2112" s="21" t="s">
        <v>330</v>
      </c>
      <c r="F2112" s="24" t="s">
        <v>7</v>
      </c>
      <c r="G2112" s="31">
        <v>2000</v>
      </c>
      <c r="H2112" s="22" t="s">
        <v>31</v>
      </c>
      <c r="I2112" s="31">
        <v>30000</v>
      </c>
      <c r="J2112" s="19" t="e">
        <v>#N/A</v>
      </c>
      <c r="K2112" s="16" t="e">
        <v>#N/A</v>
      </c>
    </row>
    <row r="2113" spans="1:11" x14ac:dyDescent="0.25">
      <c r="A2113" s="28" t="s">
        <v>6020</v>
      </c>
      <c r="B2113" s="34">
        <v>6028</v>
      </c>
      <c r="C2113" s="39" t="s">
        <v>4293</v>
      </c>
      <c r="D2113" s="21" t="s">
        <v>7</v>
      </c>
      <c r="E2113" s="21" t="s">
        <v>84</v>
      </c>
      <c r="F2113" s="24" t="s">
        <v>7</v>
      </c>
      <c r="G2113" s="31">
        <v>2000</v>
      </c>
      <c r="H2113" s="22" t="s">
        <v>29</v>
      </c>
      <c r="I2113" s="31">
        <v>20000</v>
      </c>
      <c r="J2113" s="19" t="e">
        <v>#N/A</v>
      </c>
      <c r="K2113" s="16" t="e">
        <v>#N/A</v>
      </c>
    </row>
    <row r="2114" spans="1:11" x14ac:dyDescent="0.25">
      <c r="A2114" s="28" t="s">
        <v>6020</v>
      </c>
      <c r="B2114" s="34">
        <v>999183</v>
      </c>
      <c r="C2114" s="39" t="s">
        <v>4292</v>
      </c>
      <c r="D2114" s="21" t="s">
        <v>5818</v>
      </c>
      <c r="E2114" s="21" t="s">
        <v>230</v>
      </c>
      <c r="F2114" s="24" t="s">
        <v>6014</v>
      </c>
      <c r="G2114" s="31">
        <v>2000</v>
      </c>
      <c r="H2114" s="22" t="s">
        <v>31</v>
      </c>
      <c r="I2114" s="31">
        <v>62500</v>
      </c>
      <c r="J2114" s="19" t="e">
        <v>#N/A</v>
      </c>
      <c r="K2114" s="16" t="e">
        <v>#N/A</v>
      </c>
    </row>
    <row r="2115" spans="1:11" x14ac:dyDescent="0.25">
      <c r="A2115" s="28" t="s">
        <v>6020</v>
      </c>
      <c r="B2115" s="34">
        <v>5254</v>
      </c>
      <c r="C2115" s="39" t="s">
        <v>4291</v>
      </c>
      <c r="D2115" s="21" t="s">
        <v>5818</v>
      </c>
      <c r="E2115" s="21" t="s">
        <v>230</v>
      </c>
      <c r="F2115" s="24" t="s">
        <v>6014</v>
      </c>
      <c r="G2115" s="36">
        <v>2000</v>
      </c>
      <c r="H2115" s="22" t="s">
        <v>31</v>
      </c>
      <c r="I2115" s="36">
        <v>50000</v>
      </c>
      <c r="J2115" s="19" t="e">
        <v>#N/A</v>
      </c>
      <c r="K2115" s="16" t="e">
        <v>#N/A</v>
      </c>
    </row>
    <row r="2116" spans="1:11" x14ac:dyDescent="0.25">
      <c r="A2116" s="28" t="s">
        <v>6020</v>
      </c>
      <c r="B2116" s="34">
        <v>5183</v>
      </c>
      <c r="C2116" s="39" t="s">
        <v>4290</v>
      </c>
      <c r="D2116" s="21" t="s">
        <v>5818</v>
      </c>
      <c r="E2116" s="21" t="s">
        <v>230</v>
      </c>
      <c r="F2116" s="24" t="s">
        <v>6014</v>
      </c>
      <c r="G2116" s="36">
        <v>2000</v>
      </c>
      <c r="H2116" s="22" t="s">
        <v>31</v>
      </c>
      <c r="I2116" s="36">
        <v>62500</v>
      </c>
      <c r="J2116" s="19" t="e">
        <v>#N/A</v>
      </c>
      <c r="K2116" s="16" t="e">
        <v>#N/A</v>
      </c>
    </row>
    <row r="2117" spans="1:11" x14ac:dyDescent="0.25">
      <c r="A2117" s="28" t="s">
        <v>6020</v>
      </c>
      <c r="B2117" s="34">
        <v>185</v>
      </c>
      <c r="C2117" s="39" t="s">
        <v>4289</v>
      </c>
      <c r="D2117" s="21" t="s">
        <v>2</v>
      </c>
      <c r="E2117" s="21" t="s">
        <v>224</v>
      </c>
      <c r="F2117" s="24" t="s">
        <v>2</v>
      </c>
      <c r="G2117" s="31">
        <v>2000</v>
      </c>
      <c r="H2117" s="22" t="s">
        <v>32</v>
      </c>
      <c r="I2117" s="31">
        <v>20000</v>
      </c>
      <c r="J2117" s="19" t="e">
        <v>#N/A</v>
      </c>
      <c r="K2117" s="16" t="e">
        <v>#N/A</v>
      </c>
    </row>
    <row r="2118" spans="1:11" x14ac:dyDescent="0.25">
      <c r="A2118" s="28" t="s">
        <v>6020</v>
      </c>
      <c r="B2118" s="34">
        <v>992557</v>
      </c>
      <c r="C2118" s="39" t="s">
        <v>4288</v>
      </c>
      <c r="D2118" s="21" t="s">
        <v>4112</v>
      </c>
      <c r="E2118" s="21" t="s">
        <v>709</v>
      </c>
      <c r="F2118" s="24" t="s">
        <v>8</v>
      </c>
      <c r="G2118" s="31">
        <v>2000</v>
      </c>
      <c r="H2118" s="22" t="s">
        <v>29</v>
      </c>
      <c r="I2118" s="31">
        <v>42360.1</v>
      </c>
      <c r="J2118" s="19" t="e">
        <v>#N/A</v>
      </c>
      <c r="K2118" s="16" t="e">
        <v>#N/A</v>
      </c>
    </row>
    <row r="2119" spans="1:11" x14ac:dyDescent="0.25">
      <c r="A2119" s="28" t="s">
        <v>6020</v>
      </c>
      <c r="B2119" s="34">
        <v>6322</v>
      </c>
      <c r="C2119" s="39" t="s">
        <v>4287</v>
      </c>
      <c r="D2119" s="21" t="s">
        <v>5818</v>
      </c>
      <c r="E2119" s="21" t="s">
        <v>230</v>
      </c>
      <c r="F2119" s="24" t="s">
        <v>6014</v>
      </c>
      <c r="G2119" s="31">
        <v>2000</v>
      </c>
      <c r="H2119" s="22" t="s">
        <v>27</v>
      </c>
      <c r="I2119" s="31">
        <v>19952</v>
      </c>
      <c r="J2119" s="19" t="e">
        <v>#N/A</v>
      </c>
      <c r="K2119" s="16" t="e">
        <v>#N/A</v>
      </c>
    </row>
    <row r="2120" spans="1:11" x14ac:dyDescent="0.25">
      <c r="A2120" s="28" t="s">
        <v>6020</v>
      </c>
      <c r="B2120" s="34">
        <v>2053</v>
      </c>
      <c r="C2120" s="39" t="s">
        <v>4286</v>
      </c>
      <c r="D2120" s="21" t="s">
        <v>4112</v>
      </c>
      <c r="E2120" s="21" t="s">
        <v>180</v>
      </c>
      <c r="F2120" s="24" t="s">
        <v>0</v>
      </c>
      <c r="G2120" s="31">
        <v>2000</v>
      </c>
      <c r="H2120" s="22" t="s">
        <v>31</v>
      </c>
      <c r="I2120" s="31">
        <v>100000</v>
      </c>
      <c r="J2120" s="19" t="e">
        <v>#N/A</v>
      </c>
      <c r="K2120" s="16" t="e">
        <v>#N/A</v>
      </c>
    </row>
    <row r="2121" spans="1:11" x14ac:dyDescent="0.25">
      <c r="A2121" s="28" t="s">
        <v>6020</v>
      </c>
      <c r="B2121" s="34">
        <v>5332</v>
      </c>
      <c r="C2121" s="39" t="s">
        <v>4285</v>
      </c>
      <c r="D2121" s="21" t="s">
        <v>7</v>
      </c>
      <c r="E2121" s="21" t="s">
        <v>84</v>
      </c>
      <c r="F2121" s="24" t="s">
        <v>7</v>
      </c>
      <c r="G2121" s="31">
        <v>2000</v>
      </c>
      <c r="H2121" s="22" t="s">
        <v>34</v>
      </c>
      <c r="I2121" s="31">
        <v>37500</v>
      </c>
      <c r="J2121" s="19" t="e">
        <v>#N/A</v>
      </c>
      <c r="K2121" s="16" t="e">
        <v>#N/A</v>
      </c>
    </row>
    <row r="2122" spans="1:11" x14ac:dyDescent="0.25">
      <c r="A2122" s="28" t="s">
        <v>6020</v>
      </c>
      <c r="B2122" s="34">
        <v>252</v>
      </c>
      <c r="C2122" s="39" t="s">
        <v>4284</v>
      </c>
      <c r="D2122" s="21" t="s">
        <v>2</v>
      </c>
      <c r="E2122" s="21" t="s">
        <v>268</v>
      </c>
      <c r="F2122" s="24" t="s">
        <v>2</v>
      </c>
      <c r="G2122" s="31">
        <v>2000</v>
      </c>
      <c r="H2122" s="22" t="s">
        <v>23</v>
      </c>
      <c r="I2122" s="31">
        <v>40000</v>
      </c>
      <c r="J2122" s="19" t="e">
        <v>#N/A</v>
      </c>
      <c r="K2122" s="16" t="e">
        <v>#N/A</v>
      </c>
    </row>
    <row r="2123" spans="1:11" x14ac:dyDescent="0.25">
      <c r="A2123" s="28" t="s">
        <v>6020</v>
      </c>
      <c r="B2123" s="34">
        <v>6468</v>
      </c>
      <c r="C2123" s="39" t="s">
        <v>4283</v>
      </c>
      <c r="D2123" s="21" t="s">
        <v>2</v>
      </c>
      <c r="E2123" s="21" t="s">
        <v>224</v>
      </c>
      <c r="F2123" s="24" t="s">
        <v>2</v>
      </c>
      <c r="G2123" s="31">
        <v>2000</v>
      </c>
      <c r="H2123" s="22" t="s">
        <v>29</v>
      </c>
      <c r="I2123" s="31">
        <v>720000</v>
      </c>
      <c r="J2123" s="19" t="e">
        <v>#N/A</v>
      </c>
      <c r="K2123" s="16" t="e">
        <v>#N/A</v>
      </c>
    </row>
    <row r="2124" spans="1:11" x14ac:dyDescent="0.25">
      <c r="A2124" s="28" t="s">
        <v>6020</v>
      </c>
      <c r="B2124" s="34">
        <v>6061</v>
      </c>
      <c r="C2124" s="39" t="s">
        <v>4282</v>
      </c>
      <c r="D2124" s="21" t="s">
        <v>7</v>
      </c>
      <c r="E2124" s="21" t="s">
        <v>159</v>
      </c>
      <c r="F2124" s="24" t="s">
        <v>7</v>
      </c>
      <c r="G2124" s="31">
        <v>2000</v>
      </c>
      <c r="H2124" s="22" t="s">
        <v>32</v>
      </c>
      <c r="I2124" s="31">
        <v>68573.600000000006</v>
      </c>
      <c r="J2124" s="19" t="e">
        <v>#N/A</v>
      </c>
      <c r="K2124" s="16" t="e">
        <v>#N/A</v>
      </c>
    </row>
    <row r="2125" spans="1:11" x14ac:dyDescent="0.25">
      <c r="A2125" s="28" t="s">
        <v>6020</v>
      </c>
      <c r="B2125" s="34">
        <v>6168</v>
      </c>
      <c r="C2125" s="39" t="s">
        <v>4281</v>
      </c>
      <c r="D2125" s="21" t="s">
        <v>41</v>
      </c>
      <c r="E2125" s="21" t="s">
        <v>41</v>
      </c>
      <c r="F2125" s="24" t="s">
        <v>6014</v>
      </c>
      <c r="G2125" s="31">
        <v>2000</v>
      </c>
      <c r="H2125" s="22" t="s">
        <v>27</v>
      </c>
      <c r="I2125" s="31">
        <v>5352</v>
      </c>
      <c r="J2125" s="19" t="e">
        <v>#N/A</v>
      </c>
      <c r="K2125" s="16" t="e">
        <v>#N/A</v>
      </c>
    </row>
    <row r="2126" spans="1:11" x14ac:dyDescent="0.25">
      <c r="A2126" s="28" t="s">
        <v>6020</v>
      </c>
      <c r="B2126" s="34">
        <v>5589</v>
      </c>
      <c r="C2126" s="39" t="s">
        <v>4280</v>
      </c>
      <c r="D2126" s="21" t="s">
        <v>187</v>
      </c>
      <c r="E2126" s="21" t="s">
        <v>228</v>
      </c>
      <c r="F2126" s="24" t="s">
        <v>5</v>
      </c>
      <c r="G2126" s="31">
        <v>2000</v>
      </c>
      <c r="H2126" s="22" t="s">
        <v>27</v>
      </c>
      <c r="I2126" s="31">
        <v>33202.959999999999</v>
      </c>
      <c r="J2126" s="19" t="e">
        <v>#N/A</v>
      </c>
      <c r="K2126" s="16" t="e">
        <v>#N/A</v>
      </c>
    </row>
    <row r="2127" spans="1:11" x14ac:dyDescent="0.25">
      <c r="A2127" s="28" t="s">
        <v>6020</v>
      </c>
      <c r="B2127" s="34">
        <v>5496</v>
      </c>
      <c r="C2127" s="39" t="s">
        <v>4279</v>
      </c>
      <c r="D2127" s="21" t="s">
        <v>7</v>
      </c>
      <c r="E2127" s="21" t="s">
        <v>84</v>
      </c>
      <c r="F2127" s="24" t="s">
        <v>7</v>
      </c>
      <c r="G2127" s="31">
        <v>2000</v>
      </c>
      <c r="H2127" s="22" t="s">
        <v>31</v>
      </c>
      <c r="I2127" s="31">
        <v>31500</v>
      </c>
      <c r="J2127" s="19" t="e">
        <v>#N/A</v>
      </c>
      <c r="K2127" s="16" t="e">
        <v>#N/A</v>
      </c>
    </row>
    <row r="2128" spans="1:11" x14ac:dyDescent="0.25">
      <c r="A2128" s="28" t="s">
        <v>6020</v>
      </c>
      <c r="B2128" s="34">
        <v>6186</v>
      </c>
      <c r="C2128" s="39" t="s">
        <v>4278</v>
      </c>
      <c r="D2128" s="21" t="s">
        <v>4112</v>
      </c>
      <c r="E2128" s="21" t="s">
        <v>180</v>
      </c>
      <c r="F2128" s="24" t="s">
        <v>0</v>
      </c>
      <c r="G2128" s="31">
        <v>2000</v>
      </c>
      <c r="H2128" s="22" t="s">
        <v>29</v>
      </c>
      <c r="I2128" s="31">
        <v>30000</v>
      </c>
      <c r="J2128" s="19" t="e">
        <v>#N/A</v>
      </c>
      <c r="K2128" s="16" t="e">
        <v>#N/A</v>
      </c>
    </row>
    <row r="2129" spans="1:11" x14ac:dyDescent="0.25">
      <c r="A2129" s="28" t="s">
        <v>6020</v>
      </c>
      <c r="B2129" s="34">
        <v>6817</v>
      </c>
      <c r="C2129" s="39" t="s">
        <v>4277</v>
      </c>
      <c r="D2129" s="21" t="s">
        <v>4112</v>
      </c>
      <c r="E2129" s="21" t="s">
        <v>590</v>
      </c>
      <c r="F2129" s="24" t="s">
        <v>8</v>
      </c>
      <c r="G2129" s="31">
        <v>2000</v>
      </c>
      <c r="H2129" s="22" t="s">
        <v>29</v>
      </c>
      <c r="I2129" s="31">
        <v>27224.6</v>
      </c>
      <c r="J2129" s="19" t="e">
        <v>#N/A</v>
      </c>
      <c r="K2129" s="16" t="e">
        <v>#N/A</v>
      </c>
    </row>
    <row r="2130" spans="1:11" x14ac:dyDescent="0.25">
      <c r="A2130" s="28" t="s">
        <v>6020</v>
      </c>
      <c r="B2130" s="34">
        <v>5</v>
      </c>
      <c r="C2130" s="39" t="s">
        <v>4276</v>
      </c>
      <c r="D2130" s="21" t="s">
        <v>2</v>
      </c>
      <c r="E2130" s="21" t="s">
        <v>268</v>
      </c>
      <c r="F2130" s="24" t="s">
        <v>2</v>
      </c>
      <c r="G2130" s="31">
        <v>2000</v>
      </c>
      <c r="H2130" s="22" t="s">
        <v>23</v>
      </c>
      <c r="I2130" s="31">
        <v>10000</v>
      </c>
      <c r="J2130" s="19" t="e">
        <v>#N/A</v>
      </c>
      <c r="K2130" s="16" t="e">
        <v>#N/A</v>
      </c>
    </row>
    <row r="2131" spans="1:11" x14ac:dyDescent="0.25">
      <c r="A2131" s="28" t="s">
        <v>6020</v>
      </c>
      <c r="B2131" s="34">
        <v>1347</v>
      </c>
      <c r="C2131" s="39" t="s">
        <v>4275</v>
      </c>
      <c r="D2131" s="21" t="s">
        <v>4112</v>
      </c>
      <c r="E2131" s="21" t="s">
        <v>180</v>
      </c>
      <c r="F2131" s="24" t="s">
        <v>0</v>
      </c>
      <c r="G2131" s="31">
        <v>2000</v>
      </c>
      <c r="H2131" s="22" t="s">
        <v>19</v>
      </c>
      <c r="I2131" s="31">
        <v>46676</v>
      </c>
      <c r="J2131" s="19" t="e">
        <v>#N/A</v>
      </c>
      <c r="K2131" s="16" t="e">
        <v>#N/A</v>
      </c>
    </row>
    <row r="2132" spans="1:11" x14ac:dyDescent="0.25">
      <c r="A2132" s="28" t="s">
        <v>6020</v>
      </c>
      <c r="B2132" s="34">
        <v>1346</v>
      </c>
      <c r="C2132" s="39" t="s">
        <v>4274</v>
      </c>
      <c r="D2132" s="21" t="s">
        <v>4112</v>
      </c>
      <c r="E2132" s="21" t="s">
        <v>180</v>
      </c>
      <c r="F2132" s="24" t="s">
        <v>0</v>
      </c>
      <c r="G2132" s="31">
        <v>2000</v>
      </c>
      <c r="H2132" s="22" t="s">
        <v>23</v>
      </c>
      <c r="I2132" s="31">
        <v>88888.9</v>
      </c>
      <c r="J2132" s="19" t="e">
        <v>#N/A</v>
      </c>
      <c r="K2132" s="16" t="e">
        <v>#N/A</v>
      </c>
    </row>
    <row r="2133" spans="1:11" x14ac:dyDescent="0.25">
      <c r="A2133" s="28" t="s">
        <v>6020</v>
      </c>
      <c r="B2133" s="34">
        <v>997875</v>
      </c>
      <c r="C2133" s="39" t="s">
        <v>4273</v>
      </c>
      <c r="D2133" s="21" t="s">
        <v>4112</v>
      </c>
      <c r="E2133" s="21" t="s">
        <v>180</v>
      </c>
      <c r="F2133" s="24" t="s">
        <v>0</v>
      </c>
      <c r="G2133" s="31">
        <v>2000</v>
      </c>
      <c r="H2133" s="22" t="s">
        <v>22</v>
      </c>
      <c r="I2133" s="31">
        <v>100000</v>
      </c>
      <c r="J2133" s="19" t="e">
        <v>#N/A</v>
      </c>
      <c r="K2133" s="16" t="e">
        <v>#N/A</v>
      </c>
    </row>
    <row r="2134" spans="1:11" x14ac:dyDescent="0.25">
      <c r="A2134" s="28" t="s">
        <v>6020</v>
      </c>
      <c r="B2134" s="34">
        <v>1283</v>
      </c>
      <c r="C2134" s="39" t="s">
        <v>4272</v>
      </c>
      <c r="D2134" s="21" t="s">
        <v>187</v>
      </c>
      <c r="E2134" s="21" t="s">
        <v>2544</v>
      </c>
      <c r="F2134" s="24" t="s">
        <v>4</v>
      </c>
      <c r="G2134" s="31">
        <v>2000</v>
      </c>
      <c r="H2134" s="22" t="s">
        <v>33</v>
      </c>
      <c r="I2134" s="31">
        <v>150000</v>
      </c>
      <c r="J2134" s="19" t="e">
        <v>#N/A</v>
      </c>
      <c r="K2134" s="16" t="e">
        <v>#N/A</v>
      </c>
    </row>
    <row r="2135" spans="1:11" x14ac:dyDescent="0.25">
      <c r="A2135" s="28" t="s">
        <v>6020</v>
      </c>
      <c r="B2135" s="34">
        <v>5591</v>
      </c>
      <c r="C2135" s="39" t="s">
        <v>4271</v>
      </c>
      <c r="D2135" s="21" t="s">
        <v>187</v>
      </c>
      <c r="E2135" s="21" t="s">
        <v>228</v>
      </c>
      <c r="F2135" s="24" t="s">
        <v>5</v>
      </c>
      <c r="G2135" s="31">
        <v>2000</v>
      </c>
      <c r="H2135" s="22" t="s">
        <v>30</v>
      </c>
      <c r="I2135" s="31">
        <v>50000</v>
      </c>
      <c r="J2135" s="19" t="e">
        <v>#N/A</v>
      </c>
      <c r="K2135" s="16" t="e">
        <v>#N/A</v>
      </c>
    </row>
    <row r="2136" spans="1:11" x14ac:dyDescent="0.25">
      <c r="A2136" s="28" t="s">
        <v>6020</v>
      </c>
      <c r="B2136" s="34">
        <v>6232</v>
      </c>
      <c r="C2136" s="39" t="s">
        <v>4270</v>
      </c>
      <c r="D2136" s="21" t="s">
        <v>7</v>
      </c>
      <c r="E2136" s="21" t="s">
        <v>84</v>
      </c>
      <c r="F2136" s="24" t="s">
        <v>7</v>
      </c>
      <c r="G2136" s="31">
        <v>2000</v>
      </c>
      <c r="H2136" s="22" t="s">
        <v>26</v>
      </c>
      <c r="I2136" s="31">
        <v>50000</v>
      </c>
      <c r="J2136" s="19" t="e">
        <v>#N/A</v>
      </c>
      <c r="K2136" s="16" t="e">
        <v>#N/A</v>
      </c>
    </row>
    <row r="2137" spans="1:11" x14ac:dyDescent="0.25">
      <c r="A2137" s="28" t="s">
        <v>6020</v>
      </c>
      <c r="B2137" s="34">
        <v>6317</v>
      </c>
      <c r="C2137" s="39" t="s">
        <v>4269</v>
      </c>
      <c r="D2137" s="21" t="s">
        <v>5818</v>
      </c>
      <c r="E2137" s="21" t="s">
        <v>230</v>
      </c>
      <c r="F2137" s="24" t="s">
        <v>6014</v>
      </c>
      <c r="G2137" s="36">
        <v>2000</v>
      </c>
      <c r="H2137" s="22" t="s">
        <v>19</v>
      </c>
      <c r="I2137" s="36">
        <v>25000</v>
      </c>
      <c r="J2137" s="19" t="e">
        <v>#N/A</v>
      </c>
      <c r="K2137" s="16" t="e">
        <v>#N/A</v>
      </c>
    </row>
    <row r="2138" spans="1:11" x14ac:dyDescent="0.25">
      <c r="A2138" s="28" t="s">
        <v>6020</v>
      </c>
      <c r="B2138" s="34">
        <v>2726</v>
      </c>
      <c r="C2138" s="39" t="s">
        <v>4268</v>
      </c>
      <c r="D2138" s="21" t="s">
        <v>4112</v>
      </c>
      <c r="E2138" s="21" t="s">
        <v>180</v>
      </c>
      <c r="F2138" s="24" t="s">
        <v>0</v>
      </c>
      <c r="G2138" s="31">
        <v>2000</v>
      </c>
      <c r="H2138" s="22" t="s">
        <v>37</v>
      </c>
      <c r="I2138" s="31">
        <v>25877</v>
      </c>
      <c r="J2138" s="19" t="e">
        <v>#N/A</v>
      </c>
      <c r="K2138" s="16" t="e">
        <v>#N/A</v>
      </c>
    </row>
    <row r="2139" spans="1:11" x14ac:dyDescent="0.25">
      <c r="A2139" s="28" t="s">
        <v>6020</v>
      </c>
      <c r="B2139" s="34">
        <v>7221</v>
      </c>
      <c r="C2139" s="39" t="s">
        <v>4267</v>
      </c>
      <c r="D2139" s="21" t="s">
        <v>187</v>
      </c>
      <c r="E2139" s="21" t="s">
        <v>186</v>
      </c>
      <c r="F2139" s="24" t="s">
        <v>8</v>
      </c>
      <c r="G2139" s="31">
        <v>2000</v>
      </c>
      <c r="H2139" s="22" t="s">
        <v>30</v>
      </c>
      <c r="I2139" s="31">
        <v>40000</v>
      </c>
      <c r="J2139" s="19" t="e">
        <v>#N/A</v>
      </c>
      <c r="K2139" s="16" t="e">
        <v>#N/A</v>
      </c>
    </row>
    <row r="2140" spans="1:11" x14ac:dyDescent="0.25">
      <c r="A2140" s="28" t="s">
        <v>6020</v>
      </c>
      <c r="B2140" s="34">
        <v>7163</v>
      </c>
      <c r="C2140" s="39" t="s">
        <v>4266</v>
      </c>
      <c r="D2140" s="21" t="s">
        <v>187</v>
      </c>
      <c r="E2140" s="21" t="s">
        <v>186</v>
      </c>
      <c r="F2140" s="24" t="s">
        <v>8</v>
      </c>
      <c r="G2140" s="31">
        <v>2000</v>
      </c>
      <c r="H2140" s="22" t="s">
        <v>18</v>
      </c>
      <c r="I2140" s="31">
        <v>40000</v>
      </c>
      <c r="J2140" s="19" t="e">
        <v>#N/A</v>
      </c>
      <c r="K2140" s="16" t="e">
        <v>#N/A</v>
      </c>
    </row>
    <row r="2141" spans="1:11" x14ac:dyDescent="0.25">
      <c r="A2141" s="28" t="s">
        <v>6020</v>
      </c>
      <c r="B2141" s="34">
        <v>7235</v>
      </c>
      <c r="C2141" s="39" t="s">
        <v>4265</v>
      </c>
      <c r="D2141" s="21" t="s">
        <v>187</v>
      </c>
      <c r="E2141" s="21" t="s">
        <v>186</v>
      </c>
      <c r="F2141" s="24" t="s">
        <v>8</v>
      </c>
      <c r="G2141" s="31">
        <v>2000</v>
      </c>
      <c r="H2141" s="22" t="s">
        <v>21</v>
      </c>
      <c r="I2141" s="31">
        <v>40000</v>
      </c>
      <c r="J2141" s="19" t="e">
        <v>#N/A</v>
      </c>
      <c r="K2141" s="16" t="e">
        <v>#N/A</v>
      </c>
    </row>
    <row r="2142" spans="1:11" x14ac:dyDescent="0.25">
      <c r="A2142" s="28" t="s">
        <v>6020</v>
      </c>
      <c r="B2142" s="34">
        <v>7230</v>
      </c>
      <c r="C2142" s="39" t="s">
        <v>4264</v>
      </c>
      <c r="D2142" s="21" t="s">
        <v>187</v>
      </c>
      <c r="E2142" s="21" t="s">
        <v>186</v>
      </c>
      <c r="F2142" s="24" t="s">
        <v>8</v>
      </c>
      <c r="G2142" s="31">
        <v>2000</v>
      </c>
      <c r="H2142" s="22" t="s">
        <v>27</v>
      </c>
      <c r="I2142" s="31">
        <v>40000</v>
      </c>
      <c r="J2142" s="19" t="e">
        <v>#N/A</v>
      </c>
      <c r="K2142" s="16" t="e">
        <v>#N/A</v>
      </c>
    </row>
    <row r="2143" spans="1:11" x14ac:dyDescent="0.25">
      <c r="A2143" s="28" t="s">
        <v>6020</v>
      </c>
      <c r="B2143" s="34">
        <v>7232</v>
      </c>
      <c r="C2143" s="39" t="s">
        <v>4263</v>
      </c>
      <c r="D2143" s="21" t="s">
        <v>187</v>
      </c>
      <c r="E2143" s="21" t="s">
        <v>186</v>
      </c>
      <c r="F2143" s="24" t="s">
        <v>8</v>
      </c>
      <c r="G2143" s="31">
        <v>2000</v>
      </c>
      <c r="H2143" s="22" t="s">
        <v>30</v>
      </c>
      <c r="I2143" s="31">
        <v>20000</v>
      </c>
      <c r="J2143" s="19" t="e">
        <v>#N/A</v>
      </c>
      <c r="K2143" s="16" t="e">
        <v>#N/A</v>
      </c>
    </row>
    <row r="2144" spans="1:11" x14ac:dyDescent="0.25">
      <c r="A2144" s="28" t="s">
        <v>6020</v>
      </c>
      <c r="B2144" s="34">
        <v>7264</v>
      </c>
      <c r="C2144" s="39" t="s">
        <v>4262</v>
      </c>
      <c r="D2144" s="21" t="s">
        <v>187</v>
      </c>
      <c r="E2144" s="21" t="s">
        <v>186</v>
      </c>
      <c r="F2144" s="24" t="s">
        <v>8</v>
      </c>
      <c r="G2144" s="31">
        <v>2000</v>
      </c>
      <c r="H2144" s="22" t="s">
        <v>17</v>
      </c>
      <c r="I2144" s="31">
        <v>40000</v>
      </c>
      <c r="J2144" s="19" t="e">
        <v>#N/A</v>
      </c>
      <c r="K2144" s="16" t="e">
        <v>#N/A</v>
      </c>
    </row>
    <row r="2145" spans="1:11" x14ac:dyDescent="0.25">
      <c r="A2145" s="28" t="s">
        <v>6020</v>
      </c>
      <c r="B2145" s="34">
        <v>7164</v>
      </c>
      <c r="C2145" s="39" t="s">
        <v>4261</v>
      </c>
      <c r="D2145" s="21" t="s">
        <v>187</v>
      </c>
      <c r="E2145" s="21" t="s">
        <v>186</v>
      </c>
      <c r="F2145" s="24" t="s">
        <v>8</v>
      </c>
      <c r="G2145" s="31">
        <v>2000</v>
      </c>
      <c r="H2145" s="22" t="s">
        <v>15</v>
      </c>
      <c r="I2145" s="31">
        <v>40000</v>
      </c>
      <c r="J2145" s="19" t="e">
        <v>#N/A</v>
      </c>
      <c r="K2145" s="16" t="e">
        <v>#N/A</v>
      </c>
    </row>
    <row r="2146" spans="1:11" x14ac:dyDescent="0.25">
      <c r="A2146" s="28" t="s">
        <v>6020</v>
      </c>
      <c r="B2146" s="34">
        <v>7187</v>
      </c>
      <c r="C2146" s="39" t="s">
        <v>4260</v>
      </c>
      <c r="D2146" s="21" t="s">
        <v>187</v>
      </c>
      <c r="E2146" s="21" t="s">
        <v>186</v>
      </c>
      <c r="F2146" s="24" t="s">
        <v>8</v>
      </c>
      <c r="G2146" s="31">
        <v>2000</v>
      </c>
      <c r="H2146" s="22" t="s">
        <v>29</v>
      </c>
      <c r="I2146" s="31">
        <v>39949</v>
      </c>
      <c r="J2146" s="19" t="e">
        <v>#N/A</v>
      </c>
      <c r="K2146" s="16" t="e">
        <v>#N/A</v>
      </c>
    </row>
    <row r="2147" spans="1:11" x14ac:dyDescent="0.25">
      <c r="A2147" s="28" t="s">
        <v>6020</v>
      </c>
      <c r="B2147" s="34">
        <v>7263</v>
      </c>
      <c r="C2147" s="39" t="s">
        <v>4259</v>
      </c>
      <c r="D2147" s="21" t="s">
        <v>187</v>
      </c>
      <c r="E2147" s="21" t="s">
        <v>186</v>
      </c>
      <c r="F2147" s="24" t="s">
        <v>8</v>
      </c>
      <c r="G2147" s="31">
        <v>2000</v>
      </c>
      <c r="H2147" s="22" t="s">
        <v>31</v>
      </c>
      <c r="I2147" s="31">
        <v>20000</v>
      </c>
      <c r="J2147" s="19" t="e">
        <v>#N/A</v>
      </c>
      <c r="K2147" s="16" t="e">
        <v>#N/A</v>
      </c>
    </row>
    <row r="2148" spans="1:11" x14ac:dyDescent="0.25">
      <c r="A2148" s="28" t="s">
        <v>6020</v>
      </c>
      <c r="B2148" s="34">
        <v>7217</v>
      </c>
      <c r="C2148" s="39" t="s">
        <v>4258</v>
      </c>
      <c r="D2148" s="21" t="s">
        <v>187</v>
      </c>
      <c r="E2148" s="21" t="s">
        <v>186</v>
      </c>
      <c r="F2148" s="24" t="s">
        <v>8</v>
      </c>
      <c r="G2148" s="31">
        <v>2000</v>
      </c>
      <c r="H2148" s="22" t="s">
        <v>20</v>
      </c>
      <c r="I2148" s="31">
        <v>40000</v>
      </c>
      <c r="J2148" s="19" t="e">
        <v>#N/A</v>
      </c>
      <c r="K2148" s="16" t="e">
        <v>#N/A</v>
      </c>
    </row>
    <row r="2149" spans="1:11" x14ac:dyDescent="0.25">
      <c r="A2149" s="28" t="s">
        <v>6020</v>
      </c>
      <c r="B2149" s="34">
        <v>7196</v>
      </c>
      <c r="C2149" s="39" t="s">
        <v>4257</v>
      </c>
      <c r="D2149" s="21" t="s">
        <v>187</v>
      </c>
      <c r="E2149" s="21" t="s">
        <v>186</v>
      </c>
      <c r="F2149" s="24" t="s">
        <v>8</v>
      </c>
      <c r="G2149" s="31">
        <v>2000</v>
      </c>
      <c r="H2149" s="22" t="s">
        <v>27</v>
      </c>
      <c r="I2149" s="31">
        <v>20000</v>
      </c>
      <c r="J2149" s="19" t="e">
        <v>#N/A</v>
      </c>
      <c r="K2149" s="16" t="e">
        <v>#N/A</v>
      </c>
    </row>
    <row r="2150" spans="1:11" x14ac:dyDescent="0.25">
      <c r="A2150" s="28" t="s">
        <v>6020</v>
      </c>
      <c r="B2150" s="34">
        <v>7253</v>
      </c>
      <c r="C2150" s="39" t="s">
        <v>4256</v>
      </c>
      <c r="D2150" s="21" t="s">
        <v>187</v>
      </c>
      <c r="E2150" s="21" t="s">
        <v>282</v>
      </c>
      <c r="F2150" s="24" t="s">
        <v>4</v>
      </c>
      <c r="G2150" s="31">
        <v>2000</v>
      </c>
      <c r="H2150" s="22" t="s">
        <v>31</v>
      </c>
      <c r="I2150" s="31">
        <v>40000</v>
      </c>
      <c r="J2150" s="19" t="e">
        <v>#N/A</v>
      </c>
      <c r="K2150" s="16" t="e">
        <v>#N/A</v>
      </c>
    </row>
    <row r="2151" spans="1:11" x14ac:dyDescent="0.25">
      <c r="A2151" s="28" t="s">
        <v>6020</v>
      </c>
      <c r="B2151" s="34">
        <v>7228</v>
      </c>
      <c r="C2151" s="39" t="s">
        <v>4255</v>
      </c>
      <c r="D2151" s="21" t="s">
        <v>187</v>
      </c>
      <c r="E2151" s="21" t="s">
        <v>186</v>
      </c>
      <c r="F2151" s="24" t="s">
        <v>8</v>
      </c>
      <c r="G2151" s="31">
        <v>2000</v>
      </c>
      <c r="H2151" s="22" t="s">
        <v>31</v>
      </c>
      <c r="I2151" s="31">
        <v>40000</v>
      </c>
      <c r="J2151" s="19" t="e">
        <v>#N/A</v>
      </c>
      <c r="K2151" s="16" t="e">
        <v>#N/A</v>
      </c>
    </row>
    <row r="2152" spans="1:11" x14ac:dyDescent="0.25">
      <c r="A2152" s="28" t="s">
        <v>6020</v>
      </c>
      <c r="B2152" s="34">
        <v>7172</v>
      </c>
      <c r="C2152" s="39" t="s">
        <v>4254</v>
      </c>
      <c r="D2152" s="21" t="s">
        <v>187</v>
      </c>
      <c r="E2152" s="21" t="s">
        <v>186</v>
      </c>
      <c r="F2152" s="24" t="s">
        <v>8</v>
      </c>
      <c r="G2152" s="31">
        <v>2000</v>
      </c>
      <c r="H2152" s="22" t="s">
        <v>17</v>
      </c>
      <c r="I2152" s="31">
        <v>20000</v>
      </c>
      <c r="J2152" s="19" t="e">
        <v>#N/A</v>
      </c>
      <c r="K2152" s="16" t="e">
        <v>#N/A</v>
      </c>
    </row>
    <row r="2153" spans="1:11" x14ac:dyDescent="0.25">
      <c r="A2153" s="28" t="s">
        <v>6020</v>
      </c>
      <c r="B2153" s="34">
        <v>7176</v>
      </c>
      <c r="C2153" s="39" t="s">
        <v>4253</v>
      </c>
      <c r="D2153" s="21" t="s">
        <v>187</v>
      </c>
      <c r="E2153" s="21" t="s">
        <v>186</v>
      </c>
      <c r="F2153" s="24" t="s">
        <v>8</v>
      </c>
      <c r="G2153" s="31">
        <v>2000</v>
      </c>
      <c r="H2153" s="22" t="s">
        <v>36</v>
      </c>
      <c r="I2153" s="31">
        <v>20000</v>
      </c>
      <c r="J2153" s="19" t="e">
        <v>#N/A</v>
      </c>
      <c r="K2153" s="16" t="e">
        <v>#N/A</v>
      </c>
    </row>
    <row r="2154" spans="1:11" x14ac:dyDescent="0.25">
      <c r="A2154" s="28" t="s">
        <v>6020</v>
      </c>
      <c r="B2154" s="34">
        <v>7154</v>
      </c>
      <c r="C2154" s="39" t="s">
        <v>4252</v>
      </c>
      <c r="D2154" s="21" t="s">
        <v>187</v>
      </c>
      <c r="E2154" s="21" t="s">
        <v>186</v>
      </c>
      <c r="F2154" s="24" t="s">
        <v>8</v>
      </c>
      <c r="G2154" s="31">
        <v>2000</v>
      </c>
      <c r="H2154" s="22" t="s">
        <v>34</v>
      </c>
      <c r="I2154" s="31">
        <v>30000</v>
      </c>
      <c r="J2154" s="19" t="e">
        <v>#N/A</v>
      </c>
      <c r="K2154" s="16" t="e">
        <v>#N/A</v>
      </c>
    </row>
    <row r="2155" spans="1:11" x14ac:dyDescent="0.25">
      <c r="A2155" s="28" t="s">
        <v>6020</v>
      </c>
      <c r="B2155" s="34">
        <v>7169</v>
      </c>
      <c r="C2155" s="39" t="s">
        <v>4251</v>
      </c>
      <c r="D2155" s="21" t="s">
        <v>187</v>
      </c>
      <c r="E2155" s="21" t="s">
        <v>186</v>
      </c>
      <c r="F2155" s="24" t="s">
        <v>8</v>
      </c>
      <c r="G2155" s="31">
        <v>2000</v>
      </c>
      <c r="H2155" s="22" t="s">
        <v>18</v>
      </c>
      <c r="I2155" s="31">
        <v>40000</v>
      </c>
      <c r="J2155" s="19" t="e">
        <v>#N/A</v>
      </c>
      <c r="K2155" s="16" t="e">
        <v>#N/A</v>
      </c>
    </row>
    <row r="2156" spans="1:11" x14ac:dyDescent="0.25">
      <c r="A2156" s="28" t="s">
        <v>6020</v>
      </c>
      <c r="B2156" s="34">
        <v>7261</v>
      </c>
      <c r="C2156" s="39" t="s">
        <v>4250</v>
      </c>
      <c r="D2156" s="21" t="s">
        <v>187</v>
      </c>
      <c r="E2156" s="21" t="s">
        <v>186</v>
      </c>
      <c r="F2156" s="24" t="s">
        <v>8</v>
      </c>
      <c r="G2156" s="31">
        <v>2000</v>
      </c>
      <c r="H2156" s="22" t="s">
        <v>30</v>
      </c>
      <c r="I2156" s="31">
        <v>40000</v>
      </c>
      <c r="J2156" s="19" t="e">
        <v>#N/A</v>
      </c>
      <c r="K2156" s="16" t="e">
        <v>#N/A</v>
      </c>
    </row>
    <row r="2157" spans="1:11" x14ac:dyDescent="0.25">
      <c r="A2157" s="28" t="s">
        <v>6020</v>
      </c>
      <c r="B2157" s="34">
        <v>7174</v>
      </c>
      <c r="C2157" s="39" t="s">
        <v>4249</v>
      </c>
      <c r="D2157" s="21" t="s">
        <v>187</v>
      </c>
      <c r="E2157" s="21" t="s">
        <v>186</v>
      </c>
      <c r="F2157" s="24" t="s">
        <v>8</v>
      </c>
      <c r="G2157" s="31">
        <v>2000</v>
      </c>
      <c r="H2157" s="22" t="s">
        <v>31</v>
      </c>
      <c r="I2157" s="31">
        <v>40000</v>
      </c>
      <c r="J2157" s="19" t="e">
        <v>#N/A</v>
      </c>
      <c r="K2157" s="16" t="e">
        <v>#N/A</v>
      </c>
    </row>
    <row r="2158" spans="1:11" x14ac:dyDescent="0.25">
      <c r="A2158" s="28" t="s">
        <v>6020</v>
      </c>
      <c r="B2158" s="34">
        <v>7258</v>
      </c>
      <c r="C2158" s="39" t="s">
        <v>4248</v>
      </c>
      <c r="D2158" s="21" t="s">
        <v>187</v>
      </c>
      <c r="E2158" s="21" t="s">
        <v>186</v>
      </c>
      <c r="F2158" s="24" t="s">
        <v>8</v>
      </c>
      <c r="G2158" s="31">
        <v>2000</v>
      </c>
      <c r="H2158" s="22" t="s">
        <v>19</v>
      </c>
      <c r="I2158" s="31">
        <v>40000</v>
      </c>
      <c r="J2158" s="19" t="e">
        <v>#N/A</v>
      </c>
      <c r="K2158" s="16" t="e">
        <v>#N/A</v>
      </c>
    </row>
    <row r="2159" spans="1:11" x14ac:dyDescent="0.25">
      <c r="A2159" s="28" t="s">
        <v>6020</v>
      </c>
      <c r="B2159" s="34">
        <v>7167</v>
      </c>
      <c r="C2159" s="39" t="s">
        <v>4247</v>
      </c>
      <c r="D2159" s="21" t="s">
        <v>187</v>
      </c>
      <c r="E2159" s="21" t="s">
        <v>186</v>
      </c>
      <c r="F2159" s="24" t="s">
        <v>8</v>
      </c>
      <c r="G2159" s="31">
        <v>2000</v>
      </c>
      <c r="H2159" s="22" t="s">
        <v>34</v>
      </c>
      <c r="I2159" s="31">
        <v>40000</v>
      </c>
      <c r="J2159" s="19" t="e">
        <v>#N/A</v>
      </c>
      <c r="K2159" s="16" t="e">
        <v>#N/A</v>
      </c>
    </row>
    <row r="2160" spans="1:11" x14ac:dyDescent="0.25">
      <c r="A2160" s="28" t="s">
        <v>6020</v>
      </c>
      <c r="B2160" s="34">
        <v>7246</v>
      </c>
      <c r="C2160" s="39" t="s">
        <v>4246</v>
      </c>
      <c r="D2160" s="21" t="s">
        <v>187</v>
      </c>
      <c r="E2160" s="21" t="s">
        <v>186</v>
      </c>
      <c r="F2160" s="24" t="s">
        <v>8</v>
      </c>
      <c r="G2160" s="31">
        <v>2000</v>
      </c>
      <c r="H2160" s="22" t="s">
        <v>17</v>
      </c>
      <c r="I2160" s="31">
        <v>40000</v>
      </c>
      <c r="J2160" s="19" t="e">
        <v>#N/A</v>
      </c>
      <c r="K2160" s="16" t="e">
        <v>#N/A</v>
      </c>
    </row>
    <row r="2161" spans="1:11" x14ac:dyDescent="0.25">
      <c r="A2161" s="28" t="s">
        <v>6020</v>
      </c>
      <c r="B2161" s="34">
        <v>7173</v>
      </c>
      <c r="C2161" s="39" t="s">
        <v>4245</v>
      </c>
      <c r="D2161" s="21" t="s">
        <v>187</v>
      </c>
      <c r="E2161" s="21" t="s">
        <v>186</v>
      </c>
      <c r="F2161" s="24" t="s">
        <v>8</v>
      </c>
      <c r="G2161" s="31">
        <v>2000</v>
      </c>
      <c r="H2161" s="22" t="s">
        <v>20</v>
      </c>
      <c r="I2161" s="31">
        <v>40000</v>
      </c>
      <c r="J2161" s="19" t="e">
        <v>#N/A</v>
      </c>
      <c r="K2161" s="16" t="e">
        <v>#N/A</v>
      </c>
    </row>
    <row r="2162" spans="1:11" x14ac:dyDescent="0.25">
      <c r="A2162" s="28" t="s">
        <v>6020</v>
      </c>
      <c r="B2162" s="34">
        <v>7175</v>
      </c>
      <c r="C2162" s="39" t="s">
        <v>4244</v>
      </c>
      <c r="D2162" s="21" t="s">
        <v>187</v>
      </c>
      <c r="E2162" s="21" t="s">
        <v>186</v>
      </c>
      <c r="F2162" s="24" t="s">
        <v>8</v>
      </c>
      <c r="G2162" s="31">
        <v>2000</v>
      </c>
      <c r="H2162" s="22" t="s">
        <v>30</v>
      </c>
      <c r="I2162" s="31">
        <v>40000</v>
      </c>
      <c r="J2162" s="19" t="e">
        <v>#N/A</v>
      </c>
      <c r="K2162" s="16" t="e">
        <v>#N/A</v>
      </c>
    </row>
    <row r="2163" spans="1:11" x14ac:dyDescent="0.25">
      <c r="A2163" s="28" t="s">
        <v>6020</v>
      </c>
      <c r="B2163" s="34">
        <v>7255</v>
      </c>
      <c r="C2163" s="39" t="s">
        <v>4243</v>
      </c>
      <c r="D2163" s="21" t="s">
        <v>187</v>
      </c>
      <c r="E2163" s="21" t="s">
        <v>186</v>
      </c>
      <c r="F2163" s="24" t="s">
        <v>8</v>
      </c>
      <c r="G2163" s="31">
        <v>2000</v>
      </c>
      <c r="H2163" s="22" t="s">
        <v>30</v>
      </c>
      <c r="I2163" s="31">
        <v>40000</v>
      </c>
      <c r="J2163" s="19" t="e">
        <v>#N/A</v>
      </c>
      <c r="K2163" s="16" t="e">
        <v>#N/A</v>
      </c>
    </row>
    <row r="2164" spans="1:11" x14ac:dyDescent="0.25">
      <c r="A2164" s="28" t="s">
        <v>6020</v>
      </c>
      <c r="B2164" s="34">
        <v>7198</v>
      </c>
      <c r="C2164" s="39" t="s">
        <v>4242</v>
      </c>
      <c r="D2164" s="21" t="s">
        <v>187</v>
      </c>
      <c r="E2164" s="21" t="s">
        <v>186</v>
      </c>
      <c r="F2164" s="24" t="s">
        <v>8</v>
      </c>
      <c r="G2164" s="31">
        <v>2000</v>
      </c>
      <c r="H2164" s="22" t="s">
        <v>27</v>
      </c>
      <c r="I2164" s="31">
        <v>20000</v>
      </c>
      <c r="J2164" s="19" t="e">
        <v>#N/A</v>
      </c>
      <c r="K2164" s="16" t="e">
        <v>#N/A</v>
      </c>
    </row>
    <row r="2165" spans="1:11" x14ac:dyDescent="0.25">
      <c r="A2165" s="28" t="s">
        <v>6020</v>
      </c>
      <c r="B2165" s="34">
        <v>7183</v>
      </c>
      <c r="C2165" s="39" t="s">
        <v>4241</v>
      </c>
      <c r="D2165" s="21" t="s">
        <v>187</v>
      </c>
      <c r="E2165" s="21" t="s">
        <v>186</v>
      </c>
      <c r="F2165" s="24" t="s">
        <v>8</v>
      </c>
      <c r="G2165" s="31">
        <v>2000</v>
      </c>
      <c r="H2165" s="22" t="s">
        <v>30</v>
      </c>
      <c r="I2165" s="31">
        <v>40000</v>
      </c>
      <c r="J2165" s="19" t="e">
        <v>#N/A</v>
      </c>
      <c r="K2165" s="16" t="e">
        <v>#N/A</v>
      </c>
    </row>
    <row r="2166" spans="1:11" x14ac:dyDescent="0.25">
      <c r="A2166" s="28" t="s">
        <v>6020</v>
      </c>
      <c r="B2166" s="34">
        <v>7180</v>
      </c>
      <c r="C2166" s="39" t="s">
        <v>4240</v>
      </c>
      <c r="D2166" s="21" t="s">
        <v>187</v>
      </c>
      <c r="E2166" s="21" t="s">
        <v>186</v>
      </c>
      <c r="F2166" s="24" t="s">
        <v>8</v>
      </c>
      <c r="G2166" s="31">
        <v>2000</v>
      </c>
      <c r="H2166" s="22" t="s">
        <v>20</v>
      </c>
      <c r="I2166" s="31">
        <v>40000</v>
      </c>
      <c r="J2166" s="19" t="e">
        <v>#N/A</v>
      </c>
      <c r="K2166" s="16" t="e">
        <v>#N/A</v>
      </c>
    </row>
    <row r="2167" spans="1:11" x14ac:dyDescent="0.25">
      <c r="A2167" s="28" t="s">
        <v>6020</v>
      </c>
      <c r="B2167" s="34">
        <v>7181</v>
      </c>
      <c r="C2167" s="39" t="s">
        <v>4239</v>
      </c>
      <c r="D2167" s="21" t="s">
        <v>187</v>
      </c>
      <c r="E2167" s="21" t="s">
        <v>186</v>
      </c>
      <c r="F2167" s="24" t="s">
        <v>8</v>
      </c>
      <c r="G2167" s="31">
        <v>2000</v>
      </c>
      <c r="H2167" s="22" t="s">
        <v>31</v>
      </c>
      <c r="I2167" s="31">
        <v>40000</v>
      </c>
      <c r="J2167" s="19" t="e">
        <v>#N/A</v>
      </c>
      <c r="K2167" s="16" t="e">
        <v>#N/A</v>
      </c>
    </row>
    <row r="2168" spans="1:11" x14ac:dyDescent="0.25">
      <c r="A2168" s="28" t="s">
        <v>6020</v>
      </c>
      <c r="B2168" s="34">
        <v>7216</v>
      </c>
      <c r="C2168" s="39" t="s">
        <v>4238</v>
      </c>
      <c r="D2168" s="21" t="s">
        <v>187</v>
      </c>
      <c r="E2168" s="21" t="s">
        <v>186</v>
      </c>
      <c r="F2168" s="24" t="s">
        <v>8</v>
      </c>
      <c r="G2168" s="31">
        <v>2000</v>
      </c>
      <c r="H2168" s="22" t="s">
        <v>34</v>
      </c>
      <c r="I2168" s="31">
        <v>40000</v>
      </c>
      <c r="J2168" s="19" t="e">
        <v>#N/A</v>
      </c>
      <c r="K2168" s="16" t="e">
        <v>#N/A</v>
      </c>
    </row>
    <row r="2169" spans="1:11" x14ac:dyDescent="0.25">
      <c r="A2169" s="28" t="s">
        <v>6020</v>
      </c>
      <c r="B2169" s="34">
        <v>7272</v>
      </c>
      <c r="C2169" s="39" t="s">
        <v>4237</v>
      </c>
      <c r="D2169" s="21" t="s">
        <v>187</v>
      </c>
      <c r="E2169" s="21" t="s">
        <v>186</v>
      </c>
      <c r="F2169" s="24" t="s">
        <v>8</v>
      </c>
      <c r="G2169" s="31">
        <v>2000</v>
      </c>
      <c r="H2169" s="22" t="s">
        <v>20</v>
      </c>
      <c r="I2169" s="31">
        <v>40000</v>
      </c>
      <c r="J2169" s="19" t="e">
        <v>#N/A</v>
      </c>
      <c r="K2169" s="16" t="e">
        <v>#N/A</v>
      </c>
    </row>
    <row r="2170" spans="1:11" x14ac:dyDescent="0.25">
      <c r="A2170" s="28" t="s">
        <v>6020</v>
      </c>
      <c r="B2170" s="34">
        <v>7259</v>
      </c>
      <c r="C2170" s="39" t="s">
        <v>4236</v>
      </c>
      <c r="D2170" s="21" t="s">
        <v>187</v>
      </c>
      <c r="E2170" s="21" t="s">
        <v>186</v>
      </c>
      <c r="F2170" s="24" t="s">
        <v>8</v>
      </c>
      <c r="G2170" s="31">
        <v>2000</v>
      </c>
      <c r="H2170" s="22" t="s">
        <v>30</v>
      </c>
      <c r="I2170" s="31">
        <v>40000</v>
      </c>
      <c r="J2170" s="19" t="e">
        <v>#N/A</v>
      </c>
      <c r="K2170" s="16" t="e">
        <v>#N/A</v>
      </c>
    </row>
    <row r="2171" spans="1:11" x14ac:dyDescent="0.25">
      <c r="A2171" s="28" t="s">
        <v>6020</v>
      </c>
      <c r="B2171" s="34">
        <v>7212</v>
      </c>
      <c r="C2171" s="39" t="s">
        <v>4235</v>
      </c>
      <c r="D2171" s="21" t="s">
        <v>187</v>
      </c>
      <c r="E2171" s="21" t="s">
        <v>186</v>
      </c>
      <c r="F2171" s="24" t="s">
        <v>8</v>
      </c>
      <c r="G2171" s="31">
        <v>2000</v>
      </c>
      <c r="H2171" s="22" t="s">
        <v>26</v>
      </c>
      <c r="I2171" s="31">
        <v>20000</v>
      </c>
      <c r="J2171" s="19" t="e">
        <v>#N/A</v>
      </c>
      <c r="K2171" s="16" t="e">
        <v>#N/A</v>
      </c>
    </row>
    <row r="2172" spans="1:11" x14ac:dyDescent="0.25">
      <c r="A2172" s="28" t="s">
        <v>6020</v>
      </c>
      <c r="B2172" s="34">
        <v>7245</v>
      </c>
      <c r="C2172" s="39" t="s">
        <v>4234</v>
      </c>
      <c r="D2172" s="21" t="s">
        <v>187</v>
      </c>
      <c r="E2172" s="21" t="s">
        <v>186</v>
      </c>
      <c r="F2172" s="24" t="s">
        <v>8</v>
      </c>
      <c r="G2172" s="31">
        <v>2000</v>
      </c>
      <c r="H2172" s="22" t="s">
        <v>31</v>
      </c>
      <c r="I2172" s="31">
        <v>40000</v>
      </c>
      <c r="J2172" s="19" t="e">
        <v>#N/A</v>
      </c>
      <c r="K2172" s="16" t="e">
        <v>#N/A</v>
      </c>
    </row>
    <row r="2173" spans="1:11" x14ac:dyDescent="0.25">
      <c r="A2173" s="28" t="s">
        <v>6020</v>
      </c>
      <c r="B2173" s="34">
        <v>7218</v>
      </c>
      <c r="C2173" s="39" t="s">
        <v>4233</v>
      </c>
      <c r="D2173" s="21" t="s">
        <v>187</v>
      </c>
      <c r="E2173" s="21" t="s">
        <v>186</v>
      </c>
      <c r="F2173" s="24" t="s">
        <v>8</v>
      </c>
      <c r="G2173" s="31">
        <v>2000</v>
      </c>
      <c r="H2173" s="22" t="s">
        <v>31</v>
      </c>
      <c r="I2173" s="31">
        <v>40000</v>
      </c>
      <c r="J2173" s="19" t="e">
        <v>#N/A</v>
      </c>
      <c r="K2173" s="16" t="e">
        <v>#N/A</v>
      </c>
    </row>
    <row r="2174" spans="1:11" x14ac:dyDescent="0.25">
      <c r="A2174" s="28" t="s">
        <v>6020</v>
      </c>
      <c r="B2174" s="34">
        <v>7237</v>
      </c>
      <c r="C2174" s="39" t="s">
        <v>4232</v>
      </c>
      <c r="D2174" s="21" t="s">
        <v>187</v>
      </c>
      <c r="E2174" s="21" t="s">
        <v>186</v>
      </c>
      <c r="F2174" s="24" t="s">
        <v>8</v>
      </c>
      <c r="G2174" s="31">
        <v>2000</v>
      </c>
      <c r="H2174" s="22" t="s">
        <v>11</v>
      </c>
      <c r="I2174" s="31">
        <v>83300</v>
      </c>
      <c r="J2174" s="19" t="e">
        <v>#N/A</v>
      </c>
      <c r="K2174" s="16" t="e">
        <v>#N/A</v>
      </c>
    </row>
    <row r="2175" spans="1:11" x14ac:dyDescent="0.25">
      <c r="A2175" s="28" t="s">
        <v>6020</v>
      </c>
      <c r="B2175" s="34">
        <v>7262</v>
      </c>
      <c r="C2175" s="39" t="s">
        <v>4231</v>
      </c>
      <c r="D2175" s="21" t="s">
        <v>187</v>
      </c>
      <c r="E2175" s="21" t="s">
        <v>186</v>
      </c>
      <c r="F2175" s="24" t="s">
        <v>8</v>
      </c>
      <c r="G2175" s="31">
        <v>2000</v>
      </c>
      <c r="H2175" s="22" t="s">
        <v>32</v>
      </c>
      <c r="I2175" s="31">
        <v>40000</v>
      </c>
      <c r="J2175" s="19" t="e">
        <v>#N/A</v>
      </c>
      <c r="K2175" s="16" t="e">
        <v>#N/A</v>
      </c>
    </row>
    <row r="2176" spans="1:11" x14ac:dyDescent="0.25">
      <c r="A2176" s="28" t="s">
        <v>6020</v>
      </c>
      <c r="B2176" s="34">
        <v>7197</v>
      </c>
      <c r="C2176" s="39" t="s">
        <v>4230</v>
      </c>
      <c r="D2176" s="21" t="s">
        <v>187</v>
      </c>
      <c r="E2176" s="21" t="s">
        <v>186</v>
      </c>
      <c r="F2176" s="24" t="s">
        <v>8</v>
      </c>
      <c r="G2176" s="31">
        <v>2000</v>
      </c>
      <c r="H2176" s="22" t="s">
        <v>27</v>
      </c>
      <c r="I2176" s="31">
        <v>20000</v>
      </c>
      <c r="J2176" s="19" t="e">
        <v>#N/A</v>
      </c>
      <c r="K2176" s="16" t="e">
        <v>#N/A</v>
      </c>
    </row>
    <row r="2177" spans="1:11" x14ac:dyDescent="0.25">
      <c r="A2177" s="28" t="s">
        <v>6020</v>
      </c>
      <c r="B2177" s="34">
        <v>7256</v>
      </c>
      <c r="C2177" s="39" t="s">
        <v>4229</v>
      </c>
      <c r="D2177" s="21" t="s">
        <v>187</v>
      </c>
      <c r="E2177" s="21" t="s">
        <v>186</v>
      </c>
      <c r="F2177" s="24" t="s">
        <v>8</v>
      </c>
      <c r="G2177" s="31">
        <v>2000</v>
      </c>
      <c r="H2177" s="22" t="s">
        <v>32</v>
      </c>
      <c r="I2177" s="31">
        <v>40000</v>
      </c>
      <c r="J2177" s="19" t="e">
        <v>#N/A</v>
      </c>
      <c r="K2177" s="16" t="e">
        <v>#N/A</v>
      </c>
    </row>
    <row r="2178" spans="1:11" x14ac:dyDescent="0.25">
      <c r="A2178" s="28" t="s">
        <v>6020</v>
      </c>
      <c r="B2178" s="34">
        <v>7189</v>
      </c>
      <c r="C2178" s="39" t="s">
        <v>4228</v>
      </c>
      <c r="D2178" s="21" t="s">
        <v>187</v>
      </c>
      <c r="E2178" s="21" t="s">
        <v>186</v>
      </c>
      <c r="F2178" s="24" t="s">
        <v>8</v>
      </c>
      <c r="G2178" s="31">
        <v>2000</v>
      </c>
      <c r="H2178" s="22" t="s">
        <v>29</v>
      </c>
      <c r="I2178" s="31">
        <v>39949</v>
      </c>
      <c r="J2178" s="19" t="e">
        <v>#N/A</v>
      </c>
      <c r="K2178" s="16" t="e">
        <v>#N/A</v>
      </c>
    </row>
    <row r="2179" spans="1:11" x14ac:dyDescent="0.25">
      <c r="A2179" s="28" t="s">
        <v>6020</v>
      </c>
      <c r="B2179" s="34">
        <v>7225</v>
      </c>
      <c r="C2179" s="39" t="s">
        <v>4227</v>
      </c>
      <c r="D2179" s="21" t="s">
        <v>187</v>
      </c>
      <c r="E2179" s="21" t="s">
        <v>186</v>
      </c>
      <c r="F2179" s="24" t="s">
        <v>8</v>
      </c>
      <c r="G2179" s="31">
        <v>2000</v>
      </c>
      <c r="H2179" s="22" t="s">
        <v>22</v>
      </c>
      <c r="I2179" s="31">
        <v>20000</v>
      </c>
      <c r="J2179" s="19" t="e">
        <v>#N/A</v>
      </c>
      <c r="K2179" s="16" t="e">
        <v>#N/A</v>
      </c>
    </row>
    <row r="2180" spans="1:11" x14ac:dyDescent="0.25">
      <c r="A2180" s="28" t="s">
        <v>6020</v>
      </c>
      <c r="B2180" s="34">
        <v>7159</v>
      </c>
      <c r="C2180" s="39" t="s">
        <v>4226</v>
      </c>
      <c r="D2180" s="21" t="s">
        <v>187</v>
      </c>
      <c r="E2180" s="21" t="s">
        <v>186</v>
      </c>
      <c r="F2180" s="24" t="s">
        <v>8</v>
      </c>
      <c r="G2180" s="31">
        <v>2000</v>
      </c>
      <c r="H2180" s="22" t="s">
        <v>29</v>
      </c>
      <c r="I2180" s="31">
        <v>40000</v>
      </c>
      <c r="J2180" s="19" t="e">
        <v>#N/A</v>
      </c>
      <c r="K2180" s="16" t="e">
        <v>#N/A</v>
      </c>
    </row>
    <row r="2181" spans="1:11" x14ac:dyDescent="0.25">
      <c r="A2181" s="28" t="s">
        <v>6020</v>
      </c>
      <c r="B2181" s="34">
        <v>7247</v>
      </c>
      <c r="C2181" s="39" t="s">
        <v>4225</v>
      </c>
      <c r="D2181" s="21" t="s">
        <v>187</v>
      </c>
      <c r="E2181" s="21" t="s">
        <v>186</v>
      </c>
      <c r="F2181" s="24" t="s">
        <v>8</v>
      </c>
      <c r="G2181" s="31">
        <v>2000</v>
      </c>
      <c r="H2181" s="22" t="s">
        <v>31</v>
      </c>
      <c r="I2181" s="31">
        <v>40000</v>
      </c>
      <c r="J2181" s="19" t="e">
        <v>#N/A</v>
      </c>
      <c r="K2181" s="16" t="e">
        <v>#N/A</v>
      </c>
    </row>
    <row r="2182" spans="1:11" x14ac:dyDescent="0.25">
      <c r="A2182" s="28" t="s">
        <v>6020</v>
      </c>
      <c r="B2182" s="34">
        <v>7204</v>
      </c>
      <c r="C2182" s="39" t="s">
        <v>4224</v>
      </c>
      <c r="D2182" s="21" t="s">
        <v>187</v>
      </c>
      <c r="E2182" s="21" t="s">
        <v>186</v>
      </c>
      <c r="F2182" s="24" t="s">
        <v>8</v>
      </c>
      <c r="G2182" s="31">
        <v>2000</v>
      </c>
      <c r="H2182" s="22" t="s">
        <v>17</v>
      </c>
      <c r="I2182" s="31">
        <v>20000</v>
      </c>
      <c r="J2182" s="19" t="e">
        <v>#N/A</v>
      </c>
      <c r="K2182" s="16" t="e">
        <v>#N/A</v>
      </c>
    </row>
    <row r="2183" spans="1:11" x14ac:dyDescent="0.25">
      <c r="A2183" s="28" t="s">
        <v>6020</v>
      </c>
      <c r="B2183" s="34">
        <v>7195</v>
      </c>
      <c r="C2183" s="39" t="s">
        <v>4223</v>
      </c>
      <c r="D2183" s="21" t="s">
        <v>187</v>
      </c>
      <c r="E2183" s="21" t="s">
        <v>186</v>
      </c>
      <c r="F2183" s="24" t="s">
        <v>8</v>
      </c>
      <c r="G2183" s="31">
        <v>2000</v>
      </c>
      <c r="H2183" s="22" t="s">
        <v>18</v>
      </c>
      <c r="I2183" s="31">
        <v>50000</v>
      </c>
      <c r="J2183" s="19" t="e">
        <v>#N/A</v>
      </c>
      <c r="K2183" s="16" t="e">
        <v>#N/A</v>
      </c>
    </row>
    <row r="2184" spans="1:11" x14ac:dyDescent="0.25">
      <c r="A2184" s="28" t="s">
        <v>6020</v>
      </c>
      <c r="B2184" s="34">
        <v>7244</v>
      </c>
      <c r="C2184" s="39" t="s">
        <v>4222</v>
      </c>
      <c r="D2184" s="21" t="s">
        <v>187</v>
      </c>
      <c r="E2184" s="21" t="s">
        <v>186</v>
      </c>
      <c r="F2184" s="24" t="s">
        <v>8</v>
      </c>
      <c r="G2184" s="31">
        <v>2000</v>
      </c>
      <c r="H2184" s="22" t="s">
        <v>29</v>
      </c>
      <c r="I2184" s="31">
        <v>40000</v>
      </c>
      <c r="J2184" s="19" t="e">
        <v>#N/A</v>
      </c>
      <c r="K2184" s="16" t="e">
        <v>#N/A</v>
      </c>
    </row>
    <row r="2185" spans="1:11" x14ac:dyDescent="0.25">
      <c r="A2185" s="28" t="s">
        <v>6020</v>
      </c>
      <c r="B2185" s="34">
        <v>7243</v>
      </c>
      <c r="C2185" s="39" t="s">
        <v>4221</v>
      </c>
      <c r="D2185" s="21" t="s">
        <v>187</v>
      </c>
      <c r="E2185" s="21" t="s">
        <v>186</v>
      </c>
      <c r="F2185" s="24" t="s">
        <v>8</v>
      </c>
      <c r="G2185" s="31">
        <v>2000</v>
      </c>
      <c r="H2185" s="22" t="s">
        <v>29</v>
      </c>
      <c r="I2185" s="31">
        <v>40000</v>
      </c>
      <c r="J2185" s="19" t="e">
        <v>#N/A</v>
      </c>
      <c r="K2185" s="16" t="e">
        <v>#N/A</v>
      </c>
    </row>
    <row r="2186" spans="1:11" x14ac:dyDescent="0.25">
      <c r="A2186" s="28" t="s">
        <v>6020</v>
      </c>
      <c r="B2186" s="34">
        <v>7267</v>
      </c>
      <c r="C2186" s="39" t="s">
        <v>4220</v>
      </c>
      <c r="D2186" s="21" t="s">
        <v>187</v>
      </c>
      <c r="E2186" s="21" t="s">
        <v>186</v>
      </c>
      <c r="F2186" s="24" t="s">
        <v>8</v>
      </c>
      <c r="G2186" s="31">
        <v>2000</v>
      </c>
      <c r="H2186" s="22" t="s">
        <v>32</v>
      </c>
      <c r="I2186" s="31">
        <v>20000</v>
      </c>
      <c r="J2186" s="19" t="e">
        <v>#N/A</v>
      </c>
      <c r="K2186" s="16" t="e">
        <v>#N/A</v>
      </c>
    </row>
    <row r="2187" spans="1:11" x14ac:dyDescent="0.25">
      <c r="A2187" s="28" t="s">
        <v>6020</v>
      </c>
      <c r="B2187" s="34">
        <v>7252</v>
      </c>
      <c r="C2187" s="39" t="s">
        <v>4219</v>
      </c>
      <c r="D2187" s="21" t="s">
        <v>187</v>
      </c>
      <c r="E2187" s="21" t="s">
        <v>186</v>
      </c>
      <c r="F2187" s="24" t="s">
        <v>8</v>
      </c>
      <c r="G2187" s="31">
        <v>2000</v>
      </c>
      <c r="H2187" s="22" t="s">
        <v>31</v>
      </c>
      <c r="I2187" s="31">
        <v>40000</v>
      </c>
      <c r="J2187" s="19" t="e">
        <v>#N/A</v>
      </c>
      <c r="K2187" s="16" t="e">
        <v>#N/A</v>
      </c>
    </row>
    <row r="2188" spans="1:11" x14ac:dyDescent="0.25">
      <c r="A2188" s="28" t="s">
        <v>6020</v>
      </c>
      <c r="B2188" s="34">
        <v>7222</v>
      </c>
      <c r="C2188" s="39" t="s">
        <v>4218</v>
      </c>
      <c r="D2188" s="21" t="s">
        <v>187</v>
      </c>
      <c r="E2188" s="21" t="s">
        <v>186</v>
      </c>
      <c r="F2188" s="24" t="s">
        <v>8</v>
      </c>
      <c r="G2188" s="31">
        <v>2000</v>
      </c>
      <c r="H2188" s="22" t="s">
        <v>30</v>
      </c>
      <c r="I2188" s="31">
        <v>40000</v>
      </c>
      <c r="J2188" s="19" t="e">
        <v>#N/A</v>
      </c>
      <c r="K2188" s="16" t="e">
        <v>#N/A</v>
      </c>
    </row>
    <row r="2189" spans="1:11" x14ac:dyDescent="0.25">
      <c r="A2189" s="28" t="s">
        <v>6020</v>
      </c>
      <c r="B2189" s="34">
        <v>7234</v>
      </c>
      <c r="C2189" s="39" t="s">
        <v>4217</v>
      </c>
      <c r="D2189" s="21" t="s">
        <v>187</v>
      </c>
      <c r="E2189" s="21" t="s">
        <v>186</v>
      </c>
      <c r="F2189" s="24" t="s">
        <v>8</v>
      </c>
      <c r="G2189" s="31">
        <v>2000</v>
      </c>
      <c r="H2189" s="22" t="s">
        <v>31</v>
      </c>
      <c r="I2189" s="31">
        <v>40000</v>
      </c>
      <c r="J2189" s="19" t="e">
        <v>#N/A</v>
      </c>
      <c r="K2189" s="16" t="e">
        <v>#N/A</v>
      </c>
    </row>
    <row r="2190" spans="1:11" x14ac:dyDescent="0.25">
      <c r="A2190" s="28" t="s">
        <v>6020</v>
      </c>
      <c r="B2190" s="34">
        <v>7209</v>
      </c>
      <c r="C2190" s="39" t="s">
        <v>4216</v>
      </c>
      <c r="D2190" s="21" t="s">
        <v>187</v>
      </c>
      <c r="E2190" s="21" t="s">
        <v>186</v>
      </c>
      <c r="F2190" s="24" t="s">
        <v>8</v>
      </c>
      <c r="G2190" s="31">
        <v>2000</v>
      </c>
      <c r="H2190" s="22" t="s">
        <v>30</v>
      </c>
      <c r="I2190" s="31">
        <v>50000</v>
      </c>
      <c r="J2190" s="19" t="e">
        <v>#N/A</v>
      </c>
      <c r="K2190" s="16" t="e">
        <v>#N/A</v>
      </c>
    </row>
    <row r="2191" spans="1:11" x14ac:dyDescent="0.25">
      <c r="A2191" s="28" t="s">
        <v>6020</v>
      </c>
      <c r="B2191" s="34">
        <v>7268</v>
      </c>
      <c r="C2191" s="39" t="s">
        <v>4215</v>
      </c>
      <c r="D2191" s="21" t="s">
        <v>187</v>
      </c>
      <c r="E2191" s="21" t="s">
        <v>186</v>
      </c>
      <c r="F2191" s="24" t="s">
        <v>8</v>
      </c>
      <c r="G2191" s="31">
        <v>2000</v>
      </c>
      <c r="H2191" s="22" t="s">
        <v>32</v>
      </c>
      <c r="I2191" s="31">
        <v>20000</v>
      </c>
      <c r="J2191" s="19" t="e">
        <v>#N/A</v>
      </c>
      <c r="K2191" s="16" t="e">
        <v>#N/A</v>
      </c>
    </row>
    <row r="2192" spans="1:11" x14ac:dyDescent="0.25">
      <c r="A2192" s="28" t="s">
        <v>6020</v>
      </c>
      <c r="B2192" s="34">
        <v>7251</v>
      </c>
      <c r="C2192" s="39" t="s">
        <v>4214</v>
      </c>
      <c r="D2192" s="21" t="s">
        <v>187</v>
      </c>
      <c r="E2192" s="21" t="s">
        <v>186</v>
      </c>
      <c r="F2192" s="24" t="s">
        <v>8</v>
      </c>
      <c r="G2192" s="31">
        <v>2000</v>
      </c>
      <c r="H2192" s="22" t="s">
        <v>15</v>
      </c>
      <c r="I2192" s="31">
        <v>40000</v>
      </c>
      <c r="J2192" s="19" t="e">
        <v>#N/A</v>
      </c>
      <c r="K2192" s="16" t="e">
        <v>#N/A</v>
      </c>
    </row>
    <row r="2193" spans="1:11" x14ac:dyDescent="0.25">
      <c r="A2193" s="28" t="s">
        <v>6020</v>
      </c>
      <c r="B2193" s="34">
        <v>7157</v>
      </c>
      <c r="C2193" s="39" t="s">
        <v>4213</v>
      </c>
      <c r="D2193" s="21" t="s">
        <v>187</v>
      </c>
      <c r="E2193" s="21" t="s">
        <v>186</v>
      </c>
      <c r="F2193" s="24" t="s">
        <v>8</v>
      </c>
      <c r="G2193" s="31">
        <v>2000</v>
      </c>
      <c r="H2193" s="22" t="s">
        <v>19</v>
      </c>
      <c r="I2193" s="31">
        <v>40000</v>
      </c>
      <c r="J2193" s="19" t="e">
        <v>#N/A</v>
      </c>
      <c r="K2193" s="16" t="e">
        <v>#N/A</v>
      </c>
    </row>
    <row r="2194" spans="1:11" x14ac:dyDescent="0.25">
      <c r="A2194" s="28" t="s">
        <v>6020</v>
      </c>
      <c r="B2194" s="34">
        <v>7210</v>
      </c>
      <c r="C2194" s="39" t="s">
        <v>4212</v>
      </c>
      <c r="D2194" s="21" t="s">
        <v>187</v>
      </c>
      <c r="E2194" s="21" t="s">
        <v>186</v>
      </c>
      <c r="F2194" s="24" t="s">
        <v>8</v>
      </c>
      <c r="G2194" s="31">
        <v>2000</v>
      </c>
      <c r="H2194" s="22" t="s">
        <v>35</v>
      </c>
      <c r="I2194" s="31">
        <v>20000</v>
      </c>
      <c r="J2194" s="19" t="e">
        <v>#N/A</v>
      </c>
      <c r="K2194" s="16" t="e">
        <v>#N/A</v>
      </c>
    </row>
    <row r="2195" spans="1:11" x14ac:dyDescent="0.25">
      <c r="A2195" s="28" t="s">
        <v>6020</v>
      </c>
      <c r="B2195" s="34">
        <v>7250</v>
      </c>
      <c r="C2195" s="39" t="s">
        <v>4211</v>
      </c>
      <c r="D2195" s="21" t="s">
        <v>187</v>
      </c>
      <c r="E2195" s="21" t="s">
        <v>186</v>
      </c>
      <c r="F2195" s="24" t="s">
        <v>8</v>
      </c>
      <c r="G2195" s="31">
        <v>2000</v>
      </c>
      <c r="H2195" s="22" t="s">
        <v>18</v>
      </c>
      <c r="I2195" s="31">
        <v>40000</v>
      </c>
      <c r="J2195" s="19" t="e">
        <v>#N/A</v>
      </c>
      <c r="K2195" s="16" t="e">
        <v>#N/A</v>
      </c>
    </row>
    <row r="2196" spans="1:11" x14ac:dyDescent="0.25">
      <c r="A2196" s="28" t="s">
        <v>6020</v>
      </c>
      <c r="B2196" s="34">
        <v>7155</v>
      </c>
      <c r="C2196" s="39" t="s">
        <v>4210</v>
      </c>
      <c r="D2196" s="21" t="s">
        <v>187</v>
      </c>
      <c r="E2196" s="21" t="s">
        <v>186</v>
      </c>
      <c r="F2196" s="24" t="s">
        <v>8</v>
      </c>
      <c r="G2196" s="31">
        <v>2000</v>
      </c>
      <c r="H2196" s="22" t="s">
        <v>29</v>
      </c>
      <c r="I2196" s="31">
        <v>39949</v>
      </c>
      <c r="J2196" s="19" t="e">
        <v>#N/A</v>
      </c>
      <c r="K2196" s="16" t="e">
        <v>#N/A</v>
      </c>
    </row>
    <row r="2197" spans="1:11" x14ac:dyDescent="0.25">
      <c r="A2197" s="28" t="s">
        <v>6020</v>
      </c>
      <c r="B2197" s="34">
        <v>7213</v>
      </c>
      <c r="C2197" s="39" t="s">
        <v>4209</v>
      </c>
      <c r="D2197" s="21" t="s">
        <v>187</v>
      </c>
      <c r="E2197" s="21" t="s">
        <v>186</v>
      </c>
      <c r="F2197" s="24" t="s">
        <v>8</v>
      </c>
      <c r="G2197" s="31">
        <v>2000</v>
      </c>
      <c r="H2197" s="22" t="s">
        <v>20</v>
      </c>
      <c r="I2197" s="31">
        <v>40000</v>
      </c>
      <c r="J2197" s="19" t="e">
        <v>#N/A</v>
      </c>
      <c r="K2197" s="16" t="e">
        <v>#N/A</v>
      </c>
    </row>
    <row r="2198" spans="1:11" x14ac:dyDescent="0.25">
      <c r="A2198" s="28" t="s">
        <v>6020</v>
      </c>
      <c r="B2198" s="34">
        <v>7223</v>
      </c>
      <c r="C2198" s="39" t="s">
        <v>4208</v>
      </c>
      <c r="D2198" s="21" t="s">
        <v>187</v>
      </c>
      <c r="E2198" s="21" t="s">
        <v>186</v>
      </c>
      <c r="F2198" s="24" t="s">
        <v>8</v>
      </c>
      <c r="G2198" s="31">
        <v>2000</v>
      </c>
      <c r="H2198" s="22" t="s">
        <v>30</v>
      </c>
      <c r="I2198" s="31">
        <v>40000</v>
      </c>
      <c r="J2198" s="19" t="e">
        <v>#N/A</v>
      </c>
      <c r="K2198" s="16" t="e">
        <v>#N/A</v>
      </c>
    </row>
    <row r="2199" spans="1:11" x14ac:dyDescent="0.25">
      <c r="A2199" s="28" t="s">
        <v>6020</v>
      </c>
      <c r="B2199" s="34">
        <v>7190</v>
      </c>
      <c r="C2199" s="39" t="s">
        <v>4207</v>
      </c>
      <c r="D2199" s="21" t="s">
        <v>187</v>
      </c>
      <c r="E2199" s="21" t="s">
        <v>186</v>
      </c>
      <c r="F2199" s="24" t="s">
        <v>8</v>
      </c>
      <c r="G2199" s="31">
        <v>2000</v>
      </c>
      <c r="H2199" s="22" t="s">
        <v>29</v>
      </c>
      <c r="I2199" s="31">
        <v>119847</v>
      </c>
      <c r="J2199" s="19" t="e">
        <v>#N/A</v>
      </c>
      <c r="K2199" s="16" t="e">
        <v>#N/A</v>
      </c>
    </row>
    <row r="2200" spans="1:11" x14ac:dyDescent="0.25">
      <c r="A2200" s="28" t="s">
        <v>6020</v>
      </c>
      <c r="B2200" s="34">
        <v>7156</v>
      </c>
      <c r="C2200" s="39" t="s">
        <v>4206</v>
      </c>
      <c r="D2200" s="21" t="s">
        <v>187</v>
      </c>
      <c r="E2200" s="21" t="s">
        <v>186</v>
      </c>
      <c r="F2200" s="24" t="s">
        <v>8</v>
      </c>
      <c r="G2200" s="31">
        <v>2000</v>
      </c>
      <c r="H2200" s="22" t="s">
        <v>36</v>
      </c>
      <c r="I2200" s="31">
        <v>20000</v>
      </c>
      <c r="J2200" s="19" t="e">
        <v>#N/A</v>
      </c>
      <c r="K2200" s="16" t="e">
        <v>#N/A</v>
      </c>
    </row>
    <row r="2201" spans="1:11" x14ac:dyDescent="0.25">
      <c r="A2201" s="28" t="s">
        <v>6020</v>
      </c>
      <c r="B2201" s="34">
        <v>7249</v>
      </c>
      <c r="C2201" s="39" t="s">
        <v>4205</v>
      </c>
      <c r="D2201" s="21" t="s">
        <v>187</v>
      </c>
      <c r="E2201" s="21" t="s">
        <v>186</v>
      </c>
      <c r="F2201" s="24" t="s">
        <v>8</v>
      </c>
      <c r="G2201" s="31">
        <v>2000</v>
      </c>
      <c r="H2201" s="22" t="s">
        <v>32</v>
      </c>
      <c r="I2201" s="31">
        <v>40000</v>
      </c>
      <c r="J2201" s="19" t="e">
        <v>#N/A</v>
      </c>
      <c r="K2201" s="16" t="e">
        <v>#N/A</v>
      </c>
    </row>
    <row r="2202" spans="1:11" x14ac:dyDescent="0.25">
      <c r="A2202" s="28" t="s">
        <v>6020</v>
      </c>
      <c r="B2202" s="34">
        <v>7193</v>
      </c>
      <c r="C2202" s="39" t="s">
        <v>4204</v>
      </c>
      <c r="D2202" s="21" t="s">
        <v>187</v>
      </c>
      <c r="E2202" s="21" t="s">
        <v>186</v>
      </c>
      <c r="F2202" s="24" t="s">
        <v>8</v>
      </c>
      <c r="G2202" s="31">
        <v>2000</v>
      </c>
      <c r="H2202" s="22" t="s">
        <v>20</v>
      </c>
      <c r="I2202" s="31">
        <v>40000</v>
      </c>
      <c r="J2202" s="19" t="e">
        <v>#N/A</v>
      </c>
      <c r="K2202" s="16" t="e">
        <v>#N/A</v>
      </c>
    </row>
    <row r="2203" spans="1:11" x14ac:dyDescent="0.25">
      <c r="A2203" s="28" t="s">
        <v>6020</v>
      </c>
      <c r="B2203" s="34">
        <v>7271</v>
      </c>
      <c r="C2203" s="39" t="s">
        <v>4203</v>
      </c>
      <c r="D2203" s="21" t="s">
        <v>187</v>
      </c>
      <c r="E2203" s="21" t="s">
        <v>186</v>
      </c>
      <c r="F2203" s="24" t="s">
        <v>8</v>
      </c>
      <c r="G2203" s="31">
        <v>2000</v>
      </c>
      <c r="H2203" s="22" t="s">
        <v>32</v>
      </c>
      <c r="I2203" s="31">
        <v>40000</v>
      </c>
      <c r="J2203" s="19" t="e">
        <v>#N/A</v>
      </c>
      <c r="K2203" s="16" t="e">
        <v>#N/A</v>
      </c>
    </row>
    <row r="2204" spans="1:11" x14ac:dyDescent="0.25">
      <c r="A2204" s="28" t="s">
        <v>6020</v>
      </c>
      <c r="B2204" s="34">
        <v>7236</v>
      </c>
      <c r="C2204" s="39" t="s">
        <v>4202</v>
      </c>
      <c r="D2204" s="21" t="s">
        <v>187</v>
      </c>
      <c r="E2204" s="21" t="s">
        <v>186</v>
      </c>
      <c r="F2204" s="24" t="s">
        <v>8</v>
      </c>
      <c r="G2204" s="31">
        <v>2000</v>
      </c>
      <c r="H2204" s="22" t="s">
        <v>32</v>
      </c>
      <c r="I2204" s="31">
        <v>40000</v>
      </c>
      <c r="J2204" s="19" t="e">
        <v>#N/A</v>
      </c>
      <c r="K2204" s="16" t="e">
        <v>#N/A</v>
      </c>
    </row>
    <row r="2205" spans="1:11" x14ac:dyDescent="0.25">
      <c r="A2205" s="28" t="s">
        <v>6020</v>
      </c>
      <c r="B2205" s="34">
        <v>7160</v>
      </c>
      <c r="C2205" s="39" t="s">
        <v>4201</v>
      </c>
      <c r="D2205" s="21" t="s">
        <v>187</v>
      </c>
      <c r="E2205" s="21" t="s">
        <v>186</v>
      </c>
      <c r="F2205" s="24" t="s">
        <v>8</v>
      </c>
      <c r="G2205" s="31">
        <v>2000</v>
      </c>
      <c r="H2205" s="22" t="s">
        <v>15</v>
      </c>
      <c r="I2205" s="31">
        <v>40000</v>
      </c>
      <c r="J2205" s="19" t="e">
        <v>#N/A</v>
      </c>
      <c r="K2205" s="16" t="e">
        <v>#N/A</v>
      </c>
    </row>
    <row r="2206" spans="1:11" x14ac:dyDescent="0.25">
      <c r="A2206" s="28" t="s">
        <v>6020</v>
      </c>
      <c r="B2206" s="34">
        <v>7161</v>
      </c>
      <c r="C2206" s="39" t="s">
        <v>4201</v>
      </c>
      <c r="D2206" s="21" t="s">
        <v>187</v>
      </c>
      <c r="E2206" s="21" t="s">
        <v>186</v>
      </c>
      <c r="F2206" s="24" t="s">
        <v>8</v>
      </c>
      <c r="G2206" s="31">
        <v>2000</v>
      </c>
      <c r="H2206" s="22" t="s">
        <v>26</v>
      </c>
      <c r="I2206" s="31">
        <v>40000</v>
      </c>
      <c r="J2206" s="19" t="e">
        <v>#N/A</v>
      </c>
      <c r="K2206" s="16" t="e">
        <v>#N/A</v>
      </c>
    </row>
    <row r="2207" spans="1:11" x14ac:dyDescent="0.25">
      <c r="A2207" s="28" t="s">
        <v>6020</v>
      </c>
      <c r="B2207" s="34">
        <v>7162</v>
      </c>
      <c r="C2207" s="39" t="s">
        <v>2494</v>
      </c>
      <c r="D2207" s="21" t="s">
        <v>187</v>
      </c>
      <c r="E2207" s="21" t="s">
        <v>186</v>
      </c>
      <c r="F2207" s="24" t="s">
        <v>8</v>
      </c>
      <c r="G2207" s="31">
        <v>2000</v>
      </c>
      <c r="H2207" s="22" t="s">
        <v>18</v>
      </c>
      <c r="I2207" s="31">
        <v>40000</v>
      </c>
      <c r="J2207" s="19" t="e">
        <v>#N/A</v>
      </c>
      <c r="K2207" s="16" t="e">
        <v>#N/A</v>
      </c>
    </row>
    <row r="2208" spans="1:11" x14ac:dyDescent="0.25">
      <c r="A2208" s="28" t="s">
        <v>6020</v>
      </c>
      <c r="B2208" s="34">
        <v>7165</v>
      </c>
      <c r="C2208" s="39" t="s">
        <v>4201</v>
      </c>
      <c r="D2208" s="21" t="s">
        <v>187</v>
      </c>
      <c r="E2208" s="21" t="s">
        <v>186</v>
      </c>
      <c r="F2208" s="24" t="s">
        <v>8</v>
      </c>
      <c r="G2208" s="31">
        <v>2000</v>
      </c>
      <c r="H2208" s="22" t="s">
        <v>24</v>
      </c>
      <c r="I2208" s="31">
        <v>40000</v>
      </c>
      <c r="J2208" s="19" t="e">
        <v>#N/A</v>
      </c>
      <c r="K2208" s="16" t="e">
        <v>#N/A</v>
      </c>
    </row>
    <row r="2209" spans="1:11" x14ac:dyDescent="0.25">
      <c r="A2209" s="28" t="s">
        <v>6020</v>
      </c>
      <c r="B2209" s="34">
        <v>7166</v>
      </c>
      <c r="C2209" s="39" t="s">
        <v>4201</v>
      </c>
      <c r="D2209" s="21" t="s">
        <v>187</v>
      </c>
      <c r="E2209" s="21" t="s">
        <v>186</v>
      </c>
      <c r="F2209" s="24" t="s">
        <v>8</v>
      </c>
      <c r="G2209" s="31">
        <v>2000</v>
      </c>
      <c r="H2209" s="22" t="s">
        <v>30</v>
      </c>
      <c r="I2209" s="31">
        <v>20000</v>
      </c>
      <c r="J2209" s="19" t="e">
        <v>#N/A</v>
      </c>
      <c r="K2209" s="16" t="e">
        <v>#N/A</v>
      </c>
    </row>
    <row r="2210" spans="1:11" x14ac:dyDescent="0.25">
      <c r="A2210" s="28" t="s">
        <v>6020</v>
      </c>
      <c r="B2210" s="34">
        <v>7168</v>
      </c>
      <c r="C2210" s="39" t="s">
        <v>4201</v>
      </c>
      <c r="D2210" s="21" t="s">
        <v>187</v>
      </c>
      <c r="E2210" s="21" t="s">
        <v>186</v>
      </c>
      <c r="F2210" s="24" t="s">
        <v>8</v>
      </c>
      <c r="G2210" s="31">
        <v>2000</v>
      </c>
      <c r="H2210" s="22" t="s">
        <v>29</v>
      </c>
      <c r="I2210" s="31">
        <v>40000</v>
      </c>
      <c r="J2210" s="19" t="e">
        <v>#N/A</v>
      </c>
      <c r="K2210" s="16" t="e">
        <v>#N/A</v>
      </c>
    </row>
    <row r="2211" spans="1:11" x14ac:dyDescent="0.25">
      <c r="A2211" s="28" t="s">
        <v>6020</v>
      </c>
      <c r="B2211" s="34">
        <v>7170</v>
      </c>
      <c r="C2211" s="39" t="s">
        <v>4201</v>
      </c>
      <c r="D2211" s="21" t="s">
        <v>187</v>
      </c>
      <c r="E2211" s="21" t="s">
        <v>186</v>
      </c>
      <c r="F2211" s="24" t="s">
        <v>8</v>
      </c>
      <c r="G2211" s="31">
        <v>2000</v>
      </c>
      <c r="H2211" s="22" t="s">
        <v>25</v>
      </c>
      <c r="I2211" s="31">
        <v>20000</v>
      </c>
      <c r="J2211" s="19" t="e">
        <v>#N/A</v>
      </c>
      <c r="K2211" s="16" t="e">
        <v>#N/A</v>
      </c>
    </row>
    <row r="2212" spans="1:11" x14ac:dyDescent="0.25">
      <c r="A2212" s="28" t="s">
        <v>6020</v>
      </c>
      <c r="B2212" s="34">
        <v>7171</v>
      </c>
      <c r="C2212" s="39" t="s">
        <v>4201</v>
      </c>
      <c r="D2212" s="21" t="s">
        <v>187</v>
      </c>
      <c r="E2212" s="21" t="s">
        <v>186</v>
      </c>
      <c r="F2212" s="24" t="s">
        <v>8</v>
      </c>
      <c r="G2212" s="31">
        <v>2000</v>
      </c>
      <c r="H2212" s="22" t="s">
        <v>19</v>
      </c>
      <c r="I2212" s="31">
        <v>40000</v>
      </c>
      <c r="J2212" s="19" t="e">
        <v>#N/A</v>
      </c>
      <c r="K2212" s="16" t="e">
        <v>#N/A</v>
      </c>
    </row>
    <row r="2213" spans="1:11" x14ac:dyDescent="0.25">
      <c r="A2213" s="28" t="s">
        <v>6020</v>
      </c>
      <c r="B2213" s="34">
        <v>7177</v>
      </c>
      <c r="C2213" s="39" t="s">
        <v>4201</v>
      </c>
      <c r="D2213" s="21" t="s">
        <v>187</v>
      </c>
      <c r="E2213" s="21" t="s">
        <v>186</v>
      </c>
      <c r="F2213" s="24" t="s">
        <v>8</v>
      </c>
      <c r="G2213" s="31">
        <v>2000</v>
      </c>
      <c r="H2213" s="22" t="s">
        <v>33</v>
      </c>
      <c r="I2213" s="31">
        <v>20000</v>
      </c>
      <c r="J2213" s="19" t="e">
        <v>#N/A</v>
      </c>
      <c r="K2213" s="16" t="e">
        <v>#N/A</v>
      </c>
    </row>
    <row r="2214" spans="1:11" x14ac:dyDescent="0.25">
      <c r="A2214" s="28" t="s">
        <v>6020</v>
      </c>
      <c r="B2214" s="34">
        <v>7178</v>
      </c>
      <c r="C2214" s="39" t="s">
        <v>4201</v>
      </c>
      <c r="D2214" s="21" t="s">
        <v>187</v>
      </c>
      <c r="E2214" s="21" t="s">
        <v>186</v>
      </c>
      <c r="F2214" s="24" t="s">
        <v>8</v>
      </c>
      <c r="G2214" s="31">
        <v>2000</v>
      </c>
      <c r="H2214" s="22" t="s">
        <v>26</v>
      </c>
      <c r="I2214" s="31">
        <v>40000</v>
      </c>
      <c r="J2214" s="19" t="e">
        <v>#N/A</v>
      </c>
      <c r="K2214" s="16" t="e">
        <v>#N/A</v>
      </c>
    </row>
    <row r="2215" spans="1:11" x14ac:dyDescent="0.25">
      <c r="A2215" s="28" t="s">
        <v>6020</v>
      </c>
      <c r="B2215" s="34">
        <v>7179</v>
      </c>
      <c r="C2215" s="39" t="s">
        <v>4201</v>
      </c>
      <c r="D2215" s="21" t="s">
        <v>187</v>
      </c>
      <c r="E2215" s="21" t="s">
        <v>186</v>
      </c>
      <c r="F2215" s="24" t="s">
        <v>8</v>
      </c>
      <c r="G2215" s="31">
        <v>2000</v>
      </c>
      <c r="H2215" s="22" t="s">
        <v>24</v>
      </c>
      <c r="I2215" s="31">
        <v>40000</v>
      </c>
      <c r="J2215" s="19" t="e">
        <v>#N/A</v>
      </c>
      <c r="K2215" s="16" t="e">
        <v>#N/A</v>
      </c>
    </row>
    <row r="2216" spans="1:11" x14ac:dyDescent="0.25">
      <c r="A2216" s="28" t="s">
        <v>6020</v>
      </c>
      <c r="B2216" s="34">
        <v>7182</v>
      </c>
      <c r="C2216" s="39" t="s">
        <v>4201</v>
      </c>
      <c r="D2216" s="21" t="s">
        <v>187</v>
      </c>
      <c r="E2216" s="21" t="s">
        <v>186</v>
      </c>
      <c r="F2216" s="24" t="s">
        <v>8</v>
      </c>
      <c r="G2216" s="31">
        <v>2000</v>
      </c>
      <c r="H2216" s="22" t="s">
        <v>29</v>
      </c>
      <c r="I2216" s="31">
        <v>40000</v>
      </c>
      <c r="J2216" s="19" t="e">
        <v>#N/A</v>
      </c>
      <c r="K2216" s="16" t="e">
        <v>#N/A</v>
      </c>
    </row>
    <row r="2217" spans="1:11" x14ac:dyDescent="0.25">
      <c r="A2217" s="28" t="s">
        <v>6020</v>
      </c>
      <c r="B2217" s="34">
        <v>7185</v>
      </c>
      <c r="C2217" s="39" t="s">
        <v>4201</v>
      </c>
      <c r="D2217" s="21" t="s">
        <v>187</v>
      </c>
      <c r="E2217" s="21" t="s">
        <v>186</v>
      </c>
      <c r="F2217" s="24" t="s">
        <v>8</v>
      </c>
      <c r="G2217" s="31">
        <v>2000</v>
      </c>
      <c r="H2217" s="22" t="s">
        <v>24</v>
      </c>
      <c r="I2217" s="31">
        <v>40000</v>
      </c>
      <c r="J2217" s="19" t="e">
        <v>#N/A</v>
      </c>
      <c r="K2217" s="16" t="e">
        <v>#N/A</v>
      </c>
    </row>
    <row r="2218" spans="1:11" x14ac:dyDescent="0.25">
      <c r="A2218" s="28" t="s">
        <v>6020</v>
      </c>
      <c r="B2218" s="34">
        <v>7186</v>
      </c>
      <c r="C2218" s="39" t="s">
        <v>4201</v>
      </c>
      <c r="D2218" s="21" t="s">
        <v>187</v>
      </c>
      <c r="E2218" s="21" t="s">
        <v>186</v>
      </c>
      <c r="F2218" s="24" t="s">
        <v>8</v>
      </c>
      <c r="G2218" s="31">
        <v>2000</v>
      </c>
      <c r="H2218" s="22" t="s">
        <v>24</v>
      </c>
      <c r="I2218" s="31">
        <v>40000</v>
      </c>
      <c r="J2218" s="19" t="e">
        <v>#N/A</v>
      </c>
      <c r="K2218" s="16" t="e">
        <v>#N/A</v>
      </c>
    </row>
    <row r="2219" spans="1:11" x14ac:dyDescent="0.25">
      <c r="A2219" s="28" t="s">
        <v>6020</v>
      </c>
      <c r="B2219" s="34">
        <v>7188</v>
      </c>
      <c r="C2219" s="39" t="s">
        <v>4201</v>
      </c>
      <c r="D2219" s="21" t="s">
        <v>187</v>
      </c>
      <c r="E2219" s="21" t="s">
        <v>186</v>
      </c>
      <c r="F2219" s="24" t="s">
        <v>8</v>
      </c>
      <c r="G2219" s="31">
        <v>2000</v>
      </c>
      <c r="H2219" s="22" t="s">
        <v>29</v>
      </c>
      <c r="I2219" s="31">
        <v>39949</v>
      </c>
      <c r="J2219" s="19" t="e">
        <v>#N/A</v>
      </c>
      <c r="K2219" s="16" t="e">
        <v>#N/A</v>
      </c>
    </row>
    <row r="2220" spans="1:11" x14ac:dyDescent="0.25">
      <c r="A2220" s="28" t="s">
        <v>6020</v>
      </c>
      <c r="B2220" s="34">
        <v>7191</v>
      </c>
      <c r="C2220" s="39" t="s">
        <v>4201</v>
      </c>
      <c r="D2220" s="21" t="s">
        <v>187</v>
      </c>
      <c r="E2220" s="21" t="s">
        <v>186</v>
      </c>
      <c r="F2220" s="24" t="s">
        <v>8</v>
      </c>
      <c r="G2220" s="31">
        <v>2000</v>
      </c>
      <c r="H2220" s="22" t="s">
        <v>36</v>
      </c>
      <c r="I2220" s="31">
        <v>40000</v>
      </c>
      <c r="J2220" s="19" t="e">
        <v>#N/A</v>
      </c>
      <c r="K2220" s="16" t="e">
        <v>#N/A</v>
      </c>
    </row>
    <row r="2221" spans="1:11" x14ac:dyDescent="0.25">
      <c r="A2221" s="28" t="s">
        <v>6020</v>
      </c>
      <c r="B2221" s="34">
        <v>7192</v>
      </c>
      <c r="C2221" s="39" t="s">
        <v>4201</v>
      </c>
      <c r="D2221" s="21" t="s">
        <v>187</v>
      </c>
      <c r="E2221" s="21" t="s">
        <v>186</v>
      </c>
      <c r="F2221" s="24" t="s">
        <v>8</v>
      </c>
      <c r="G2221" s="31">
        <v>2000</v>
      </c>
      <c r="H2221" s="22" t="s">
        <v>36</v>
      </c>
      <c r="I2221" s="31">
        <v>40000</v>
      </c>
      <c r="J2221" s="19" t="e">
        <v>#N/A</v>
      </c>
      <c r="K2221" s="16" t="e">
        <v>#N/A</v>
      </c>
    </row>
    <row r="2222" spans="1:11" x14ac:dyDescent="0.25">
      <c r="A2222" s="28" t="s">
        <v>6020</v>
      </c>
      <c r="B2222" s="34">
        <v>7194</v>
      </c>
      <c r="C2222" s="39" t="s">
        <v>4201</v>
      </c>
      <c r="D2222" s="21" t="s">
        <v>187</v>
      </c>
      <c r="E2222" s="21" t="s">
        <v>186</v>
      </c>
      <c r="F2222" s="24" t="s">
        <v>8</v>
      </c>
      <c r="G2222" s="31">
        <v>2000</v>
      </c>
      <c r="H2222" s="22" t="s">
        <v>20</v>
      </c>
      <c r="I2222" s="31">
        <v>40000</v>
      </c>
      <c r="J2222" s="19" t="e">
        <v>#N/A</v>
      </c>
      <c r="K2222" s="16" t="e">
        <v>#N/A</v>
      </c>
    </row>
    <row r="2223" spans="1:11" x14ac:dyDescent="0.25">
      <c r="A2223" s="28" t="s">
        <v>6020</v>
      </c>
      <c r="B2223" s="34">
        <v>7199</v>
      </c>
      <c r="C2223" s="39" t="s">
        <v>4201</v>
      </c>
      <c r="D2223" s="21" t="s">
        <v>187</v>
      </c>
      <c r="E2223" s="21" t="s">
        <v>186</v>
      </c>
      <c r="F2223" s="24" t="s">
        <v>8</v>
      </c>
      <c r="G2223" s="31">
        <v>2000</v>
      </c>
      <c r="H2223" s="22" t="s">
        <v>18</v>
      </c>
      <c r="I2223" s="31">
        <v>40000</v>
      </c>
      <c r="J2223" s="19" t="e">
        <v>#N/A</v>
      </c>
      <c r="K2223" s="16" t="e">
        <v>#N/A</v>
      </c>
    </row>
    <row r="2224" spans="1:11" x14ac:dyDescent="0.25">
      <c r="A2224" s="28" t="s">
        <v>6020</v>
      </c>
      <c r="B2224" s="34">
        <v>7200</v>
      </c>
      <c r="C2224" s="39" t="s">
        <v>4201</v>
      </c>
      <c r="D2224" s="21" t="s">
        <v>187</v>
      </c>
      <c r="E2224" s="21" t="s">
        <v>186</v>
      </c>
      <c r="F2224" s="24" t="s">
        <v>8</v>
      </c>
      <c r="G2224" s="31">
        <v>2000</v>
      </c>
      <c r="H2224" s="22" t="s">
        <v>29</v>
      </c>
      <c r="I2224" s="31">
        <v>40000</v>
      </c>
      <c r="J2224" s="19" t="e">
        <v>#N/A</v>
      </c>
      <c r="K2224" s="16" t="e">
        <v>#N/A</v>
      </c>
    </row>
    <row r="2225" spans="1:11" x14ac:dyDescent="0.25">
      <c r="A2225" s="28" t="s">
        <v>6020</v>
      </c>
      <c r="B2225" s="34">
        <v>7201</v>
      </c>
      <c r="C2225" s="39" t="s">
        <v>4201</v>
      </c>
      <c r="D2225" s="21" t="s">
        <v>187</v>
      </c>
      <c r="E2225" s="21" t="s">
        <v>186</v>
      </c>
      <c r="F2225" s="24" t="s">
        <v>8</v>
      </c>
      <c r="G2225" s="31">
        <v>2000</v>
      </c>
      <c r="H2225" s="22" t="s">
        <v>17</v>
      </c>
      <c r="I2225" s="31">
        <v>40000</v>
      </c>
      <c r="J2225" s="19" t="e">
        <v>#N/A</v>
      </c>
      <c r="K2225" s="16" t="e">
        <v>#N/A</v>
      </c>
    </row>
    <row r="2226" spans="1:11" x14ac:dyDescent="0.25">
      <c r="A2226" s="28" t="s">
        <v>6020</v>
      </c>
      <c r="B2226" s="34">
        <v>7202</v>
      </c>
      <c r="C2226" s="39" t="s">
        <v>4201</v>
      </c>
      <c r="D2226" s="21" t="s">
        <v>187</v>
      </c>
      <c r="E2226" s="21" t="s">
        <v>186</v>
      </c>
      <c r="F2226" s="24" t="s">
        <v>8</v>
      </c>
      <c r="G2226" s="31">
        <v>2000</v>
      </c>
      <c r="H2226" s="22" t="s">
        <v>15</v>
      </c>
      <c r="I2226" s="31">
        <v>40000</v>
      </c>
      <c r="J2226" s="19" t="e">
        <v>#N/A</v>
      </c>
      <c r="K2226" s="16" t="e">
        <v>#N/A</v>
      </c>
    </row>
    <row r="2227" spans="1:11" x14ac:dyDescent="0.25">
      <c r="A2227" s="28" t="s">
        <v>6020</v>
      </c>
      <c r="B2227" s="34">
        <v>7205</v>
      </c>
      <c r="C2227" s="39" t="s">
        <v>4201</v>
      </c>
      <c r="D2227" s="21" t="s">
        <v>187</v>
      </c>
      <c r="E2227" s="21" t="s">
        <v>186</v>
      </c>
      <c r="F2227" s="24" t="s">
        <v>8</v>
      </c>
      <c r="G2227" s="31">
        <v>2000</v>
      </c>
      <c r="H2227" s="22" t="s">
        <v>33</v>
      </c>
      <c r="I2227" s="31">
        <v>20000</v>
      </c>
      <c r="J2227" s="19" t="e">
        <v>#N/A</v>
      </c>
      <c r="K2227" s="16" t="e">
        <v>#N/A</v>
      </c>
    </row>
    <row r="2228" spans="1:11" x14ac:dyDescent="0.25">
      <c r="A2228" s="28" t="s">
        <v>6020</v>
      </c>
      <c r="B2228" s="34">
        <v>7206</v>
      </c>
      <c r="C2228" s="39" t="s">
        <v>4201</v>
      </c>
      <c r="D2228" s="21" t="s">
        <v>187</v>
      </c>
      <c r="E2228" s="21" t="s">
        <v>186</v>
      </c>
      <c r="F2228" s="24" t="s">
        <v>8</v>
      </c>
      <c r="G2228" s="31">
        <v>2000</v>
      </c>
      <c r="H2228" s="22" t="s">
        <v>33</v>
      </c>
      <c r="I2228" s="31">
        <v>40000</v>
      </c>
      <c r="J2228" s="19" t="e">
        <v>#N/A</v>
      </c>
      <c r="K2228" s="16" t="e">
        <v>#N/A</v>
      </c>
    </row>
    <row r="2229" spans="1:11" x14ac:dyDescent="0.25">
      <c r="A2229" s="28" t="s">
        <v>6020</v>
      </c>
      <c r="B2229" s="34">
        <v>7207</v>
      </c>
      <c r="C2229" s="39" t="s">
        <v>4201</v>
      </c>
      <c r="D2229" s="21" t="s">
        <v>187</v>
      </c>
      <c r="E2229" s="21" t="s">
        <v>186</v>
      </c>
      <c r="F2229" s="24" t="s">
        <v>8</v>
      </c>
      <c r="G2229" s="31">
        <v>2000</v>
      </c>
      <c r="H2229" s="22" t="s">
        <v>30</v>
      </c>
      <c r="I2229" s="31">
        <v>40000</v>
      </c>
      <c r="J2229" s="19" t="e">
        <v>#N/A</v>
      </c>
      <c r="K2229" s="16" t="e">
        <v>#N/A</v>
      </c>
    </row>
    <row r="2230" spans="1:11" x14ac:dyDescent="0.25">
      <c r="A2230" s="28" t="s">
        <v>6020</v>
      </c>
      <c r="B2230" s="34">
        <v>7208</v>
      </c>
      <c r="C2230" s="39" t="s">
        <v>4201</v>
      </c>
      <c r="D2230" s="21" t="s">
        <v>187</v>
      </c>
      <c r="E2230" s="21" t="s">
        <v>186</v>
      </c>
      <c r="F2230" s="24" t="s">
        <v>8</v>
      </c>
      <c r="G2230" s="31">
        <v>2000</v>
      </c>
      <c r="H2230" s="22" t="s">
        <v>26</v>
      </c>
      <c r="I2230" s="31">
        <v>40000</v>
      </c>
      <c r="J2230" s="19" t="e">
        <v>#N/A</v>
      </c>
      <c r="K2230" s="16" t="e">
        <v>#N/A</v>
      </c>
    </row>
    <row r="2231" spans="1:11" x14ac:dyDescent="0.25">
      <c r="A2231" s="28" t="s">
        <v>6020</v>
      </c>
      <c r="B2231" s="34">
        <v>7211</v>
      </c>
      <c r="C2231" s="39" t="s">
        <v>4201</v>
      </c>
      <c r="D2231" s="21" t="s">
        <v>187</v>
      </c>
      <c r="E2231" s="21" t="s">
        <v>186</v>
      </c>
      <c r="F2231" s="24" t="s">
        <v>8</v>
      </c>
      <c r="G2231" s="31">
        <v>2000</v>
      </c>
      <c r="H2231" s="22" t="s">
        <v>20</v>
      </c>
      <c r="I2231" s="31">
        <v>40000</v>
      </c>
      <c r="J2231" s="19" t="e">
        <v>#N/A</v>
      </c>
      <c r="K2231" s="16" t="e">
        <v>#N/A</v>
      </c>
    </row>
    <row r="2232" spans="1:11" x14ac:dyDescent="0.25">
      <c r="A2232" s="28" t="s">
        <v>6020</v>
      </c>
      <c r="B2232" s="34">
        <v>7214</v>
      </c>
      <c r="C2232" s="39" t="s">
        <v>4201</v>
      </c>
      <c r="D2232" s="21" t="s">
        <v>187</v>
      </c>
      <c r="E2232" s="21" t="s">
        <v>186</v>
      </c>
      <c r="F2232" s="24" t="s">
        <v>8</v>
      </c>
      <c r="G2232" s="31">
        <v>2000</v>
      </c>
      <c r="H2232" s="22" t="s">
        <v>15</v>
      </c>
      <c r="I2232" s="31">
        <v>40000</v>
      </c>
      <c r="J2232" s="19" t="e">
        <v>#N/A</v>
      </c>
      <c r="K2232" s="16" t="e">
        <v>#N/A</v>
      </c>
    </row>
    <row r="2233" spans="1:11" x14ac:dyDescent="0.25">
      <c r="A2233" s="28" t="s">
        <v>6020</v>
      </c>
      <c r="B2233" s="34">
        <v>7215</v>
      </c>
      <c r="C2233" s="39" t="s">
        <v>4201</v>
      </c>
      <c r="D2233" s="21" t="s">
        <v>187</v>
      </c>
      <c r="E2233" s="21" t="s">
        <v>186</v>
      </c>
      <c r="F2233" s="24" t="s">
        <v>8</v>
      </c>
      <c r="G2233" s="31">
        <v>2000</v>
      </c>
      <c r="H2233" s="22" t="s">
        <v>20</v>
      </c>
      <c r="I2233" s="31">
        <v>40000</v>
      </c>
      <c r="J2233" s="19" t="e">
        <v>#N/A</v>
      </c>
      <c r="K2233" s="16" t="e">
        <v>#N/A</v>
      </c>
    </row>
    <row r="2234" spans="1:11" x14ac:dyDescent="0.25">
      <c r="A2234" s="28" t="s">
        <v>6020</v>
      </c>
      <c r="B2234" s="34">
        <v>7219</v>
      </c>
      <c r="C2234" s="39" t="s">
        <v>4201</v>
      </c>
      <c r="D2234" s="21" t="s">
        <v>187</v>
      </c>
      <c r="E2234" s="21" t="s">
        <v>186</v>
      </c>
      <c r="F2234" s="24" t="s">
        <v>8</v>
      </c>
      <c r="G2234" s="31">
        <v>2000</v>
      </c>
      <c r="H2234" s="22" t="s">
        <v>26</v>
      </c>
      <c r="I2234" s="31">
        <v>40000</v>
      </c>
      <c r="J2234" s="19" t="e">
        <v>#N/A</v>
      </c>
      <c r="K2234" s="16" t="e">
        <v>#N/A</v>
      </c>
    </row>
    <row r="2235" spans="1:11" x14ac:dyDescent="0.25">
      <c r="A2235" s="28" t="s">
        <v>6020</v>
      </c>
      <c r="B2235" s="34">
        <v>7220</v>
      </c>
      <c r="C2235" s="39" t="s">
        <v>4201</v>
      </c>
      <c r="D2235" s="21" t="s">
        <v>187</v>
      </c>
      <c r="E2235" s="21" t="s">
        <v>186</v>
      </c>
      <c r="F2235" s="24" t="s">
        <v>8</v>
      </c>
      <c r="G2235" s="31">
        <v>2000</v>
      </c>
      <c r="H2235" s="22" t="s">
        <v>23</v>
      </c>
      <c r="I2235" s="31">
        <v>40000</v>
      </c>
      <c r="J2235" s="19" t="e">
        <v>#N/A</v>
      </c>
      <c r="K2235" s="16" t="e">
        <v>#N/A</v>
      </c>
    </row>
    <row r="2236" spans="1:11" x14ac:dyDescent="0.25">
      <c r="A2236" s="28" t="s">
        <v>6020</v>
      </c>
      <c r="B2236" s="34">
        <v>7224</v>
      </c>
      <c r="C2236" s="39" t="s">
        <v>4201</v>
      </c>
      <c r="D2236" s="21" t="s">
        <v>187</v>
      </c>
      <c r="E2236" s="21" t="s">
        <v>186</v>
      </c>
      <c r="F2236" s="24" t="s">
        <v>8</v>
      </c>
      <c r="G2236" s="31">
        <v>2000</v>
      </c>
      <c r="H2236" s="22" t="s">
        <v>33</v>
      </c>
      <c r="I2236" s="31">
        <v>50000</v>
      </c>
      <c r="J2236" s="19" t="e">
        <v>#N/A</v>
      </c>
      <c r="K2236" s="16" t="e">
        <v>#N/A</v>
      </c>
    </row>
    <row r="2237" spans="1:11" x14ac:dyDescent="0.25">
      <c r="A2237" s="28" t="s">
        <v>6020</v>
      </c>
      <c r="B2237" s="34">
        <v>7227</v>
      </c>
      <c r="C2237" s="39" t="s">
        <v>4201</v>
      </c>
      <c r="D2237" s="21" t="s">
        <v>187</v>
      </c>
      <c r="E2237" s="21" t="s">
        <v>186</v>
      </c>
      <c r="F2237" s="24" t="s">
        <v>8</v>
      </c>
      <c r="G2237" s="31">
        <v>2000</v>
      </c>
      <c r="H2237" s="22" t="s">
        <v>17</v>
      </c>
      <c r="I2237" s="31">
        <v>40000</v>
      </c>
      <c r="J2237" s="19" t="e">
        <v>#N/A</v>
      </c>
      <c r="K2237" s="16" t="e">
        <v>#N/A</v>
      </c>
    </row>
    <row r="2238" spans="1:11" x14ac:dyDescent="0.25">
      <c r="A2238" s="28" t="s">
        <v>6020</v>
      </c>
      <c r="B2238" s="34">
        <v>7229</v>
      </c>
      <c r="C2238" s="39" t="s">
        <v>4201</v>
      </c>
      <c r="D2238" s="21" t="s">
        <v>187</v>
      </c>
      <c r="E2238" s="21" t="s">
        <v>186</v>
      </c>
      <c r="F2238" s="24" t="s">
        <v>8</v>
      </c>
      <c r="G2238" s="31">
        <v>2000</v>
      </c>
      <c r="H2238" s="22" t="s">
        <v>35</v>
      </c>
      <c r="I2238" s="31">
        <v>20000</v>
      </c>
      <c r="J2238" s="19" t="e">
        <v>#N/A</v>
      </c>
      <c r="K2238" s="16" t="e">
        <v>#N/A</v>
      </c>
    </row>
    <row r="2239" spans="1:11" x14ac:dyDescent="0.25">
      <c r="A2239" s="28" t="s">
        <v>6020</v>
      </c>
      <c r="B2239" s="34">
        <v>7231</v>
      </c>
      <c r="C2239" s="39" t="s">
        <v>4201</v>
      </c>
      <c r="D2239" s="21" t="s">
        <v>187</v>
      </c>
      <c r="E2239" s="21" t="s">
        <v>186</v>
      </c>
      <c r="F2239" s="24" t="s">
        <v>8</v>
      </c>
      <c r="G2239" s="31">
        <v>2000</v>
      </c>
      <c r="H2239" s="22" t="s">
        <v>20</v>
      </c>
      <c r="I2239" s="31">
        <v>40000</v>
      </c>
      <c r="J2239" s="19" t="e">
        <v>#N/A</v>
      </c>
      <c r="K2239" s="16" t="e">
        <v>#N/A</v>
      </c>
    </row>
    <row r="2240" spans="1:11" x14ac:dyDescent="0.25">
      <c r="A2240" s="28" t="s">
        <v>6020</v>
      </c>
      <c r="B2240" s="34">
        <v>7233</v>
      </c>
      <c r="C2240" s="39" t="s">
        <v>4201</v>
      </c>
      <c r="D2240" s="21" t="s">
        <v>187</v>
      </c>
      <c r="E2240" s="21" t="s">
        <v>186</v>
      </c>
      <c r="F2240" s="24" t="s">
        <v>8</v>
      </c>
      <c r="G2240" s="31">
        <v>2000</v>
      </c>
      <c r="H2240" s="22" t="s">
        <v>30</v>
      </c>
      <c r="I2240" s="31">
        <v>40000</v>
      </c>
      <c r="J2240" s="19" t="e">
        <v>#N/A</v>
      </c>
      <c r="K2240" s="16" t="e">
        <v>#N/A</v>
      </c>
    </row>
    <row r="2241" spans="1:11" x14ac:dyDescent="0.25">
      <c r="A2241" s="28" t="s">
        <v>6020</v>
      </c>
      <c r="B2241" s="34">
        <v>7238</v>
      </c>
      <c r="C2241" s="39" t="s">
        <v>4201</v>
      </c>
      <c r="D2241" s="21" t="s">
        <v>187</v>
      </c>
      <c r="E2241" s="21" t="s">
        <v>186</v>
      </c>
      <c r="F2241" s="24" t="s">
        <v>8</v>
      </c>
      <c r="G2241" s="31">
        <v>2000</v>
      </c>
      <c r="H2241" s="22" t="s">
        <v>35</v>
      </c>
      <c r="I2241" s="31">
        <v>100000</v>
      </c>
      <c r="J2241" s="19" t="e">
        <v>#N/A</v>
      </c>
      <c r="K2241" s="16" t="e">
        <v>#N/A</v>
      </c>
    </row>
    <row r="2242" spans="1:11" x14ac:dyDescent="0.25">
      <c r="A2242" s="28" t="s">
        <v>6020</v>
      </c>
      <c r="B2242" s="34">
        <v>7240</v>
      </c>
      <c r="C2242" s="39" t="s">
        <v>4201</v>
      </c>
      <c r="D2242" s="21" t="s">
        <v>187</v>
      </c>
      <c r="E2242" s="21" t="s">
        <v>186</v>
      </c>
      <c r="F2242" s="24" t="s">
        <v>8</v>
      </c>
      <c r="G2242" s="31">
        <v>2000</v>
      </c>
      <c r="H2242" s="22" t="s">
        <v>18</v>
      </c>
      <c r="I2242" s="31">
        <v>100000</v>
      </c>
      <c r="J2242" s="19" t="e">
        <v>#N/A</v>
      </c>
      <c r="K2242" s="16" t="e">
        <v>#N/A</v>
      </c>
    </row>
    <row r="2243" spans="1:11" x14ac:dyDescent="0.25">
      <c r="A2243" s="28" t="s">
        <v>6020</v>
      </c>
      <c r="B2243" s="34">
        <v>7241</v>
      </c>
      <c r="C2243" s="39" t="s">
        <v>4201</v>
      </c>
      <c r="D2243" s="21" t="s">
        <v>187</v>
      </c>
      <c r="E2243" s="21" t="s">
        <v>186</v>
      </c>
      <c r="F2243" s="24" t="s">
        <v>8</v>
      </c>
      <c r="G2243" s="31">
        <v>2000</v>
      </c>
      <c r="H2243" s="22" t="s">
        <v>35</v>
      </c>
      <c r="I2243" s="31">
        <v>100000</v>
      </c>
      <c r="J2243" s="19" t="e">
        <v>#N/A</v>
      </c>
      <c r="K2243" s="16" t="e">
        <v>#N/A</v>
      </c>
    </row>
    <row r="2244" spans="1:11" x14ac:dyDescent="0.25">
      <c r="A2244" s="28" t="s">
        <v>6020</v>
      </c>
      <c r="B2244" s="34">
        <v>7242</v>
      </c>
      <c r="C2244" s="39" t="s">
        <v>4201</v>
      </c>
      <c r="D2244" s="21" t="s">
        <v>187</v>
      </c>
      <c r="E2244" s="21" t="s">
        <v>186</v>
      </c>
      <c r="F2244" s="24" t="s">
        <v>8</v>
      </c>
      <c r="G2244" s="31">
        <v>2000</v>
      </c>
      <c r="H2244" s="22" t="s">
        <v>17</v>
      </c>
      <c r="I2244" s="31">
        <v>40000</v>
      </c>
      <c r="J2244" s="19" t="e">
        <v>#N/A</v>
      </c>
      <c r="K2244" s="16" t="e">
        <v>#N/A</v>
      </c>
    </row>
    <row r="2245" spans="1:11" x14ac:dyDescent="0.25">
      <c r="A2245" s="28" t="s">
        <v>6020</v>
      </c>
      <c r="B2245" s="34">
        <v>7248</v>
      </c>
      <c r="C2245" s="39" t="s">
        <v>4201</v>
      </c>
      <c r="D2245" s="21" t="s">
        <v>187</v>
      </c>
      <c r="E2245" s="21" t="s">
        <v>186</v>
      </c>
      <c r="F2245" s="24" t="s">
        <v>8</v>
      </c>
      <c r="G2245" s="31">
        <v>2000</v>
      </c>
      <c r="H2245" s="22" t="s">
        <v>17</v>
      </c>
      <c r="I2245" s="31">
        <v>40000</v>
      </c>
      <c r="J2245" s="19" t="e">
        <v>#N/A</v>
      </c>
      <c r="K2245" s="16" t="e">
        <v>#N/A</v>
      </c>
    </row>
    <row r="2246" spans="1:11" x14ac:dyDescent="0.25">
      <c r="A2246" s="28" t="s">
        <v>6020</v>
      </c>
      <c r="B2246" s="34">
        <v>7254</v>
      </c>
      <c r="C2246" s="39" t="s">
        <v>4201</v>
      </c>
      <c r="D2246" s="21" t="s">
        <v>187</v>
      </c>
      <c r="E2246" s="21" t="s">
        <v>186</v>
      </c>
      <c r="F2246" s="24" t="s">
        <v>8</v>
      </c>
      <c r="G2246" s="31">
        <v>2000</v>
      </c>
      <c r="H2246" s="22" t="s">
        <v>26</v>
      </c>
      <c r="I2246" s="31">
        <v>40000</v>
      </c>
      <c r="J2246" s="19" t="e">
        <v>#N/A</v>
      </c>
      <c r="K2246" s="16" t="e">
        <v>#N/A</v>
      </c>
    </row>
    <row r="2247" spans="1:11" x14ac:dyDescent="0.25">
      <c r="A2247" s="28" t="s">
        <v>6020</v>
      </c>
      <c r="B2247" s="34">
        <v>7257</v>
      </c>
      <c r="C2247" s="39" t="s">
        <v>4201</v>
      </c>
      <c r="D2247" s="21" t="s">
        <v>187</v>
      </c>
      <c r="E2247" s="21" t="s">
        <v>186</v>
      </c>
      <c r="F2247" s="24" t="s">
        <v>8</v>
      </c>
      <c r="G2247" s="31">
        <v>2000</v>
      </c>
      <c r="H2247" s="22" t="s">
        <v>25</v>
      </c>
      <c r="I2247" s="31">
        <v>20000</v>
      </c>
      <c r="J2247" s="19" t="e">
        <v>#N/A</v>
      </c>
      <c r="K2247" s="16" t="e">
        <v>#N/A</v>
      </c>
    </row>
    <row r="2248" spans="1:11" x14ac:dyDescent="0.25">
      <c r="A2248" s="28" t="s">
        <v>6020</v>
      </c>
      <c r="B2248" s="34">
        <v>7260</v>
      </c>
      <c r="C2248" s="39" t="s">
        <v>4201</v>
      </c>
      <c r="D2248" s="21" t="s">
        <v>187</v>
      </c>
      <c r="E2248" s="21" t="s">
        <v>186</v>
      </c>
      <c r="F2248" s="24" t="s">
        <v>8</v>
      </c>
      <c r="G2248" s="31">
        <v>2000</v>
      </c>
      <c r="H2248" s="22" t="s">
        <v>17</v>
      </c>
      <c r="I2248" s="31">
        <v>40000</v>
      </c>
      <c r="J2248" s="19" t="e">
        <v>#N/A</v>
      </c>
      <c r="K2248" s="16" t="e">
        <v>#N/A</v>
      </c>
    </row>
    <row r="2249" spans="1:11" x14ac:dyDescent="0.25">
      <c r="A2249" s="28" t="s">
        <v>6020</v>
      </c>
      <c r="B2249" s="34">
        <v>7265</v>
      </c>
      <c r="C2249" s="39" t="s">
        <v>4201</v>
      </c>
      <c r="D2249" s="21" t="s">
        <v>187</v>
      </c>
      <c r="E2249" s="21" t="s">
        <v>186</v>
      </c>
      <c r="F2249" s="24" t="s">
        <v>8</v>
      </c>
      <c r="G2249" s="31">
        <v>2000</v>
      </c>
      <c r="H2249" s="22" t="s">
        <v>18</v>
      </c>
      <c r="I2249" s="31">
        <v>40000</v>
      </c>
      <c r="J2249" s="19" t="e">
        <v>#N/A</v>
      </c>
      <c r="K2249" s="16" t="e">
        <v>#N/A</v>
      </c>
    </row>
    <row r="2250" spans="1:11" x14ac:dyDescent="0.25">
      <c r="A2250" s="28" t="s">
        <v>6020</v>
      </c>
      <c r="B2250" s="34">
        <v>7266</v>
      </c>
      <c r="C2250" s="39" t="s">
        <v>4201</v>
      </c>
      <c r="D2250" s="21" t="s">
        <v>187</v>
      </c>
      <c r="E2250" s="21" t="s">
        <v>186</v>
      </c>
      <c r="F2250" s="24" t="s">
        <v>8</v>
      </c>
      <c r="G2250" s="31">
        <v>2000</v>
      </c>
      <c r="H2250" s="22" t="s">
        <v>29</v>
      </c>
      <c r="I2250" s="31">
        <v>40000</v>
      </c>
      <c r="J2250" s="19" t="e">
        <v>#N/A</v>
      </c>
      <c r="K2250" s="16" t="e">
        <v>#N/A</v>
      </c>
    </row>
    <row r="2251" spans="1:11" x14ac:dyDescent="0.25">
      <c r="A2251" s="28" t="s">
        <v>6020</v>
      </c>
      <c r="B2251" s="34">
        <v>7269</v>
      </c>
      <c r="C2251" s="39" t="s">
        <v>4201</v>
      </c>
      <c r="D2251" s="21" t="s">
        <v>187</v>
      </c>
      <c r="E2251" s="21" t="s">
        <v>186</v>
      </c>
      <c r="F2251" s="24" t="s">
        <v>8</v>
      </c>
      <c r="G2251" s="31">
        <v>2000</v>
      </c>
      <c r="H2251" s="22" t="s">
        <v>22</v>
      </c>
      <c r="I2251" s="31">
        <v>40000</v>
      </c>
      <c r="J2251" s="19" t="e">
        <v>#N/A</v>
      </c>
      <c r="K2251" s="16" t="e">
        <v>#N/A</v>
      </c>
    </row>
    <row r="2252" spans="1:11" x14ac:dyDescent="0.25">
      <c r="A2252" s="28" t="s">
        <v>6020</v>
      </c>
      <c r="B2252" s="34">
        <v>7270</v>
      </c>
      <c r="C2252" s="39" t="s">
        <v>4201</v>
      </c>
      <c r="D2252" s="21" t="s">
        <v>187</v>
      </c>
      <c r="E2252" s="21" t="s">
        <v>186</v>
      </c>
      <c r="F2252" s="24" t="s">
        <v>8</v>
      </c>
      <c r="G2252" s="31">
        <v>2000</v>
      </c>
      <c r="H2252" s="22" t="s">
        <v>22</v>
      </c>
      <c r="I2252" s="31">
        <v>4000000</v>
      </c>
      <c r="J2252" s="19" t="e">
        <v>#N/A</v>
      </c>
      <c r="K2252" s="16" t="e">
        <v>#N/A</v>
      </c>
    </row>
    <row r="2253" spans="1:11" x14ac:dyDescent="0.25">
      <c r="A2253" s="28" t="s">
        <v>6020</v>
      </c>
      <c r="B2253" s="34">
        <v>7274</v>
      </c>
      <c r="C2253" s="39" t="s">
        <v>4201</v>
      </c>
      <c r="D2253" s="21" t="s">
        <v>187</v>
      </c>
      <c r="E2253" s="21" t="s">
        <v>186</v>
      </c>
      <c r="F2253" s="24" t="s">
        <v>8</v>
      </c>
      <c r="G2253" s="31">
        <v>2000</v>
      </c>
      <c r="H2253" s="22" t="s">
        <v>30</v>
      </c>
      <c r="I2253" s="31">
        <v>50000</v>
      </c>
      <c r="J2253" s="19" t="e">
        <v>#N/A</v>
      </c>
      <c r="K2253" s="16" t="e">
        <v>#N/A</v>
      </c>
    </row>
    <row r="2254" spans="1:11" x14ac:dyDescent="0.25">
      <c r="A2254" s="28" t="s">
        <v>6020</v>
      </c>
      <c r="B2254" s="34">
        <v>7203</v>
      </c>
      <c r="C2254" s="39" t="s">
        <v>4200</v>
      </c>
      <c r="D2254" s="21" t="s">
        <v>187</v>
      </c>
      <c r="E2254" s="21" t="s">
        <v>186</v>
      </c>
      <c r="F2254" s="24" t="s">
        <v>8</v>
      </c>
      <c r="G2254" s="31">
        <v>2000</v>
      </c>
      <c r="H2254" s="22" t="s">
        <v>27</v>
      </c>
      <c r="I2254" s="31">
        <v>40000</v>
      </c>
      <c r="J2254" s="19" t="e">
        <v>#N/A</v>
      </c>
      <c r="K2254" s="16" t="e">
        <v>#N/A</v>
      </c>
    </row>
    <row r="2255" spans="1:11" x14ac:dyDescent="0.25">
      <c r="A2255" s="28" t="s">
        <v>6020</v>
      </c>
      <c r="B2255" s="34">
        <v>2088</v>
      </c>
      <c r="C2255" s="39" t="s">
        <v>3180</v>
      </c>
      <c r="D2255" s="21" t="s">
        <v>4112</v>
      </c>
      <c r="E2255" s="21" t="s">
        <v>180</v>
      </c>
      <c r="F2255" s="24" t="s">
        <v>0</v>
      </c>
      <c r="G2255" s="31">
        <v>2000</v>
      </c>
      <c r="H2255" s="22" t="s">
        <v>29</v>
      </c>
      <c r="I2255" s="31">
        <v>150000</v>
      </c>
      <c r="J2255" s="19" t="e">
        <v>#N/A</v>
      </c>
      <c r="K2255" s="16" t="e">
        <v>#N/A</v>
      </c>
    </row>
    <row r="2256" spans="1:11" x14ac:dyDescent="0.25">
      <c r="A2256" s="28" t="s">
        <v>6020</v>
      </c>
      <c r="B2256" s="34">
        <v>2146</v>
      </c>
      <c r="C2256" s="39" t="s">
        <v>3180</v>
      </c>
      <c r="D2256" s="21" t="s">
        <v>4112</v>
      </c>
      <c r="E2256" s="21" t="s">
        <v>180</v>
      </c>
      <c r="F2256" s="24" t="s">
        <v>0</v>
      </c>
      <c r="G2256" s="31">
        <v>2000</v>
      </c>
      <c r="H2256" s="22" t="s">
        <v>31</v>
      </c>
      <c r="I2256" s="31">
        <v>93750</v>
      </c>
      <c r="J2256" s="19" t="e">
        <v>#N/A</v>
      </c>
      <c r="K2256" s="16" t="e">
        <v>#N/A</v>
      </c>
    </row>
    <row r="2257" spans="1:11" x14ac:dyDescent="0.25">
      <c r="A2257" s="28" t="s">
        <v>6020</v>
      </c>
      <c r="B2257" s="34">
        <v>2369</v>
      </c>
      <c r="C2257" s="39" t="s">
        <v>3180</v>
      </c>
      <c r="D2257" s="21" t="s">
        <v>4112</v>
      </c>
      <c r="E2257" s="21" t="s">
        <v>180</v>
      </c>
      <c r="F2257" s="24" t="s">
        <v>0</v>
      </c>
      <c r="G2257" s="31">
        <v>2000</v>
      </c>
      <c r="H2257" s="22" t="s">
        <v>12</v>
      </c>
      <c r="I2257" s="31">
        <v>49999.26</v>
      </c>
      <c r="J2257" s="19" t="e">
        <v>#N/A</v>
      </c>
      <c r="K2257" s="16" t="e">
        <v>#N/A</v>
      </c>
    </row>
    <row r="2258" spans="1:11" x14ac:dyDescent="0.25">
      <c r="A2258" s="28" t="s">
        <v>6020</v>
      </c>
      <c r="B2258" s="34">
        <v>2759</v>
      </c>
      <c r="C2258" s="39" t="s">
        <v>3180</v>
      </c>
      <c r="D2258" s="21" t="s">
        <v>4112</v>
      </c>
      <c r="E2258" s="21" t="s">
        <v>180</v>
      </c>
      <c r="F2258" s="24" t="s">
        <v>0</v>
      </c>
      <c r="G2258" s="31">
        <v>2000</v>
      </c>
      <c r="H2258" s="22" t="s">
        <v>26</v>
      </c>
      <c r="I2258" s="31">
        <v>80000</v>
      </c>
      <c r="J2258" s="19" t="e">
        <v>#N/A</v>
      </c>
      <c r="K2258" s="16" t="e">
        <v>#N/A</v>
      </c>
    </row>
    <row r="2259" spans="1:11" x14ac:dyDescent="0.25">
      <c r="A2259" s="28" t="s">
        <v>6020</v>
      </c>
      <c r="B2259" s="34">
        <v>3064</v>
      </c>
      <c r="C2259" s="39" t="s">
        <v>3180</v>
      </c>
      <c r="D2259" s="21" t="s">
        <v>4112</v>
      </c>
      <c r="E2259" s="21" t="s">
        <v>180</v>
      </c>
      <c r="F2259" s="24" t="s">
        <v>0</v>
      </c>
      <c r="G2259" s="31">
        <v>2000</v>
      </c>
      <c r="H2259" s="22" t="s">
        <v>33</v>
      </c>
      <c r="I2259" s="31">
        <v>70000</v>
      </c>
      <c r="J2259" s="19" t="e">
        <v>#N/A</v>
      </c>
      <c r="K2259" s="16" t="e">
        <v>#N/A</v>
      </c>
    </row>
    <row r="2260" spans="1:11" x14ac:dyDescent="0.25">
      <c r="A2260" s="28" t="s">
        <v>6020</v>
      </c>
      <c r="B2260" s="34">
        <v>6106</v>
      </c>
      <c r="C2260" s="39" t="s">
        <v>3180</v>
      </c>
      <c r="D2260" s="21" t="s">
        <v>4112</v>
      </c>
      <c r="E2260" s="21" t="s">
        <v>180</v>
      </c>
      <c r="F2260" s="24" t="s">
        <v>0</v>
      </c>
      <c r="G2260" s="31">
        <v>2000</v>
      </c>
      <c r="H2260" s="22" t="s">
        <v>15</v>
      </c>
      <c r="I2260" s="31">
        <v>70000</v>
      </c>
      <c r="J2260" s="19" t="e">
        <v>#N/A</v>
      </c>
      <c r="K2260" s="16" t="e">
        <v>#N/A</v>
      </c>
    </row>
    <row r="2261" spans="1:11" x14ac:dyDescent="0.25">
      <c r="A2261" s="28" t="s">
        <v>6020</v>
      </c>
      <c r="B2261" s="34">
        <v>2680</v>
      </c>
      <c r="C2261" s="39" t="s">
        <v>4199</v>
      </c>
      <c r="D2261" s="21" t="s">
        <v>4112</v>
      </c>
      <c r="E2261" s="21" t="s">
        <v>180</v>
      </c>
      <c r="F2261" s="24" t="s">
        <v>0</v>
      </c>
      <c r="G2261" s="31">
        <v>2000</v>
      </c>
      <c r="H2261" s="22" t="s">
        <v>13</v>
      </c>
      <c r="I2261" s="31">
        <v>110000</v>
      </c>
      <c r="J2261" s="19" t="e">
        <v>#N/A</v>
      </c>
      <c r="K2261" s="16" t="e">
        <v>#N/A</v>
      </c>
    </row>
    <row r="2262" spans="1:11" x14ac:dyDescent="0.25">
      <c r="A2262" s="28" t="s">
        <v>6020</v>
      </c>
      <c r="B2262" s="34">
        <v>2149</v>
      </c>
      <c r="C2262" s="39" t="s">
        <v>4198</v>
      </c>
      <c r="D2262" s="21" t="s">
        <v>4112</v>
      </c>
      <c r="E2262" s="21" t="s">
        <v>180</v>
      </c>
      <c r="F2262" s="24" t="s">
        <v>0</v>
      </c>
      <c r="G2262" s="31">
        <v>2000</v>
      </c>
      <c r="H2262" s="22" t="s">
        <v>31</v>
      </c>
      <c r="I2262" s="31">
        <v>70000</v>
      </c>
      <c r="J2262" s="19" t="e">
        <v>#N/A</v>
      </c>
      <c r="K2262" s="16" t="e">
        <v>#N/A</v>
      </c>
    </row>
    <row r="2263" spans="1:11" x14ac:dyDescent="0.25">
      <c r="A2263" s="28" t="s">
        <v>6020</v>
      </c>
      <c r="B2263" s="34">
        <v>3197</v>
      </c>
      <c r="C2263" s="39" t="s">
        <v>4197</v>
      </c>
      <c r="D2263" s="21" t="s">
        <v>4112</v>
      </c>
      <c r="E2263" s="21" t="s">
        <v>180</v>
      </c>
      <c r="F2263" s="24" t="s">
        <v>0</v>
      </c>
      <c r="G2263" s="31">
        <v>2000</v>
      </c>
      <c r="H2263" s="22" t="s">
        <v>18</v>
      </c>
      <c r="I2263" s="31">
        <v>62220</v>
      </c>
      <c r="J2263" s="19" t="e">
        <v>#N/A</v>
      </c>
      <c r="K2263" s="16" t="e">
        <v>#N/A</v>
      </c>
    </row>
    <row r="2264" spans="1:11" x14ac:dyDescent="0.25">
      <c r="A2264" s="28" t="s">
        <v>6020</v>
      </c>
      <c r="B2264" s="34">
        <v>2145</v>
      </c>
      <c r="C2264" s="39" t="s">
        <v>4196</v>
      </c>
      <c r="D2264" s="21" t="s">
        <v>4112</v>
      </c>
      <c r="E2264" s="21" t="s">
        <v>180</v>
      </c>
      <c r="F2264" s="24" t="s">
        <v>0</v>
      </c>
      <c r="G2264" s="31">
        <v>2000</v>
      </c>
      <c r="H2264" s="22" t="s">
        <v>28</v>
      </c>
      <c r="I2264" s="31">
        <v>150000</v>
      </c>
      <c r="J2264" s="19" t="e">
        <v>#N/A</v>
      </c>
      <c r="K2264" s="16" t="e">
        <v>#N/A</v>
      </c>
    </row>
    <row r="2265" spans="1:11" x14ac:dyDescent="0.25">
      <c r="A2265" s="28" t="s">
        <v>6020</v>
      </c>
      <c r="B2265" s="34">
        <v>2130</v>
      </c>
      <c r="C2265" s="39" t="s">
        <v>4195</v>
      </c>
      <c r="D2265" s="21" t="s">
        <v>4112</v>
      </c>
      <c r="E2265" s="21" t="s">
        <v>180</v>
      </c>
      <c r="F2265" s="24" t="s">
        <v>0</v>
      </c>
      <c r="G2265" s="31">
        <v>2000</v>
      </c>
      <c r="H2265" s="22" t="s">
        <v>29</v>
      </c>
      <c r="I2265" s="31">
        <v>75000</v>
      </c>
      <c r="J2265" s="19" t="e">
        <v>#N/A</v>
      </c>
      <c r="K2265" s="16" t="e">
        <v>#N/A</v>
      </c>
    </row>
    <row r="2266" spans="1:11" x14ac:dyDescent="0.25">
      <c r="A2266" s="28" t="s">
        <v>6020</v>
      </c>
      <c r="B2266" s="34">
        <v>2262</v>
      </c>
      <c r="C2266" s="39" t="s">
        <v>4194</v>
      </c>
      <c r="D2266" s="21" t="s">
        <v>4112</v>
      </c>
      <c r="E2266" s="21" t="s">
        <v>180</v>
      </c>
      <c r="F2266" s="24" t="s">
        <v>0</v>
      </c>
      <c r="G2266" s="31">
        <v>2000</v>
      </c>
      <c r="H2266" s="22" t="s">
        <v>31</v>
      </c>
      <c r="I2266" s="31">
        <v>75000</v>
      </c>
      <c r="J2266" s="19" t="e">
        <v>#N/A</v>
      </c>
      <c r="K2266" s="16" t="e">
        <v>#N/A</v>
      </c>
    </row>
    <row r="2267" spans="1:11" x14ac:dyDescent="0.25">
      <c r="A2267" s="28" t="s">
        <v>6020</v>
      </c>
      <c r="B2267" s="34">
        <v>1197</v>
      </c>
      <c r="C2267" s="39" t="s">
        <v>4193</v>
      </c>
      <c r="D2267" s="21" t="s">
        <v>4112</v>
      </c>
      <c r="E2267" s="21" t="s">
        <v>180</v>
      </c>
      <c r="F2267" s="24" t="s">
        <v>0</v>
      </c>
      <c r="G2267" s="31">
        <v>2000</v>
      </c>
      <c r="H2267" s="22" t="s">
        <v>23</v>
      </c>
      <c r="I2267" s="31">
        <v>220000</v>
      </c>
      <c r="J2267" s="19" t="e">
        <v>#N/A</v>
      </c>
      <c r="K2267" s="16" t="e">
        <v>#N/A</v>
      </c>
    </row>
    <row r="2268" spans="1:11" x14ac:dyDescent="0.25">
      <c r="A2268" s="28" t="s">
        <v>6020</v>
      </c>
      <c r="B2268" s="34">
        <v>1198</v>
      </c>
      <c r="C2268" s="39" t="s">
        <v>4193</v>
      </c>
      <c r="D2268" s="21" t="s">
        <v>4112</v>
      </c>
      <c r="E2268" s="21" t="s">
        <v>180</v>
      </c>
      <c r="F2268" s="24" t="s">
        <v>0</v>
      </c>
      <c r="G2268" s="31">
        <v>2000</v>
      </c>
      <c r="H2268" s="22" t="s">
        <v>23</v>
      </c>
      <c r="I2268" s="31">
        <v>82500</v>
      </c>
      <c r="J2268" s="19" t="e">
        <v>#N/A</v>
      </c>
      <c r="K2268" s="16" t="e">
        <v>#N/A</v>
      </c>
    </row>
    <row r="2269" spans="1:11" x14ac:dyDescent="0.25">
      <c r="A2269" s="28" t="s">
        <v>6020</v>
      </c>
      <c r="B2269" s="34">
        <v>1199</v>
      </c>
      <c r="C2269" s="39" t="s">
        <v>4193</v>
      </c>
      <c r="D2269" s="21" t="s">
        <v>4112</v>
      </c>
      <c r="E2269" s="21" t="s">
        <v>180</v>
      </c>
      <c r="F2269" s="24" t="s">
        <v>0</v>
      </c>
      <c r="G2269" s="31">
        <v>2000</v>
      </c>
      <c r="H2269" s="22" t="s">
        <v>23</v>
      </c>
      <c r="I2269" s="31">
        <v>80000</v>
      </c>
      <c r="J2269" s="19" t="e">
        <v>#N/A</v>
      </c>
      <c r="K2269" s="16" t="e">
        <v>#N/A</v>
      </c>
    </row>
    <row r="2270" spans="1:11" x14ac:dyDescent="0.25">
      <c r="A2270" s="28" t="s">
        <v>6020</v>
      </c>
      <c r="B2270" s="34">
        <v>2045</v>
      </c>
      <c r="C2270" s="39" t="s">
        <v>3179</v>
      </c>
      <c r="D2270" s="21" t="s">
        <v>4112</v>
      </c>
      <c r="E2270" s="21" t="s">
        <v>180</v>
      </c>
      <c r="F2270" s="24" t="s">
        <v>0</v>
      </c>
      <c r="G2270" s="31">
        <v>2000</v>
      </c>
      <c r="H2270" s="22" t="s">
        <v>31</v>
      </c>
      <c r="I2270" s="31">
        <v>50000</v>
      </c>
      <c r="J2270" s="19" t="e">
        <v>#N/A</v>
      </c>
      <c r="K2270" s="16" t="e">
        <v>#N/A</v>
      </c>
    </row>
    <row r="2271" spans="1:11" x14ac:dyDescent="0.25">
      <c r="A2271" s="28" t="s">
        <v>6020</v>
      </c>
      <c r="B2271" s="34">
        <v>2097</v>
      </c>
      <c r="C2271" s="39" t="s">
        <v>3179</v>
      </c>
      <c r="D2271" s="21" t="s">
        <v>4112</v>
      </c>
      <c r="E2271" s="21" t="s">
        <v>180</v>
      </c>
      <c r="F2271" s="24" t="s">
        <v>0</v>
      </c>
      <c r="G2271" s="31">
        <v>2000</v>
      </c>
      <c r="H2271" s="22" t="s">
        <v>35</v>
      </c>
      <c r="I2271" s="31">
        <v>300000</v>
      </c>
      <c r="J2271" s="19" t="e">
        <v>#N/A</v>
      </c>
      <c r="K2271" s="16" t="e">
        <v>#N/A</v>
      </c>
    </row>
    <row r="2272" spans="1:11" x14ac:dyDescent="0.25">
      <c r="A2272" s="28" t="s">
        <v>6020</v>
      </c>
      <c r="B2272" s="34">
        <v>2423</v>
      </c>
      <c r="C2272" s="39" t="s">
        <v>3179</v>
      </c>
      <c r="D2272" s="21" t="s">
        <v>4112</v>
      </c>
      <c r="E2272" s="21" t="s">
        <v>180</v>
      </c>
      <c r="F2272" s="24" t="s">
        <v>0</v>
      </c>
      <c r="G2272" s="31">
        <v>2000</v>
      </c>
      <c r="H2272" s="22" t="s">
        <v>27</v>
      </c>
      <c r="I2272" s="31">
        <v>250000</v>
      </c>
      <c r="J2272" s="19" t="e">
        <v>#N/A</v>
      </c>
      <c r="K2272" s="16" t="e">
        <v>#N/A</v>
      </c>
    </row>
    <row r="2273" spans="1:11" x14ac:dyDescent="0.25">
      <c r="A2273" s="28" t="s">
        <v>6020</v>
      </c>
      <c r="B2273" s="34">
        <v>2730</v>
      </c>
      <c r="C2273" s="39" t="s">
        <v>4192</v>
      </c>
      <c r="D2273" s="21" t="s">
        <v>4112</v>
      </c>
      <c r="E2273" s="21" t="s">
        <v>180</v>
      </c>
      <c r="F2273" s="24" t="s">
        <v>0</v>
      </c>
      <c r="G2273" s="31">
        <v>2000</v>
      </c>
      <c r="H2273" s="22" t="s">
        <v>27</v>
      </c>
      <c r="I2273" s="31">
        <v>125000</v>
      </c>
      <c r="J2273" s="19" t="e">
        <v>#N/A</v>
      </c>
      <c r="K2273" s="16" t="e">
        <v>#N/A</v>
      </c>
    </row>
    <row r="2274" spans="1:11" x14ac:dyDescent="0.25">
      <c r="A2274" s="28" t="s">
        <v>6020</v>
      </c>
      <c r="B2274" s="34">
        <v>2056</v>
      </c>
      <c r="C2274" s="39" t="s">
        <v>4191</v>
      </c>
      <c r="D2274" s="21" t="s">
        <v>4112</v>
      </c>
      <c r="E2274" s="21" t="s">
        <v>180</v>
      </c>
      <c r="F2274" s="24" t="s">
        <v>0</v>
      </c>
      <c r="G2274" s="31">
        <v>2000</v>
      </c>
      <c r="H2274" s="22" t="s">
        <v>31</v>
      </c>
      <c r="I2274" s="31">
        <v>60000</v>
      </c>
      <c r="J2274" s="19" t="e">
        <v>#N/A</v>
      </c>
      <c r="K2274" s="16" t="e">
        <v>#N/A</v>
      </c>
    </row>
    <row r="2275" spans="1:11" x14ac:dyDescent="0.25">
      <c r="A2275" s="28" t="s">
        <v>6020</v>
      </c>
      <c r="B2275" s="34">
        <v>6195</v>
      </c>
      <c r="C2275" s="39" t="s">
        <v>3702</v>
      </c>
      <c r="D2275" s="21" t="s">
        <v>4112</v>
      </c>
      <c r="E2275" s="21" t="s">
        <v>180</v>
      </c>
      <c r="F2275" s="24" t="s">
        <v>0</v>
      </c>
      <c r="G2275" s="31">
        <v>2000</v>
      </c>
      <c r="H2275" s="22" t="s">
        <v>27</v>
      </c>
      <c r="I2275" s="31">
        <v>105160</v>
      </c>
      <c r="J2275" s="19" t="e">
        <v>#N/A</v>
      </c>
      <c r="K2275" s="16" t="e">
        <v>#N/A</v>
      </c>
    </row>
    <row r="2276" spans="1:11" x14ac:dyDescent="0.25">
      <c r="A2276" s="28" t="s">
        <v>6020</v>
      </c>
      <c r="B2276" s="34">
        <v>6878</v>
      </c>
      <c r="C2276" s="39" t="s">
        <v>4190</v>
      </c>
      <c r="D2276" s="21" t="s">
        <v>4112</v>
      </c>
      <c r="E2276" s="21" t="s">
        <v>180</v>
      </c>
      <c r="F2276" s="24" t="s">
        <v>0</v>
      </c>
      <c r="G2276" s="31">
        <v>2000</v>
      </c>
      <c r="H2276" s="22" t="s">
        <v>19</v>
      </c>
      <c r="I2276" s="31">
        <v>60000</v>
      </c>
      <c r="J2276" s="19" t="e">
        <v>#N/A</v>
      </c>
      <c r="K2276" s="16" t="e">
        <v>#N/A</v>
      </c>
    </row>
    <row r="2277" spans="1:11" x14ac:dyDescent="0.25">
      <c r="A2277" s="28" t="s">
        <v>6020</v>
      </c>
      <c r="B2277" s="34">
        <v>6178</v>
      </c>
      <c r="C2277" s="39" t="s">
        <v>4189</v>
      </c>
      <c r="D2277" s="21" t="s">
        <v>4112</v>
      </c>
      <c r="E2277" s="21" t="s">
        <v>180</v>
      </c>
      <c r="F2277" s="24" t="s">
        <v>0</v>
      </c>
      <c r="G2277" s="31">
        <v>2000</v>
      </c>
      <c r="H2277" s="22" t="s">
        <v>27</v>
      </c>
      <c r="I2277" s="31">
        <v>120000</v>
      </c>
      <c r="J2277" s="19" t="e">
        <v>#N/A</v>
      </c>
      <c r="K2277" s="16" t="e">
        <v>#N/A</v>
      </c>
    </row>
    <row r="2278" spans="1:11" x14ac:dyDescent="0.25">
      <c r="A2278" s="28" t="s">
        <v>6020</v>
      </c>
      <c r="B2278" s="34">
        <v>1088</v>
      </c>
      <c r="C2278" s="39" t="s">
        <v>4188</v>
      </c>
      <c r="D2278" s="21" t="s">
        <v>41</v>
      </c>
      <c r="E2278" s="21" t="s">
        <v>41</v>
      </c>
      <c r="F2278" s="24" t="s">
        <v>6014</v>
      </c>
      <c r="G2278" s="31">
        <v>2000</v>
      </c>
      <c r="H2278" s="22" t="s">
        <v>23</v>
      </c>
      <c r="I2278" s="31">
        <v>44854</v>
      </c>
      <c r="J2278" s="19" t="e">
        <v>#N/A</v>
      </c>
      <c r="K2278" s="16" t="e">
        <v>#N/A</v>
      </c>
    </row>
    <row r="2279" spans="1:11" x14ac:dyDescent="0.25">
      <c r="A2279" s="28" t="s">
        <v>6020</v>
      </c>
      <c r="B2279" s="34">
        <v>2057</v>
      </c>
      <c r="C2279" s="39" t="s">
        <v>4187</v>
      </c>
      <c r="D2279" s="21" t="s">
        <v>4112</v>
      </c>
      <c r="E2279" s="21" t="s">
        <v>180</v>
      </c>
      <c r="F2279" s="24" t="s">
        <v>0</v>
      </c>
      <c r="G2279" s="31">
        <v>2000</v>
      </c>
      <c r="H2279" s="22" t="s">
        <v>15</v>
      </c>
      <c r="I2279" s="31">
        <v>130000</v>
      </c>
      <c r="J2279" s="19" t="e">
        <v>#N/A</v>
      </c>
      <c r="K2279" s="16" t="e">
        <v>#N/A</v>
      </c>
    </row>
    <row r="2280" spans="1:11" x14ac:dyDescent="0.25">
      <c r="A2280" s="28" t="s">
        <v>6020</v>
      </c>
      <c r="B2280" s="34">
        <v>2762</v>
      </c>
      <c r="C2280" s="39" t="s">
        <v>3700</v>
      </c>
      <c r="D2280" s="21" t="s">
        <v>4112</v>
      </c>
      <c r="E2280" s="21" t="s">
        <v>180</v>
      </c>
      <c r="F2280" s="24" t="s">
        <v>0</v>
      </c>
      <c r="G2280" s="31">
        <v>2000</v>
      </c>
      <c r="H2280" s="22" t="s">
        <v>26</v>
      </c>
      <c r="I2280" s="31">
        <v>100000</v>
      </c>
      <c r="J2280" s="19" t="e">
        <v>#N/A</v>
      </c>
      <c r="K2280" s="16" t="e">
        <v>#N/A</v>
      </c>
    </row>
    <row r="2281" spans="1:11" x14ac:dyDescent="0.25">
      <c r="A2281" s="28" t="s">
        <v>6020</v>
      </c>
      <c r="B2281" s="34">
        <v>2043</v>
      </c>
      <c r="C2281" s="39" t="s">
        <v>4186</v>
      </c>
      <c r="D2281" s="21" t="s">
        <v>4112</v>
      </c>
      <c r="E2281" s="21" t="s">
        <v>180</v>
      </c>
      <c r="F2281" s="24" t="s">
        <v>0</v>
      </c>
      <c r="G2281" s="31">
        <v>2000</v>
      </c>
      <c r="H2281" s="22" t="s">
        <v>27</v>
      </c>
      <c r="I2281" s="31">
        <v>200000</v>
      </c>
      <c r="J2281" s="19" t="e">
        <v>#N/A</v>
      </c>
      <c r="K2281" s="16" t="e">
        <v>#N/A</v>
      </c>
    </row>
    <row r="2282" spans="1:11" x14ac:dyDescent="0.25">
      <c r="A2282" s="28" t="s">
        <v>6020</v>
      </c>
      <c r="B2282" s="34">
        <v>1218</v>
      </c>
      <c r="C2282" s="39" t="s">
        <v>4185</v>
      </c>
      <c r="D2282" s="21" t="s">
        <v>4112</v>
      </c>
      <c r="E2282" s="21" t="s">
        <v>180</v>
      </c>
      <c r="F2282" s="24" t="s">
        <v>0</v>
      </c>
      <c r="G2282" s="31">
        <v>2000</v>
      </c>
      <c r="H2282" s="22" t="s">
        <v>20</v>
      </c>
      <c r="I2282" s="31">
        <v>79223.63</v>
      </c>
      <c r="J2282" s="19" t="e">
        <v>#N/A</v>
      </c>
      <c r="K2282" s="16" t="e">
        <v>#N/A</v>
      </c>
    </row>
    <row r="2283" spans="1:11" x14ac:dyDescent="0.25">
      <c r="A2283" s="28" t="s">
        <v>6020</v>
      </c>
      <c r="B2283" s="34">
        <v>1188</v>
      </c>
      <c r="C2283" s="39" t="s">
        <v>4184</v>
      </c>
      <c r="D2283" s="21" t="s">
        <v>4112</v>
      </c>
      <c r="E2283" s="21" t="s">
        <v>180</v>
      </c>
      <c r="F2283" s="24" t="s">
        <v>0</v>
      </c>
      <c r="G2283" s="31">
        <v>2000</v>
      </c>
      <c r="H2283" s="22" t="s">
        <v>31</v>
      </c>
      <c r="I2283" s="31">
        <v>150000</v>
      </c>
      <c r="J2283" s="19" t="e">
        <v>#N/A</v>
      </c>
      <c r="K2283" s="16" t="e">
        <v>#N/A</v>
      </c>
    </row>
    <row r="2284" spans="1:11" x14ac:dyDescent="0.25">
      <c r="A2284" s="28" t="s">
        <v>6020</v>
      </c>
      <c r="B2284" s="34">
        <v>6806</v>
      </c>
      <c r="C2284" s="39" t="s">
        <v>4183</v>
      </c>
      <c r="D2284" s="21" t="s">
        <v>4112</v>
      </c>
      <c r="E2284" s="21" t="s">
        <v>180</v>
      </c>
      <c r="F2284" s="24" t="s">
        <v>0</v>
      </c>
      <c r="G2284" s="31">
        <v>2000</v>
      </c>
      <c r="H2284" s="22" t="s">
        <v>37</v>
      </c>
      <c r="I2284" s="31">
        <v>11500</v>
      </c>
      <c r="J2284" s="19" t="e">
        <v>#N/A</v>
      </c>
      <c r="K2284" s="16" t="e">
        <v>#N/A</v>
      </c>
    </row>
    <row r="2285" spans="1:11" x14ac:dyDescent="0.25">
      <c r="A2285" s="28" t="s">
        <v>6020</v>
      </c>
      <c r="B2285" s="34">
        <v>6887</v>
      </c>
      <c r="C2285" s="39" t="s">
        <v>4182</v>
      </c>
      <c r="D2285" s="21" t="s">
        <v>4112</v>
      </c>
      <c r="E2285" s="21" t="s">
        <v>180</v>
      </c>
      <c r="F2285" s="24" t="s">
        <v>0</v>
      </c>
      <c r="G2285" s="31">
        <v>2000</v>
      </c>
      <c r="H2285" s="22" t="s">
        <v>29</v>
      </c>
      <c r="I2285" s="31">
        <v>44375</v>
      </c>
      <c r="J2285" s="19" t="e">
        <v>#N/A</v>
      </c>
      <c r="K2285" s="16" t="e">
        <v>#N/A</v>
      </c>
    </row>
    <row r="2286" spans="1:11" x14ac:dyDescent="0.25">
      <c r="A2286" s="28" t="s">
        <v>6020</v>
      </c>
      <c r="B2286" s="34">
        <v>6853</v>
      </c>
      <c r="C2286" s="39" t="s">
        <v>4181</v>
      </c>
      <c r="D2286" s="21" t="s">
        <v>4112</v>
      </c>
      <c r="E2286" s="21" t="s">
        <v>180</v>
      </c>
      <c r="F2286" s="24" t="s">
        <v>0</v>
      </c>
      <c r="G2286" s="31">
        <v>2000</v>
      </c>
      <c r="H2286" s="22" t="s">
        <v>20</v>
      </c>
      <c r="I2286" s="31">
        <v>70000</v>
      </c>
      <c r="J2286" s="19" t="e">
        <v>#N/A</v>
      </c>
      <c r="K2286" s="16" t="e">
        <v>#N/A</v>
      </c>
    </row>
    <row r="2287" spans="1:11" x14ac:dyDescent="0.25">
      <c r="A2287" s="28" t="s">
        <v>6020</v>
      </c>
      <c r="B2287" s="34">
        <v>999233</v>
      </c>
      <c r="C2287" s="39" t="s">
        <v>4180</v>
      </c>
      <c r="D2287" s="21" t="s">
        <v>5818</v>
      </c>
      <c r="E2287" s="21" t="s">
        <v>230</v>
      </c>
      <c r="F2287" s="24" t="s">
        <v>6014</v>
      </c>
      <c r="G2287" s="31">
        <v>2000</v>
      </c>
      <c r="H2287" s="22" t="s">
        <v>30</v>
      </c>
      <c r="I2287" s="31">
        <v>79800</v>
      </c>
      <c r="J2287" s="19" t="e">
        <v>#N/A</v>
      </c>
      <c r="K2287" s="16" t="e">
        <v>#N/A</v>
      </c>
    </row>
    <row r="2288" spans="1:11" x14ac:dyDescent="0.25">
      <c r="A2288" s="28" t="s">
        <v>6020</v>
      </c>
      <c r="B2288" s="34">
        <v>1161</v>
      </c>
      <c r="C2288" s="39" t="s">
        <v>4179</v>
      </c>
      <c r="D2288" s="21" t="s">
        <v>41</v>
      </c>
      <c r="E2288" s="21" t="s">
        <v>41</v>
      </c>
      <c r="F2288" s="24" t="s">
        <v>6014</v>
      </c>
      <c r="G2288" s="31">
        <v>2000</v>
      </c>
      <c r="H2288" s="22" t="s">
        <v>21</v>
      </c>
      <c r="I2288" s="31">
        <v>40000</v>
      </c>
      <c r="J2288" s="19" t="e">
        <v>#N/A</v>
      </c>
      <c r="K2288" s="16" t="e">
        <v>#N/A</v>
      </c>
    </row>
    <row r="2289" spans="1:11" x14ac:dyDescent="0.25">
      <c r="A2289" s="28" t="s">
        <v>6020</v>
      </c>
      <c r="B2289" s="34">
        <v>5574</v>
      </c>
      <c r="C2289" s="39" t="s">
        <v>4178</v>
      </c>
      <c r="D2289" s="21" t="s">
        <v>187</v>
      </c>
      <c r="E2289" s="21" t="s">
        <v>228</v>
      </c>
      <c r="F2289" s="24" t="s">
        <v>5</v>
      </c>
      <c r="G2289" s="31">
        <v>2000</v>
      </c>
      <c r="H2289" s="22" t="s">
        <v>30</v>
      </c>
      <c r="I2289" s="31">
        <v>137000</v>
      </c>
      <c r="J2289" s="19" t="e">
        <v>#N/A</v>
      </c>
      <c r="K2289" s="16" t="e">
        <v>#N/A</v>
      </c>
    </row>
    <row r="2290" spans="1:11" x14ac:dyDescent="0.25">
      <c r="A2290" s="28" t="s">
        <v>6020</v>
      </c>
      <c r="B2290" s="34">
        <v>6995</v>
      </c>
      <c r="C2290" s="39" t="s">
        <v>4177</v>
      </c>
      <c r="D2290" s="21" t="s">
        <v>4112</v>
      </c>
      <c r="E2290" s="21" t="s">
        <v>180</v>
      </c>
      <c r="F2290" s="24" t="s">
        <v>0</v>
      </c>
      <c r="G2290" s="31">
        <v>2000</v>
      </c>
      <c r="H2290" s="22" t="s">
        <v>29</v>
      </c>
      <c r="I2290" s="31">
        <v>4000000</v>
      </c>
      <c r="J2290" s="19" t="e">
        <v>#N/A</v>
      </c>
      <c r="K2290" s="16" t="e">
        <v>#N/A</v>
      </c>
    </row>
    <row r="2291" spans="1:11" x14ac:dyDescent="0.25">
      <c r="A2291" s="28" t="s">
        <v>6020</v>
      </c>
      <c r="B2291" s="34">
        <v>2659</v>
      </c>
      <c r="C2291" s="39" t="s">
        <v>4176</v>
      </c>
      <c r="D2291" s="21" t="s">
        <v>4112</v>
      </c>
      <c r="E2291" s="21" t="s">
        <v>180</v>
      </c>
      <c r="F2291" s="24" t="s">
        <v>0</v>
      </c>
      <c r="G2291" s="31">
        <v>2000</v>
      </c>
      <c r="H2291" s="22" t="s">
        <v>20</v>
      </c>
      <c r="I2291" s="31">
        <v>58288</v>
      </c>
      <c r="J2291" s="19" t="e">
        <v>#N/A</v>
      </c>
      <c r="K2291" s="16" t="e">
        <v>#N/A</v>
      </c>
    </row>
    <row r="2292" spans="1:11" x14ac:dyDescent="0.25">
      <c r="A2292" s="28" t="s">
        <v>6020</v>
      </c>
      <c r="B2292" s="34">
        <v>6941</v>
      </c>
      <c r="C2292" s="39" t="s">
        <v>4175</v>
      </c>
      <c r="D2292" s="21" t="s">
        <v>4112</v>
      </c>
      <c r="E2292" s="21" t="s">
        <v>180</v>
      </c>
      <c r="F2292" s="24" t="s">
        <v>0</v>
      </c>
      <c r="G2292" s="31">
        <v>2000</v>
      </c>
      <c r="H2292" s="22" t="s">
        <v>29</v>
      </c>
      <c r="I2292" s="31">
        <v>1125000</v>
      </c>
      <c r="J2292" s="19" t="e">
        <v>#N/A</v>
      </c>
      <c r="K2292" s="16" t="e">
        <v>#N/A</v>
      </c>
    </row>
    <row r="2293" spans="1:11" x14ac:dyDescent="0.25">
      <c r="A2293" s="28" t="s">
        <v>6020</v>
      </c>
      <c r="B2293" s="34">
        <v>3102</v>
      </c>
      <c r="C2293" s="39" t="s">
        <v>4174</v>
      </c>
      <c r="D2293" s="21" t="s">
        <v>4112</v>
      </c>
      <c r="E2293" s="21" t="s">
        <v>590</v>
      </c>
      <c r="F2293" s="24" t="s">
        <v>8</v>
      </c>
      <c r="G2293" s="31">
        <v>2000</v>
      </c>
      <c r="H2293" s="22" t="s">
        <v>29</v>
      </c>
      <c r="I2293" s="31">
        <v>28653.360000000001</v>
      </c>
      <c r="J2293" s="19" t="e">
        <v>#N/A</v>
      </c>
      <c r="K2293" s="16" t="e">
        <v>#N/A</v>
      </c>
    </row>
    <row r="2294" spans="1:11" x14ac:dyDescent="0.25">
      <c r="A2294" s="28" t="s">
        <v>6020</v>
      </c>
      <c r="B2294" s="34">
        <v>1317</v>
      </c>
      <c r="C2294" s="39" t="s">
        <v>4173</v>
      </c>
      <c r="D2294" s="21" t="s">
        <v>4112</v>
      </c>
      <c r="E2294" s="21" t="s">
        <v>182</v>
      </c>
      <c r="F2294" s="24" t="s">
        <v>8</v>
      </c>
      <c r="G2294" s="31">
        <v>2000</v>
      </c>
      <c r="H2294" s="22" t="s">
        <v>37</v>
      </c>
      <c r="I2294" s="31">
        <v>89182</v>
      </c>
      <c r="J2294" s="19" t="e">
        <v>#N/A</v>
      </c>
      <c r="K2294" s="16" t="e">
        <v>#N/A</v>
      </c>
    </row>
    <row r="2295" spans="1:11" x14ac:dyDescent="0.25">
      <c r="A2295" s="28" t="s">
        <v>6020</v>
      </c>
      <c r="B2295" s="34">
        <v>6269</v>
      </c>
      <c r="C2295" s="39" t="s">
        <v>4172</v>
      </c>
      <c r="D2295" s="21" t="s">
        <v>7</v>
      </c>
      <c r="E2295" s="21" t="s">
        <v>84</v>
      </c>
      <c r="F2295" s="24" t="s">
        <v>7</v>
      </c>
      <c r="G2295" s="31">
        <v>2000</v>
      </c>
      <c r="H2295" s="22" t="s">
        <v>37</v>
      </c>
      <c r="I2295" s="31">
        <v>41576</v>
      </c>
      <c r="J2295" s="19" t="e">
        <v>#N/A</v>
      </c>
      <c r="K2295" s="16" t="e">
        <v>#N/A</v>
      </c>
    </row>
    <row r="2296" spans="1:11" x14ac:dyDescent="0.25">
      <c r="A2296" s="28" t="s">
        <v>6020</v>
      </c>
      <c r="B2296" s="34">
        <v>90</v>
      </c>
      <c r="C2296" s="39" t="s">
        <v>4171</v>
      </c>
      <c r="D2296" s="21" t="s">
        <v>2</v>
      </c>
      <c r="E2296" s="21" t="s">
        <v>224</v>
      </c>
      <c r="F2296" s="24" t="s">
        <v>2</v>
      </c>
      <c r="G2296" s="31">
        <v>2000</v>
      </c>
      <c r="H2296" s="22" t="s">
        <v>26</v>
      </c>
      <c r="I2296" s="31">
        <v>20000</v>
      </c>
      <c r="J2296" s="19" t="e">
        <v>#N/A</v>
      </c>
      <c r="K2296" s="16" t="e">
        <v>#N/A</v>
      </c>
    </row>
    <row r="2297" spans="1:11" x14ac:dyDescent="0.25">
      <c r="A2297" s="28" t="s">
        <v>6020</v>
      </c>
      <c r="B2297" s="34">
        <v>5978</v>
      </c>
      <c r="C2297" s="39" t="s">
        <v>4170</v>
      </c>
      <c r="D2297" s="21" t="s">
        <v>7</v>
      </c>
      <c r="E2297" s="21" t="s">
        <v>159</v>
      </c>
      <c r="F2297" s="24" t="s">
        <v>7</v>
      </c>
      <c r="G2297" s="31">
        <v>2000</v>
      </c>
      <c r="H2297" s="22" t="s">
        <v>36</v>
      </c>
      <c r="I2297" s="31">
        <v>19582.400000000001</v>
      </c>
      <c r="J2297" s="19" t="e">
        <v>#N/A</v>
      </c>
      <c r="K2297" s="16" t="e">
        <v>#N/A</v>
      </c>
    </row>
    <row r="2298" spans="1:11" x14ac:dyDescent="0.25">
      <c r="A2298" s="28" t="s">
        <v>6020</v>
      </c>
      <c r="B2298" s="34">
        <v>5891</v>
      </c>
      <c r="C2298" s="39" t="s">
        <v>4169</v>
      </c>
      <c r="D2298" s="21" t="s">
        <v>7</v>
      </c>
      <c r="E2298" s="21" t="s">
        <v>159</v>
      </c>
      <c r="F2298" s="24" t="s">
        <v>7</v>
      </c>
      <c r="G2298" s="31">
        <v>2000</v>
      </c>
      <c r="H2298" s="22" t="s">
        <v>33</v>
      </c>
      <c r="I2298" s="31">
        <v>32848</v>
      </c>
      <c r="J2298" s="19" t="e">
        <v>#N/A</v>
      </c>
      <c r="K2298" s="16" t="e">
        <v>#N/A</v>
      </c>
    </row>
    <row r="2299" spans="1:11" x14ac:dyDescent="0.25">
      <c r="A2299" s="28" t="s">
        <v>6020</v>
      </c>
      <c r="B2299" s="34">
        <v>5610</v>
      </c>
      <c r="C2299" s="39" t="s">
        <v>4168</v>
      </c>
      <c r="D2299" s="21" t="s">
        <v>187</v>
      </c>
      <c r="E2299" s="21" t="s">
        <v>2544</v>
      </c>
      <c r="F2299" s="24" t="s">
        <v>4</v>
      </c>
      <c r="G2299" s="31">
        <v>2000</v>
      </c>
      <c r="H2299" s="22" t="s">
        <v>29</v>
      </c>
      <c r="I2299" s="31">
        <v>10000</v>
      </c>
      <c r="J2299" s="19" t="e">
        <v>#N/A</v>
      </c>
      <c r="K2299" s="16" t="e">
        <v>#N/A</v>
      </c>
    </row>
    <row r="2300" spans="1:11" x14ac:dyDescent="0.25">
      <c r="A2300" s="28" t="s">
        <v>6020</v>
      </c>
      <c r="B2300" s="34">
        <v>5524</v>
      </c>
      <c r="C2300" s="39" t="s">
        <v>4167</v>
      </c>
      <c r="D2300" s="21" t="s">
        <v>187</v>
      </c>
      <c r="E2300" s="21" t="s">
        <v>228</v>
      </c>
      <c r="F2300" s="24" t="s">
        <v>5</v>
      </c>
      <c r="G2300" s="31">
        <v>2000</v>
      </c>
      <c r="H2300" s="22" t="s">
        <v>29</v>
      </c>
      <c r="I2300" s="31">
        <v>340000</v>
      </c>
      <c r="J2300" s="19" t="e">
        <v>#N/A</v>
      </c>
      <c r="K2300" s="16" t="e">
        <v>#N/A</v>
      </c>
    </row>
    <row r="2301" spans="1:11" x14ac:dyDescent="0.25">
      <c r="A2301" s="28" t="s">
        <v>6020</v>
      </c>
      <c r="B2301" s="34">
        <v>5744</v>
      </c>
      <c r="C2301" s="39" t="s">
        <v>4166</v>
      </c>
      <c r="D2301" s="21" t="s">
        <v>5818</v>
      </c>
      <c r="E2301" s="21" t="s">
        <v>230</v>
      </c>
      <c r="F2301" s="24" t="s">
        <v>6014</v>
      </c>
      <c r="G2301" s="36">
        <v>2000</v>
      </c>
      <c r="H2301" s="22" t="s">
        <v>30</v>
      </c>
      <c r="I2301" s="36">
        <v>300000</v>
      </c>
      <c r="J2301" s="19" t="e">
        <v>#N/A</v>
      </c>
      <c r="K2301" s="16" t="e">
        <v>#N/A</v>
      </c>
    </row>
    <row r="2302" spans="1:11" x14ac:dyDescent="0.25">
      <c r="A2302" s="28" t="s">
        <v>6020</v>
      </c>
      <c r="B2302" s="34">
        <v>997764</v>
      </c>
      <c r="C2302" s="39" t="s">
        <v>4165</v>
      </c>
      <c r="D2302" s="21" t="s">
        <v>4112</v>
      </c>
      <c r="E2302" s="21" t="s">
        <v>180</v>
      </c>
      <c r="F2302" s="24" t="s">
        <v>0</v>
      </c>
      <c r="G2302" s="31">
        <v>2000</v>
      </c>
      <c r="H2302" s="22" t="s">
        <v>33</v>
      </c>
      <c r="I2302" s="31">
        <v>137127</v>
      </c>
      <c r="J2302" s="19" t="e">
        <v>#N/A</v>
      </c>
      <c r="K2302" s="16" t="e">
        <v>#N/A</v>
      </c>
    </row>
    <row r="2303" spans="1:11" x14ac:dyDescent="0.25">
      <c r="A2303" s="28" t="s">
        <v>6020</v>
      </c>
      <c r="B2303" s="34">
        <v>999110</v>
      </c>
      <c r="C2303" s="39" t="s">
        <v>4164</v>
      </c>
      <c r="D2303" s="21" t="s">
        <v>4112</v>
      </c>
      <c r="E2303" s="21" t="s">
        <v>803</v>
      </c>
      <c r="F2303" s="24" t="s">
        <v>6014</v>
      </c>
      <c r="G2303" s="31">
        <v>2000</v>
      </c>
      <c r="H2303" s="22" t="s">
        <v>23</v>
      </c>
      <c r="I2303" s="31">
        <v>70000</v>
      </c>
      <c r="J2303" s="19" t="e">
        <v>#N/A</v>
      </c>
      <c r="K2303" s="16" t="e">
        <v>#N/A</v>
      </c>
    </row>
    <row r="2304" spans="1:11" x14ac:dyDescent="0.25">
      <c r="A2304" s="28" t="s">
        <v>6020</v>
      </c>
      <c r="B2304" s="34">
        <v>1187</v>
      </c>
      <c r="C2304" s="39" t="s">
        <v>4163</v>
      </c>
      <c r="D2304" s="21" t="s">
        <v>6031</v>
      </c>
      <c r="E2304" s="21" t="s">
        <v>723</v>
      </c>
      <c r="F2304" s="24" t="s">
        <v>5</v>
      </c>
      <c r="G2304" s="31">
        <v>2000</v>
      </c>
      <c r="H2304" s="22" t="s">
        <v>26</v>
      </c>
      <c r="I2304" s="31">
        <v>53000</v>
      </c>
      <c r="J2304" s="19" t="e">
        <v>#N/A</v>
      </c>
      <c r="K2304" s="16" t="e">
        <v>#N/A</v>
      </c>
    </row>
    <row r="2305" spans="1:11" x14ac:dyDescent="0.25">
      <c r="A2305" s="28" t="s">
        <v>6020</v>
      </c>
      <c r="B2305" s="34">
        <v>1105</v>
      </c>
      <c r="C2305" s="39" t="s">
        <v>4162</v>
      </c>
      <c r="D2305" s="21" t="s">
        <v>4112</v>
      </c>
      <c r="E2305" s="21" t="s">
        <v>182</v>
      </c>
      <c r="F2305" s="24" t="s">
        <v>8</v>
      </c>
      <c r="G2305" s="31">
        <v>2000</v>
      </c>
      <c r="H2305" s="22" t="s">
        <v>37</v>
      </c>
      <c r="I2305" s="31">
        <v>2376500</v>
      </c>
      <c r="J2305" s="19" t="e">
        <v>#N/A</v>
      </c>
      <c r="K2305" s="16" t="e">
        <v>#N/A</v>
      </c>
    </row>
    <row r="2306" spans="1:11" x14ac:dyDescent="0.25">
      <c r="A2306" s="28" t="s">
        <v>6020</v>
      </c>
      <c r="B2306" s="34">
        <v>6883</v>
      </c>
      <c r="C2306" s="39" t="s">
        <v>4161</v>
      </c>
      <c r="D2306" s="21" t="s">
        <v>4112</v>
      </c>
      <c r="E2306" s="21" t="s">
        <v>180</v>
      </c>
      <c r="F2306" s="24" t="s">
        <v>0</v>
      </c>
      <c r="G2306" s="31">
        <v>2000</v>
      </c>
      <c r="H2306" s="22" t="s">
        <v>35</v>
      </c>
      <c r="I2306" s="31">
        <v>30000</v>
      </c>
      <c r="J2306" s="19" t="e">
        <v>#N/A</v>
      </c>
      <c r="K2306" s="16" t="e">
        <v>#N/A</v>
      </c>
    </row>
    <row r="2307" spans="1:11" x14ac:dyDescent="0.25">
      <c r="A2307" s="28" t="s">
        <v>6020</v>
      </c>
      <c r="B2307" s="34">
        <v>6911</v>
      </c>
      <c r="C2307" s="39" t="s">
        <v>4160</v>
      </c>
      <c r="D2307" s="21" t="s">
        <v>4112</v>
      </c>
      <c r="E2307" s="21" t="s">
        <v>180</v>
      </c>
      <c r="F2307" s="24" t="s">
        <v>0</v>
      </c>
      <c r="G2307" s="31">
        <v>2000</v>
      </c>
      <c r="H2307" s="22" t="s">
        <v>27</v>
      </c>
      <c r="I2307" s="31">
        <v>9578.4</v>
      </c>
      <c r="J2307" s="19" t="e">
        <v>#N/A</v>
      </c>
      <c r="K2307" s="16" t="e">
        <v>#N/A</v>
      </c>
    </row>
    <row r="2308" spans="1:11" x14ac:dyDescent="0.25">
      <c r="A2308" s="28" t="s">
        <v>6020</v>
      </c>
      <c r="B2308" s="34">
        <v>3639</v>
      </c>
      <c r="C2308" s="39" t="s">
        <v>4159</v>
      </c>
      <c r="D2308" s="21" t="s">
        <v>4112</v>
      </c>
      <c r="E2308" s="21" t="s">
        <v>709</v>
      </c>
      <c r="F2308" s="24" t="s">
        <v>8</v>
      </c>
      <c r="G2308" s="31">
        <v>2000</v>
      </c>
      <c r="H2308" s="22" t="s">
        <v>24</v>
      </c>
      <c r="I2308" s="31">
        <v>77450</v>
      </c>
      <c r="J2308" s="19" t="e">
        <v>#N/A</v>
      </c>
      <c r="K2308" s="16" t="e">
        <v>#N/A</v>
      </c>
    </row>
    <row r="2309" spans="1:11" x14ac:dyDescent="0.25">
      <c r="A2309" s="28" t="s">
        <v>6020</v>
      </c>
      <c r="B2309" s="34">
        <v>2241</v>
      </c>
      <c r="C2309" s="39" t="s">
        <v>4158</v>
      </c>
      <c r="D2309" s="21" t="s">
        <v>4112</v>
      </c>
      <c r="E2309" s="21" t="s">
        <v>803</v>
      </c>
      <c r="F2309" s="24" t="s">
        <v>6014</v>
      </c>
      <c r="G2309" s="31">
        <v>2000</v>
      </c>
      <c r="H2309" s="22" t="s">
        <v>23</v>
      </c>
      <c r="I2309" s="31">
        <v>36668</v>
      </c>
      <c r="J2309" s="19" t="e">
        <v>#N/A</v>
      </c>
      <c r="K2309" s="16" t="e">
        <v>#N/A</v>
      </c>
    </row>
    <row r="2310" spans="1:11" x14ac:dyDescent="0.25">
      <c r="A2310" s="28" t="s">
        <v>6020</v>
      </c>
      <c r="B2310" s="34">
        <v>998611</v>
      </c>
      <c r="C2310" s="39" t="s">
        <v>4157</v>
      </c>
      <c r="D2310" s="21" t="s">
        <v>7</v>
      </c>
      <c r="E2310" s="21" t="s">
        <v>84</v>
      </c>
      <c r="F2310" s="24" t="s">
        <v>7</v>
      </c>
      <c r="G2310" s="31">
        <v>2000</v>
      </c>
      <c r="H2310" s="22" t="s">
        <v>23</v>
      </c>
      <c r="I2310" s="31">
        <v>24000</v>
      </c>
      <c r="J2310" s="19" t="e">
        <v>#N/A</v>
      </c>
      <c r="K2310" s="16" t="e">
        <v>#N/A</v>
      </c>
    </row>
    <row r="2311" spans="1:11" x14ac:dyDescent="0.25">
      <c r="A2311" s="28" t="s">
        <v>6020</v>
      </c>
      <c r="B2311" s="34">
        <v>997765</v>
      </c>
      <c r="C2311" s="39" t="s">
        <v>4156</v>
      </c>
      <c r="D2311" s="21" t="s">
        <v>4112</v>
      </c>
      <c r="E2311" s="21" t="s">
        <v>803</v>
      </c>
      <c r="F2311" s="24" t="s">
        <v>6014</v>
      </c>
      <c r="G2311" s="31">
        <v>2000</v>
      </c>
      <c r="H2311" s="22" t="s">
        <v>23</v>
      </c>
      <c r="I2311" s="31">
        <v>33332</v>
      </c>
      <c r="J2311" s="19" t="e">
        <v>#N/A</v>
      </c>
      <c r="K2311" s="16" t="e">
        <v>#N/A</v>
      </c>
    </row>
    <row r="2312" spans="1:11" x14ac:dyDescent="0.25">
      <c r="A2312" s="28" t="s">
        <v>6020</v>
      </c>
      <c r="B2312" s="34">
        <v>996505</v>
      </c>
      <c r="C2312" s="39" t="s">
        <v>4155</v>
      </c>
      <c r="D2312" s="21" t="s">
        <v>4112</v>
      </c>
      <c r="E2312" s="21" t="s">
        <v>180</v>
      </c>
      <c r="F2312" s="24" t="s">
        <v>0</v>
      </c>
      <c r="G2312" s="31">
        <v>2000</v>
      </c>
      <c r="H2312" s="22" t="s">
        <v>27</v>
      </c>
      <c r="I2312" s="31">
        <v>2543899</v>
      </c>
      <c r="J2312" s="19" t="e">
        <v>#N/A</v>
      </c>
      <c r="K2312" s="16" t="e">
        <v>#N/A</v>
      </c>
    </row>
    <row r="2313" spans="1:11" x14ac:dyDescent="0.25">
      <c r="A2313" s="28" t="s">
        <v>6020</v>
      </c>
      <c r="B2313" s="34">
        <v>6204</v>
      </c>
      <c r="C2313" s="39" t="s">
        <v>4154</v>
      </c>
      <c r="D2313" s="21" t="s">
        <v>4112</v>
      </c>
      <c r="E2313" s="21" t="s">
        <v>180</v>
      </c>
      <c r="F2313" s="24" t="s">
        <v>0</v>
      </c>
      <c r="G2313" s="31">
        <v>2000</v>
      </c>
      <c r="H2313" s="22" t="s">
        <v>29</v>
      </c>
      <c r="I2313" s="31">
        <v>24000</v>
      </c>
      <c r="J2313" s="19" t="e">
        <v>#N/A</v>
      </c>
      <c r="K2313" s="16" t="e">
        <v>#N/A</v>
      </c>
    </row>
    <row r="2314" spans="1:11" x14ac:dyDescent="0.25">
      <c r="A2314" s="28" t="s">
        <v>6020</v>
      </c>
      <c r="B2314" s="34">
        <v>6377</v>
      </c>
      <c r="C2314" s="39" t="s">
        <v>4153</v>
      </c>
      <c r="D2314" s="21" t="s">
        <v>5818</v>
      </c>
      <c r="E2314" s="21" t="s">
        <v>230</v>
      </c>
      <c r="F2314" s="24" t="s">
        <v>6014</v>
      </c>
      <c r="G2314" s="31">
        <v>2000</v>
      </c>
      <c r="H2314" s="22" t="s">
        <v>26</v>
      </c>
      <c r="I2314" s="31">
        <v>2500</v>
      </c>
      <c r="J2314" s="19" t="e">
        <v>#N/A</v>
      </c>
      <c r="K2314" s="16" t="e">
        <v>#N/A</v>
      </c>
    </row>
    <row r="2315" spans="1:11" x14ac:dyDescent="0.25">
      <c r="A2315" s="28" t="s">
        <v>6020</v>
      </c>
      <c r="B2315" s="34">
        <v>6159</v>
      </c>
      <c r="C2315" s="39" t="s">
        <v>4152</v>
      </c>
      <c r="D2315" s="21" t="s">
        <v>4112</v>
      </c>
      <c r="E2315" s="21" t="s">
        <v>709</v>
      </c>
      <c r="F2315" s="24" t="s">
        <v>8</v>
      </c>
      <c r="G2315" s="31">
        <v>2000</v>
      </c>
      <c r="H2315" s="22" t="s">
        <v>32</v>
      </c>
      <c r="I2315" s="31">
        <v>100000</v>
      </c>
      <c r="J2315" s="19" t="e">
        <v>#N/A</v>
      </c>
      <c r="K2315" s="16" t="e">
        <v>#N/A</v>
      </c>
    </row>
    <row r="2316" spans="1:11" x14ac:dyDescent="0.25">
      <c r="A2316" s="28" t="s">
        <v>6020</v>
      </c>
      <c r="B2316" s="34">
        <v>7327</v>
      </c>
      <c r="C2316" s="39" t="s">
        <v>4151</v>
      </c>
      <c r="D2316" s="21" t="s">
        <v>4112</v>
      </c>
      <c r="E2316" s="21" t="s">
        <v>590</v>
      </c>
      <c r="F2316" s="24" t="s">
        <v>8</v>
      </c>
      <c r="G2316" s="31">
        <v>2000</v>
      </c>
      <c r="H2316" s="22" t="s">
        <v>29</v>
      </c>
      <c r="I2316" s="31">
        <v>99734</v>
      </c>
      <c r="J2316" s="19" t="e">
        <v>#N/A</v>
      </c>
      <c r="K2316" s="16" t="e">
        <v>#N/A</v>
      </c>
    </row>
    <row r="2317" spans="1:11" x14ac:dyDescent="0.25">
      <c r="A2317" s="28" t="s">
        <v>6020</v>
      </c>
      <c r="B2317" s="34">
        <v>985506</v>
      </c>
      <c r="C2317" s="39" t="s">
        <v>4150</v>
      </c>
      <c r="D2317" s="21" t="s">
        <v>5818</v>
      </c>
      <c r="E2317" s="21" t="s">
        <v>230</v>
      </c>
      <c r="F2317" s="24" t="s">
        <v>6014</v>
      </c>
      <c r="G2317" s="36">
        <v>2000</v>
      </c>
      <c r="H2317" s="22" t="s">
        <v>33</v>
      </c>
      <c r="I2317" s="36">
        <v>46983.199999999997</v>
      </c>
      <c r="J2317" s="19" t="e">
        <v>#N/A</v>
      </c>
      <c r="K2317" s="16" t="e">
        <v>#N/A</v>
      </c>
    </row>
    <row r="2318" spans="1:11" x14ac:dyDescent="0.25">
      <c r="A2318" s="28" t="s">
        <v>6020</v>
      </c>
      <c r="B2318" s="34">
        <v>5266</v>
      </c>
      <c r="C2318" s="39" t="s">
        <v>4149</v>
      </c>
      <c r="D2318" s="21" t="s">
        <v>5818</v>
      </c>
      <c r="E2318" s="21" t="s">
        <v>550</v>
      </c>
      <c r="F2318" s="24" t="s">
        <v>6014</v>
      </c>
      <c r="G2318" s="31">
        <v>2000</v>
      </c>
      <c r="H2318" s="22" t="s">
        <v>29</v>
      </c>
      <c r="I2318" s="31">
        <v>30000</v>
      </c>
      <c r="J2318" s="19" t="e">
        <v>#N/A</v>
      </c>
      <c r="K2318" s="16" t="e">
        <v>#N/A</v>
      </c>
    </row>
    <row r="2319" spans="1:11" x14ac:dyDescent="0.25">
      <c r="A2319" s="28" t="s">
        <v>6020</v>
      </c>
      <c r="B2319" s="34">
        <v>1358</v>
      </c>
      <c r="C2319" s="39" t="s">
        <v>4148</v>
      </c>
      <c r="D2319" s="21" t="s">
        <v>4112</v>
      </c>
      <c r="E2319" s="21" t="s">
        <v>709</v>
      </c>
      <c r="F2319" s="24" t="s">
        <v>8</v>
      </c>
      <c r="G2319" s="31">
        <v>2000</v>
      </c>
      <c r="H2319" s="22" t="s">
        <v>29</v>
      </c>
      <c r="I2319" s="31">
        <v>41010</v>
      </c>
      <c r="J2319" s="19" t="e">
        <v>#N/A</v>
      </c>
      <c r="K2319" s="16" t="e">
        <v>#N/A</v>
      </c>
    </row>
    <row r="2320" spans="1:11" x14ac:dyDescent="0.25">
      <c r="A2320" s="28" t="s">
        <v>6020</v>
      </c>
      <c r="B2320" s="34">
        <v>6982</v>
      </c>
      <c r="C2320" s="39" t="s">
        <v>4147</v>
      </c>
      <c r="D2320" s="21" t="s">
        <v>41</v>
      </c>
      <c r="E2320" s="21" t="s">
        <v>124</v>
      </c>
      <c r="F2320" s="24" t="s">
        <v>8</v>
      </c>
      <c r="G2320" s="31">
        <v>2000</v>
      </c>
      <c r="H2320" s="22" t="s">
        <v>29</v>
      </c>
      <c r="I2320" s="31">
        <v>119264</v>
      </c>
      <c r="J2320" s="19" t="e">
        <v>#N/A</v>
      </c>
      <c r="K2320" s="16" t="e">
        <v>#N/A</v>
      </c>
    </row>
    <row r="2321" spans="1:11" x14ac:dyDescent="0.25">
      <c r="A2321" s="28" t="s">
        <v>6020</v>
      </c>
      <c r="B2321" s="34">
        <v>2139</v>
      </c>
      <c r="C2321" s="39" t="s">
        <v>4146</v>
      </c>
      <c r="D2321" s="21" t="s">
        <v>4112</v>
      </c>
      <c r="E2321" s="21" t="s">
        <v>709</v>
      </c>
      <c r="F2321" s="24" t="s">
        <v>8</v>
      </c>
      <c r="G2321" s="31">
        <v>2000</v>
      </c>
      <c r="H2321" s="22" t="s">
        <v>29</v>
      </c>
      <c r="I2321" s="31">
        <v>80000</v>
      </c>
      <c r="J2321" s="19" t="e">
        <v>#N/A</v>
      </c>
      <c r="K2321" s="16" t="e">
        <v>#N/A</v>
      </c>
    </row>
    <row r="2322" spans="1:11" x14ac:dyDescent="0.25">
      <c r="A2322" s="28" t="s">
        <v>6020</v>
      </c>
      <c r="B2322" s="34">
        <v>2124</v>
      </c>
      <c r="C2322" s="39" t="s">
        <v>4145</v>
      </c>
      <c r="D2322" s="21" t="s">
        <v>4112</v>
      </c>
      <c r="E2322" s="21" t="s">
        <v>180</v>
      </c>
      <c r="F2322" s="24" t="s">
        <v>0</v>
      </c>
      <c r="G2322" s="31">
        <v>2000</v>
      </c>
      <c r="H2322" s="22" t="s">
        <v>29</v>
      </c>
      <c r="I2322" s="31">
        <v>62500</v>
      </c>
      <c r="J2322" s="19" t="e">
        <v>#N/A</v>
      </c>
      <c r="K2322" s="16" t="e">
        <v>#N/A</v>
      </c>
    </row>
    <row r="2323" spans="1:11" x14ac:dyDescent="0.25">
      <c r="A2323" s="28" t="s">
        <v>6020</v>
      </c>
      <c r="B2323" s="34">
        <v>5245</v>
      </c>
      <c r="C2323" s="39" t="s">
        <v>4144</v>
      </c>
      <c r="D2323" s="21" t="s">
        <v>7</v>
      </c>
      <c r="E2323" s="21" t="s">
        <v>84</v>
      </c>
      <c r="F2323" s="24" t="s">
        <v>7</v>
      </c>
      <c r="G2323" s="31">
        <v>2000</v>
      </c>
      <c r="H2323" s="22" t="s">
        <v>33</v>
      </c>
      <c r="I2323" s="31">
        <v>25000</v>
      </c>
      <c r="J2323" s="19" t="e">
        <v>#N/A</v>
      </c>
      <c r="K2323" s="16" t="e">
        <v>#N/A</v>
      </c>
    </row>
    <row r="2324" spans="1:11" x14ac:dyDescent="0.25">
      <c r="A2324" s="28" t="s">
        <v>6020</v>
      </c>
      <c r="B2324" s="34">
        <v>7303</v>
      </c>
      <c r="C2324" s="39" t="s">
        <v>4143</v>
      </c>
      <c r="D2324" s="21" t="s">
        <v>4112</v>
      </c>
      <c r="E2324" s="21" t="s">
        <v>156</v>
      </c>
      <c r="F2324" s="24" t="s">
        <v>8</v>
      </c>
      <c r="G2324" s="31">
        <v>2000</v>
      </c>
      <c r="H2324" s="22" t="s">
        <v>27</v>
      </c>
      <c r="I2324" s="31">
        <v>72430</v>
      </c>
      <c r="J2324" s="19" t="e">
        <v>#N/A</v>
      </c>
      <c r="K2324" s="16" t="e">
        <v>#N/A</v>
      </c>
    </row>
    <row r="2325" spans="1:11" x14ac:dyDescent="0.25">
      <c r="A2325" s="28" t="s">
        <v>6020</v>
      </c>
      <c r="B2325" s="34">
        <v>6261</v>
      </c>
      <c r="C2325" s="39" t="s">
        <v>4142</v>
      </c>
      <c r="D2325" s="21" t="s">
        <v>5818</v>
      </c>
      <c r="E2325" s="21" t="s">
        <v>230</v>
      </c>
      <c r="F2325" s="24" t="s">
        <v>6014</v>
      </c>
      <c r="G2325" s="36">
        <v>2000</v>
      </c>
      <c r="H2325" s="22" t="s">
        <v>37</v>
      </c>
      <c r="I2325" s="36">
        <v>7500</v>
      </c>
      <c r="J2325" s="19" t="e">
        <v>#N/A</v>
      </c>
      <c r="K2325" s="16" t="e">
        <v>#N/A</v>
      </c>
    </row>
    <row r="2326" spans="1:11" x14ac:dyDescent="0.25">
      <c r="A2326" s="28" t="s">
        <v>6020</v>
      </c>
      <c r="B2326" s="34">
        <v>1098</v>
      </c>
      <c r="C2326" s="39" t="s">
        <v>4141</v>
      </c>
      <c r="D2326" s="21" t="s">
        <v>4112</v>
      </c>
      <c r="E2326" s="21" t="s">
        <v>180</v>
      </c>
      <c r="F2326" s="24" t="s">
        <v>0</v>
      </c>
      <c r="G2326" s="31">
        <v>2000</v>
      </c>
      <c r="H2326" s="22" t="s">
        <v>23</v>
      </c>
      <c r="I2326" s="31">
        <v>6579676.25</v>
      </c>
      <c r="J2326" s="19" t="e">
        <v>#N/A</v>
      </c>
      <c r="K2326" s="16" t="e">
        <v>#N/A</v>
      </c>
    </row>
    <row r="2327" spans="1:11" x14ac:dyDescent="0.25">
      <c r="A2327" s="28" t="s">
        <v>6020</v>
      </c>
      <c r="B2327" s="34">
        <v>993795</v>
      </c>
      <c r="C2327" s="39" t="s">
        <v>4140</v>
      </c>
      <c r="D2327" s="21" t="s">
        <v>2</v>
      </c>
      <c r="E2327" s="21" t="s">
        <v>224</v>
      </c>
      <c r="F2327" s="24" t="s">
        <v>2</v>
      </c>
      <c r="G2327" s="31">
        <v>2000</v>
      </c>
      <c r="H2327" s="22" t="s">
        <v>27</v>
      </c>
      <c r="I2327" s="31">
        <v>15000</v>
      </c>
      <c r="J2327" s="19" t="e">
        <v>#N/A</v>
      </c>
      <c r="K2327" s="16" t="e">
        <v>#N/A</v>
      </c>
    </row>
    <row r="2328" spans="1:11" x14ac:dyDescent="0.25">
      <c r="A2328" s="28" t="s">
        <v>6020</v>
      </c>
      <c r="B2328" s="34">
        <v>997281</v>
      </c>
      <c r="C2328" s="39" t="s">
        <v>4139</v>
      </c>
      <c r="D2328" s="21" t="s">
        <v>7</v>
      </c>
      <c r="E2328" s="21" t="s">
        <v>159</v>
      </c>
      <c r="F2328" s="24" t="s">
        <v>7</v>
      </c>
      <c r="G2328" s="31">
        <v>2000</v>
      </c>
      <c r="H2328" s="22" t="s">
        <v>30</v>
      </c>
      <c r="I2328" s="31">
        <v>180000</v>
      </c>
      <c r="J2328" s="19" t="e">
        <v>#N/A</v>
      </c>
      <c r="K2328" s="16" t="e">
        <v>#N/A</v>
      </c>
    </row>
    <row r="2329" spans="1:11" x14ac:dyDescent="0.25">
      <c r="A2329" s="28" t="s">
        <v>6020</v>
      </c>
      <c r="B2329" s="34">
        <v>2073</v>
      </c>
      <c r="C2329" s="39" t="s">
        <v>4138</v>
      </c>
      <c r="D2329" s="21" t="s">
        <v>4112</v>
      </c>
      <c r="E2329" s="21" t="s">
        <v>180</v>
      </c>
      <c r="F2329" s="24" t="s">
        <v>0</v>
      </c>
      <c r="G2329" s="31">
        <v>2000</v>
      </c>
      <c r="H2329" s="22" t="s">
        <v>32</v>
      </c>
      <c r="I2329" s="31">
        <v>120000</v>
      </c>
      <c r="J2329" s="19" t="e">
        <v>#N/A</v>
      </c>
      <c r="K2329" s="16" t="e">
        <v>#N/A</v>
      </c>
    </row>
    <row r="2330" spans="1:11" x14ac:dyDescent="0.25">
      <c r="A2330" s="28" t="s">
        <v>6020</v>
      </c>
      <c r="B2330" s="34">
        <v>999397</v>
      </c>
      <c r="C2330" s="39" t="s">
        <v>4137</v>
      </c>
      <c r="D2330" s="21" t="s">
        <v>4112</v>
      </c>
      <c r="E2330" s="21" t="s">
        <v>156</v>
      </c>
      <c r="F2330" s="24" t="s">
        <v>8</v>
      </c>
      <c r="G2330" s="31">
        <v>2000</v>
      </c>
      <c r="H2330" s="22" t="s">
        <v>27</v>
      </c>
      <c r="I2330" s="31">
        <v>86604.34</v>
      </c>
      <c r="J2330" s="19" t="e">
        <v>#N/A</v>
      </c>
      <c r="K2330" s="16" t="e">
        <v>#N/A</v>
      </c>
    </row>
    <row r="2331" spans="1:11" x14ac:dyDescent="0.25">
      <c r="A2331" s="28" t="s">
        <v>6020</v>
      </c>
      <c r="B2331" s="34">
        <v>1305</v>
      </c>
      <c r="C2331" s="39" t="s">
        <v>4136</v>
      </c>
      <c r="D2331" s="21" t="s">
        <v>4112</v>
      </c>
      <c r="E2331" s="21" t="s">
        <v>180</v>
      </c>
      <c r="F2331" s="24" t="s">
        <v>0</v>
      </c>
      <c r="G2331" s="31">
        <v>2000</v>
      </c>
      <c r="H2331" s="22" t="s">
        <v>32</v>
      </c>
      <c r="I2331" s="31">
        <v>75000</v>
      </c>
      <c r="J2331" s="19" t="e">
        <v>#N/A</v>
      </c>
      <c r="K2331" s="16" t="e">
        <v>#N/A</v>
      </c>
    </row>
    <row r="2332" spans="1:11" x14ac:dyDescent="0.25">
      <c r="A2332" s="28" t="s">
        <v>6020</v>
      </c>
      <c r="B2332" s="34">
        <v>2780</v>
      </c>
      <c r="C2332" s="39" t="s">
        <v>4135</v>
      </c>
      <c r="D2332" s="21" t="s">
        <v>7</v>
      </c>
      <c r="E2332" s="21" t="s">
        <v>330</v>
      </c>
      <c r="F2332" s="24" t="s">
        <v>7</v>
      </c>
      <c r="G2332" s="31">
        <v>2000</v>
      </c>
      <c r="H2332" s="22" t="s">
        <v>29</v>
      </c>
      <c r="I2332" s="31">
        <v>150000</v>
      </c>
      <c r="J2332" s="19" t="e">
        <v>#N/A</v>
      </c>
      <c r="K2332" s="16" t="e">
        <v>#N/A</v>
      </c>
    </row>
    <row r="2333" spans="1:11" x14ac:dyDescent="0.25">
      <c r="A2333" s="28" t="s">
        <v>6020</v>
      </c>
      <c r="B2333" s="34">
        <v>5104</v>
      </c>
      <c r="C2333" s="39" t="s">
        <v>4134</v>
      </c>
      <c r="D2333" s="21" t="s">
        <v>7</v>
      </c>
      <c r="E2333" s="21" t="s">
        <v>159</v>
      </c>
      <c r="F2333" s="24" t="s">
        <v>7</v>
      </c>
      <c r="G2333" s="31">
        <v>2000</v>
      </c>
      <c r="H2333" s="22" t="s">
        <v>33</v>
      </c>
      <c r="I2333" s="31">
        <v>48660</v>
      </c>
      <c r="J2333" s="19" t="e">
        <v>#N/A</v>
      </c>
      <c r="K2333" s="16" t="e">
        <v>#N/A</v>
      </c>
    </row>
    <row r="2334" spans="1:11" x14ac:dyDescent="0.25">
      <c r="A2334" s="28" t="s">
        <v>6020</v>
      </c>
      <c r="B2334" s="34">
        <v>7288</v>
      </c>
      <c r="C2334" s="39" t="s">
        <v>4133</v>
      </c>
      <c r="D2334" s="21" t="s">
        <v>4112</v>
      </c>
      <c r="E2334" s="21" t="s">
        <v>156</v>
      </c>
      <c r="F2334" s="24" t="s">
        <v>8</v>
      </c>
      <c r="G2334" s="31">
        <v>2000</v>
      </c>
      <c r="H2334" s="22" t="s">
        <v>37</v>
      </c>
      <c r="I2334" s="31">
        <v>248066</v>
      </c>
      <c r="J2334" s="19" t="e">
        <v>#N/A</v>
      </c>
      <c r="K2334" s="16" t="e">
        <v>#N/A</v>
      </c>
    </row>
    <row r="2335" spans="1:11" x14ac:dyDescent="0.25">
      <c r="A2335" s="28" t="s">
        <v>6020</v>
      </c>
      <c r="B2335" s="34">
        <v>6934</v>
      </c>
      <c r="C2335" s="39" t="s">
        <v>4132</v>
      </c>
      <c r="D2335" s="21" t="s">
        <v>4112</v>
      </c>
      <c r="E2335" s="21" t="s">
        <v>180</v>
      </c>
      <c r="F2335" s="24" t="s">
        <v>0</v>
      </c>
      <c r="G2335" s="31">
        <v>2000</v>
      </c>
      <c r="H2335" s="22" t="s">
        <v>29</v>
      </c>
      <c r="I2335" s="31">
        <v>74915.929999999993</v>
      </c>
      <c r="J2335" s="19" t="e">
        <v>#N/A</v>
      </c>
      <c r="K2335" s="16" t="e">
        <v>#N/A</v>
      </c>
    </row>
    <row r="2336" spans="1:11" x14ac:dyDescent="0.25">
      <c r="A2336" s="28" t="s">
        <v>6020</v>
      </c>
      <c r="B2336" s="34">
        <v>6799</v>
      </c>
      <c r="C2336" s="39" t="s">
        <v>4131</v>
      </c>
      <c r="D2336" s="21" t="s">
        <v>4112</v>
      </c>
      <c r="E2336" s="21" t="s">
        <v>180</v>
      </c>
      <c r="F2336" s="24" t="s">
        <v>0</v>
      </c>
      <c r="G2336" s="31">
        <v>2000</v>
      </c>
      <c r="H2336" s="22" t="s">
        <v>37</v>
      </c>
      <c r="I2336" s="31">
        <v>54260</v>
      </c>
      <c r="J2336" s="19" t="e">
        <v>#N/A</v>
      </c>
      <c r="K2336" s="16" t="e">
        <v>#N/A</v>
      </c>
    </row>
    <row r="2337" spans="1:11" x14ac:dyDescent="0.25">
      <c r="A2337" s="28" t="s">
        <v>6020</v>
      </c>
      <c r="B2337" s="34">
        <v>999009</v>
      </c>
      <c r="C2337" s="39" t="s">
        <v>4130</v>
      </c>
      <c r="D2337" s="21" t="s">
        <v>5818</v>
      </c>
      <c r="E2337" s="21" t="s">
        <v>550</v>
      </c>
      <c r="F2337" s="24" t="s">
        <v>6014</v>
      </c>
      <c r="G2337" s="31">
        <v>2000</v>
      </c>
      <c r="H2337" s="22" t="s">
        <v>27</v>
      </c>
      <c r="I2337" s="31">
        <v>5625</v>
      </c>
      <c r="J2337" s="19" t="e">
        <v>#N/A</v>
      </c>
      <c r="K2337" s="16" t="e">
        <v>#N/A</v>
      </c>
    </row>
    <row r="2338" spans="1:11" x14ac:dyDescent="0.25">
      <c r="A2338" s="28" t="s">
        <v>6020</v>
      </c>
      <c r="B2338" s="34">
        <v>999113</v>
      </c>
      <c r="C2338" s="39" t="s">
        <v>4129</v>
      </c>
      <c r="D2338" s="21" t="s">
        <v>4112</v>
      </c>
      <c r="E2338" s="21" t="s">
        <v>803</v>
      </c>
      <c r="F2338" s="24" t="s">
        <v>6014</v>
      </c>
      <c r="G2338" s="31">
        <v>2000</v>
      </c>
      <c r="H2338" s="22" t="s">
        <v>27</v>
      </c>
      <c r="I2338" s="31">
        <v>99855.92</v>
      </c>
      <c r="J2338" s="19" t="e">
        <v>#N/A</v>
      </c>
      <c r="K2338" s="16" t="e">
        <v>#N/A</v>
      </c>
    </row>
    <row r="2339" spans="1:11" x14ac:dyDescent="0.25">
      <c r="A2339" s="28" t="s">
        <v>6020</v>
      </c>
      <c r="B2339" s="34">
        <v>998630</v>
      </c>
      <c r="C2339" s="39" t="s">
        <v>4128</v>
      </c>
      <c r="D2339" s="21" t="s">
        <v>7</v>
      </c>
      <c r="E2339" s="21" t="s">
        <v>84</v>
      </c>
      <c r="F2339" s="24" t="s">
        <v>7</v>
      </c>
      <c r="G2339" s="31">
        <v>2000</v>
      </c>
      <c r="H2339" s="22" t="s">
        <v>32</v>
      </c>
      <c r="I2339" s="31">
        <v>20572.86</v>
      </c>
      <c r="J2339" s="19" t="e">
        <v>#N/A</v>
      </c>
      <c r="K2339" s="16" t="e">
        <v>#N/A</v>
      </c>
    </row>
    <row r="2340" spans="1:11" x14ac:dyDescent="0.25">
      <c r="A2340" s="28" t="s">
        <v>6020</v>
      </c>
      <c r="B2340" s="34">
        <v>5287</v>
      </c>
      <c r="C2340" s="39" t="s">
        <v>4127</v>
      </c>
      <c r="D2340" s="21" t="s">
        <v>5818</v>
      </c>
      <c r="E2340" s="21" t="s">
        <v>230</v>
      </c>
      <c r="F2340" s="24" t="s">
        <v>6014</v>
      </c>
      <c r="G2340" s="36">
        <v>2000</v>
      </c>
      <c r="H2340" s="22" t="s">
        <v>31</v>
      </c>
      <c r="I2340" s="36">
        <v>56000</v>
      </c>
      <c r="J2340" s="19" t="e">
        <v>#N/A</v>
      </c>
      <c r="K2340" s="16" t="e">
        <v>#N/A</v>
      </c>
    </row>
    <row r="2341" spans="1:11" x14ac:dyDescent="0.25">
      <c r="A2341" s="28" t="s">
        <v>6020</v>
      </c>
      <c r="B2341" s="34">
        <v>995048</v>
      </c>
      <c r="C2341" s="39" t="s">
        <v>4126</v>
      </c>
      <c r="D2341" s="21" t="s">
        <v>5818</v>
      </c>
      <c r="E2341" s="21" t="s">
        <v>230</v>
      </c>
      <c r="F2341" s="24" t="s">
        <v>6014</v>
      </c>
      <c r="G2341" s="36">
        <v>2000</v>
      </c>
      <c r="H2341" s="22" t="s">
        <v>22</v>
      </c>
      <c r="I2341" s="36">
        <v>32000</v>
      </c>
      <c r="J2341" s="19" t="e">
        <v>#N/A</v>
      </c>
      <c r="K2341" s="16" t="e">
        <v>#N/A</v>
      </c>
    </row>
    <row r="2342" spans="1:11" x14ac:dyDescent="0.25">
      <c r="A2342" s="28" t="s">
        <v>6020</v>
      </c>
      <c r="B2342" s="34">
        <v>2247</v>
      </c>
      <c r="C2342" s="39" t="s">
        <v>4125</v>
      </c>
      <c r="D2342" s="21" t="s">
        <v>4112</v>
      </c>
      <c r="E2342" s="21" t="s">
        <v>180</v>
      </c>
      <c r="F2342" s="24" t="s">
        <v>0</v>
      </c>
      <c r="G2342" s="31">
        <v>2000</v>
      </c>
      <c r="H2342" s="22" t="s">
        <v>27</v>
      </c>
      <c r="I2342" s="31">
        <v>512500</v>
      </c>
      <c r="J2342" s="19" t="e">
        <v>#N/A</v>
      </c>
      <c r="K2342" s="16" t="e">
        <v>#N/A</v>
      </c>
    </row>
    <row r="2343" spans="1:11" x14ac:dyDescent="0.25">
      <c r="A2343" s="28" t="s">
        <v>6020</v>
      </c>
      <c r="B2343" s="34">
        <v>5740</v>
      </c>
      <c r="C2343" s="39" t="s">
        <v>4124</v>
      </c>
      <c r="D2343" s="21" t="s">
        <v>5818</v>
      </c>
      <c r="E2343" s="21" t="s">
        <v>2915</v>
      </c>
      <c r="F2343" s="24" t="s">
        <v>7</v>
      </c>
      <c r="G2343" s="31">
        <v>2000</v>
      </c>
      <c r="H2343" s="22" t="s">
        <v>37</v>
      </c>
      <c r="I2343" s="31">
        <v>27000</v>
      </c>
      <c r="J2343" s="19" t="e">
        <v>#N/A</v>
      </c>
      <c r="K2343" s="16" t="e">
        <v>#N/A</v>
      </c>
    </row>
    <row r="2344" spans="1:11" x14ac:dyDescent="0.25">
      <c r="A2344" s="28" t="s">
        <v>6020</v>
      </c>
      <c r="B2344" s="34">
        <v>6722</v>
      </c>
      <c r="C2344" s="39" t="s">
        <v>4123</v>
      </c>
      <c r="D2344" s="21" t="s">
        <v>5818</v>
      </c>
      <c r="E2344" s="21" t="s">
        <v>2915</v>
      </c>
      <c r="F2344" s="24" t="s">
        <v>7</v>
      </c>
      <c r="G2344" s="31">
        <v>2000</v>
      </c>
      <c r="H2344" s="22" t="s">
        <v>29</v>
      </c>
      <c r="I2344" s="31">
        <v>120000</v>
      </c>
      <c r="J2344" s="19" t="e">
        <v>#N/A</v>
      </c>
      <c r="K2344" s="16" t="e">
        <v>#N/A</v>
      </c>
    </row>
    <row r="2345" spans="1:11" x14ac:dyDescent="0.25">
      <c r="A2345" s="28" t="s">
        <v>6020</v>
      </c>
      <c r="B2345" s="34">
        <v>6371</v>
      </c>
      <c r="C2345" s="39" t="s">
        <v>4122</v>
      </c>
      <c r="D2345" s="21" t="s">
        <v>5818</v>
      </c>
      <c r="E2345" s="21" t="s">
        <v>2915</v>
      </c>
      <c r="F2345" s="24" t="s">
        <v>7</v>
      </c>
      <c r="G2345" s="31">
        <v>2000</v>
      </c>
      <c r="H2345" s="22" t="s">
        <v>29</v>
      </c>
      <c r="I2345" s="31">
        <v>100000</v>
      </c>
      <c r="J2345" s="19" t="e">
        <v>#N/A</v>
      </c>
      <c r="K2345" s="16" t="e">
        <v>#N/A</v>
      </c>
    </row>
    <row r="2346" spans="1:11" x14ac:dyDescent="0.25">
      <c r="A2346" s="28" t="s">
        <v>6020</v>
      </c>
      <c r="B2346" s="34">
        <v>5608</v>
      </c>
      <c r="C2346" s="39" t="s">
        <v>4121</v>
      </c>
      <c r="D2346" s="21" t="s">
        <v>187</v>
      </c>
      <c r="E2346" s="21" t="s">
        <v>228</v>
      </c>
      <c r="F2346" s="24" t="s">
        <v>5</v>
      </c>
      <c r="G2346" s="31">
        <v>2000</v>
      </c>
      <c r="H2346" s="22" t="s">
        <v>29</v>
      </c>
      <c r="I2346" s="31">
        <v>121943.2</v>
      </c>
      <c r="J2346" s="19" t="e">
        <v>#N/A</v>
      </c>
      <c r="K2346" s="16" t="e">
        <v>#N/A</v>
      </c>
    </row>
    <row r="2347" spans="1:11" x14ac:dyDescent="0.25">
      <c r="A2347" s="28" t="s">
        <v>6020</v>
      </c>
      <c r="B2347" s="34">
        <v>6034</v>
      </c>
      <c r="C2347" s="39" t="s">
        <v>4120</v>
      </c>
      <c r="D2347" s="21" t="s">
        <v>7</v>
      </c>
      <c r="E2347" s="21" t="s">
        <v>330</v>
      </c>
      <c r="F2347" s="24" t="s">
        <v>7</v>
      </c>
      <c r="G2347" s="31">
        <v>2000</v>
      </c>
      <c r="H2347" s="22" t="s">
        <v>12</v>
      </c>
      <c r="I2347" s="31">
        <v>71792.45</v>
      </c>
      <c r="J2347" s="19" t="e">
        <v>#N/A</v>
      </c>
      <c r="K2347" s="16" t="e">
        <v>#N/A</v>
      </c>
    </row>
    <row r="2348" spans="1:11" x14ac:dyDescent="0.25">
      <c r="A2348" s="28" t="s">
        <v>6020</v>
      </c>
      <c r="B2348" s="34">
        <v>6680</v>
      </c>
      <c r="C2348" s="39" t="s">
        <v>4119</v>
      </c>
      <c r="D2348" s="21" t="s">
        <v>7</v>
      </c>
      <c r="E2348" s="21" t="s">
        <v>330</v>
      </c>
      <c r="F2348" s="24" t="s">
        <v>7</v>
      </c>
      <c r="G2348" s="31">
        <v>2000</v>
      </c>
      <c r="H2348" s="22" t="s">
        <v>30</v>
      </c>
      <c r="I2348" s="31">
        <v>150000</v>
      </c>
      <c r="J2348" s="19" t="e">
        <v>#N/A</v>
      </c>
      <c r="K2348" s="16" t="e">
        <v>#N/A</v>
      </c>
    </row>
    <row r="2349" spans="1:11" x14ac:dyDescent="0.25">
      <c r="A2349" s="28" t="s">
        <v>6020</v>
      </c>
      <c r="B2349" s="34">
        <v>6625</v>
      </c>
      <c r="C2349" s="39" t="s">
        <v>4118</v>
      </c>
      <c r="D2349" s="21" t="s">
        <v>7</v>
      </c>
      <c r="E2349" s="21" t="s">
        <v>84</v>
      </c>
      <c r="F2349" s="24" t="s">
        <v>7</v>
      </c>
      <c r="G2349" s="31">
        <v>2000</v>
      </c>
      <c r="H2349" s="22" t="s">
        <v>30</v>
      </c>
      <c r="I2349" s="31">
        <v>112809.60000000001</v>
      </c>
      <c r="J2349" s="19" t="e">
        <v>#N/A</v>
      </c>
      <c r="K2349" s="16" t="e">
        <v>#N/A</v>
      </c>
    </row>
    <row r="2350" spans="1:11" x14ac:dyDescent="0.25">
      <c r="A2350" s="28" t="s">
        <v>6020</v>
      </c>
      <c r="B2350" s="34">
        <v>6619</v>
      </c>
      <c r="C2350" s="39" t="s">
        <v>4117</v>
      </c>
      <c r="D2350" s="21" t="s">
        <v>7</v>
      </c>
      <c r="E2350" s="21" t="s">
        <v>159</v>
      </c>
      <c r="F2350" s="24" t="s">
        <v>7</v>
      </c>
      <c r="G2350" s="31">
        <v>2000</v>
      </c>
      <c r="H2350" s="22" t="s">
        <v>29</v>
      </c>
      <c r="I2350" s="31">
        <v>14640</v>
      </c>
      <c r="J2350" s="19" t="e">
        <v>#N/A</v>
      </c>
      <c r="K2350" s="16" t="e">
        <v>#N/A</v>
      </c>
    </row>
    <row r="2351" spans="1:11" x14ac:dyDescent="0.25">
      <c r="A2351" s="28" t="s">
        <v>6020</v>
      </c>
      <c r="B2351" s="34">
        <v>997778</v>
      </c>
      <c r="C2351" s="39" t="s">
        <v>4116</v>
      </c>
      <c r="D2351" s="21" t="s">
        <v>4112</v>
      </c>
      <c r="E2351" s="21" t="s">
        <v>180</v>
      </c>
      <c r="F2351" s="24" t="s">
        <v>0</v>
      </c>
      <c r="G2351" s="31">
        <v>2000</v>
      </c>
      <c r="H2351" s="22" t="s">
        <v>30</v>
      </c>
      <c r="I2351" s="31">
        <v>88000</v>
      </c>
      <c r="J2351" s="19" t="e">
        <v>#N/A</v>
      </c>
      <c r="K2351" s="16" t="e">
        <v>#N/A</v>
      </c>
    </row>
    <row r="2352" spans="1:11" x14ac:dyDescent="0.25">
      <c r="A2352" s="28" t="s">
        <v>6020</v>
      </c>
      <c r="B2352" s="34">
        <v>999095</v>
      </c>
      <c r="C2352" s="39" t="s">
        <v>4115</v>
      </c>
      <c r="D2352" s="21" t="s">
        <v>5818</v>
      </c>
      <c r="E2352" s="21" t="s">
        <v>230</v>
      </c>
      <c r="F2352" s="24" t="s">
        <v>6014</v>
      </c>
      <c r="G2352" s="31">
        <v>2000</v>
      </c>
      <c r="H2352" s="22" t="s">
        <v>30</v>
      </c>
      <c r="I2352" s="31">
        <v>62500</v>
      </c>
      <c r="J2352" s="19" t="e">
        <v>#N/A</v>
      </c>
      <c r="K2352" s="16" t="e">
        <v>#N/A</v>
      </c>
    </row>
    <row r="2353" spans="1:11" x14ac:dyDescent="0.25">
      <c r="A2353" s="28" t="s">
        <v>6020</v>
      </c>
      <c r="B2353" s="34">
        <v>998637</v>
      </c>
      <c r="C2353" s="39" t="s">
        <v>4114</v>
      </c>
      <c r="D2353" s="21" t="s">
        <v>5818</v>
      </c>
      <c r="E2353" s="21" t="s">
        <v>550</v>
      </c>
      <c r="F2353" s="24" t="s">
        <v>6014</v>
      </c>
      <c r="G2353" s="31">
        <v>2000</v>
      </c>
      <c r="H2353" s="22" t="s">
        <v>23</v>
      </c>
      <c r="I2353" s="31">
        <v>22465.02</v>
      </c>
      <c r="J2353" s="19" t="e">
        <v>#N/A</v>
      </c>
      <c r="K2353" s="16" t="e">
        <v>#N/A</v>
      </c>
    </row>
    <row r="2354" spans="1:11" x14ac:dyDescent="0.25">
      <c r="A2354" s="28" t="s">
        <v>6020</v>
      </c>
      <c r="B2354" s="34">
        <v>2125</v>
      </c>
      <c r="C2354" s="39" t="s">
        <v>4113</v>
      </c>
      <c r="D2354" s="21" t="s">
        <v>4112</v>
      </c>
      <c r="E2354" s="21" t="s">
        <v>600</v>
      </c>
      <c r="F2354" s="24" t="s">
        <v>8</v>
      </c>
      <c r="G2354" s="31">
        <v>2000</v>
      </c>
      <c r="H2354" s="22" t="s">
        <v>19</v>
      </c>
      <c r="I2354" s="31">
        <v>110000</v>
      </c>
      <c r="J2354" s="19" t="e">
        <v>#N/A</v>
      </c>
      <c r="K2354" s="16" t="e">
        <v>#N/A</v>
      </c>
    </row>
    <row r="2355" spans="1:11" x14ac:dyDescent="0.25">
      <c r="A2355" s="28" t="s">
        <v>6020</v>
      </c>
      <c r="B2355" s="34">
        <v>6836</v>
      </c>
      <c r="C2355" s="39" t="s">
        <v>4112</v>
      </c>
      <c r="D2355" s="21" t="s">
        <v>6031</v>
      </c>
      <c r="E2355" s="21" t="s">
        <v>484</v>
      </c>
      <c r="F2355" s="24" t="s">
        <v>8</v>
      </c>
      <c r="G2355" s="31">
        <v>2000</v>
      </c>
      <c r="H2355" s="22" t="s">
        <v>23</v>
      </c>
      <c r="I2355" s="31">
        <v>87000</v>
      </c>
      <c r="J2355" s="19" t="e">
        <v>#N/A</v>
      </c>
      <c r="K2355" s="16" t="e">
        <v>#N/A</v>
      </c>
    </row>
    <row r="2356" spans="1:11" x14ac:dyDescent="0.25">
      <c r="A2356" s="28" t="s">
        <v>6020</v>
      </c>
      <c r="B2356" s="34">
        <v>998610</v>
      </c>
      <c r="C2356" s="39" t="s">
        <v>3625</v>
      </c>
      <c r="D2356" s="21" t="s">
        <v>7</v>
      </c>
      <c r="E2356" s="21" t="s">
        <v>84</v>
      </c>
      <c r="F2356" s="24" t="s">
        <v>7</v>
      </c>
      <c r="G2356" s="31">
        <v>2000</v>
      </c>
      <c r="H2356" s="22" t="s">
        <v>23</v>
      </c>
      <c r="I2356" s="31">
        <v>60000</v>
      </c>
      <c r="J2356" s="19" t="e">
        <v>#N/A</v>
      </c>
      <c r="K2356" s="16" t="e">
        <v>#N/A</v>
      </c>
    </row>
    <row r="2357" spans="1:11" x14ac:dyDescent="0.25">
      <c r="A2357" s="28" t="s">
        <v>6020</v>
      </c>
      <c r="B2357" s="34">
        <v>6846</v>
      </c>
      <c r="C2357" s="39" t="s">
        <v>4111</v>
      </c>
      <c r="D2357" s="21" t="s">
        <v>6031</v>
      </c>
      <c r="E2357" s="21" t="s">
        <v>1473</v>
      </c>
      <c r="F2357" s="24" t="s">
        <v>5</v>
      </c>
      <c r="G2357" s="31">
        <v>2000</v>
      </c>
      <c r="H2357" s="22" t="s">
        <v>15</v>
      </c>
      <c r="I2357" s="31">
        <v>28750</v>
      </c>
      <c r="J2357" s="19" t="e">
        <v>#N/A</v>
      </c>
      <c r="K2357" s="16" t="e">
        <v>#N/A</v>
      </c>
    </row>
    <row r="2358" spans="1:11" x14ac:dyDescent="0.25">
      <c r="A2358" s="28" t="s">
        <v>6020</v>
      </c>
      <c r="B2358" s="34">
        <v>5204</v>
      </c>
      <c r="C2358" s="39" t="s">
        <v>4110</v>
      </c>
      <c r="D2358" s="21" t="s">
        <v>7</v>
      </c>
      <c r="E2358" s="21" t="s">
        <v>159</v>
      </c>
      <c r="F2358" s="24" t="s">
        <v>7</v>
      </c>
      <c r="G2358" s="31">
        <v>2000</v>
      </c>
      <c r="H2358" s="22" t="s">
        <v>37</v>
      </c>
      <c r="I2358" s="31">
        <v>22500</v>
      </c>
      <c r="J2358" s="19" t="e">
        <v>#N/A</v>
      </c>
      <c r="K2358" s="16" t="e">
        <v>#N/A</v>
      </c>
    </row>
    <row r="2359" spans="1:11" x14ac:dyDescent="0.25">
      <c r="A2359" s="28" t="s">
        <v>6020</v>
      </c>
      <c r="B2359" s="34">
        <v>6296</v>
      </c>
      <c r="C2359" s="39" t="s">
        <v>4109</v>
      </c>
      <c r="D2359" s="21" t="s">
        <v>7</v>
      </c>
      <c r="E2359" s="21" t="s">
        <v>159</v>
      </c>
      <c r="F2359" s="24" t="s">
        <v>7</v>
      </c>
      <c r="G2359" s="31">
        <v>2000</v>
      </c>
      <c r="H2359" s="22" t="s">
        <v>32</v>
      </c>
      <c r="I2359" s="31">
        <v>50000</v>
      </c>
      <c r="J2359" s="19" t="e">
        <v>#N/A</v>
      </c>
      <c r="K2359" s="16" t="e">
        <v>#N/A</v>
      </c>
    </row>
    <row r="2360" spans="1:11" x14ac:dyDescent="0.25">
      <c r="A2360" s="28" t="s">
        <v>6020</v>
      </c>
      <c r="B2360" s="34">
        <v>995874</v>
      </c>
      <c r="C2360" s="39" t="s">
        <v>4108</v>
      </c>
      <c r="D2360" s="21" t="s">
        <v>5818</v>
      </c>
      <c r="E2360" s="21" t="s">
        <v>550</v>
      </c>
      <c r="F2360" s="24" t="s">
        <v>6014</v>
      </c>
      <c r="G2360" s="31">
        <v>2000</v>
      </c>
      <c r="H2360" s="22" t="s">
        <v>29</v>
      </c>
      <c r="I2360" s="31">
        <v>52500</v>
      </c>
      <c r="J2360" s="19" t="e">
        <v>#N/A</v>
      </c>
      <c r="K2360" s="16" t="e">
        <v>#N/A</v>
      </c>
    </row>
    <row r="2361" spans="1:11" x14ac:dyDescent="0.25">
      <c r="A2361" s="28" t="s">
        <v>6020</v>
      </c>
      <c r="B2361" s="34">
        <v>5800</v>
      </c>
      <c r="C2361" s="39" t="s">
        <v>4107</v>
      </c>
      <c r="D2361" s="21" t="s">
        <v>7</v>
      </c>
      <c r="E2361" s="21" t="s">
        <v>84</v>
      </c>
      <c r="F2361" s="24" t="s">
        <v>7</v>
      </c>
      <c r="G2361" s="31">
        <v>2000</v>
      </c>
      <c r="H2361" s="22" t="s">
        <v>30</v>
      </c>
      <c r="I2361" s="31">
        <v>360000</v>
      </c>
      <c r="J2361" s="19" t="e">
        <v>#N/A</v>
      </c>
      <c r="K2361" s="16" t="e">
        <v>#N/A</v>
      </c>
    </row>
    <row r="2362" spans="1:11" x14ac:dyDescent="0.25">
      <c r="A2362" s="28" t="s">
        <v>6020</v>
      </c>
      <c r="B2362" s="34">
        <v>1159</v>
      </c>
      <c r="C2362" s="39" t="s">
        <v>4106</v>
      </c>
      <c r="D2362" s="21" t="s">
        <v>6031</v>
      </c>
      <c r="E2362" s="21" t="s">
        <v>723</v>
      </c>
      <c r="F2362" s="24" t="s">
        <v>5</v>
      </c>
      <c r="G2362" s="31">
        <v>2000</v>
      </c>
      <c r="H2362" s="22" t="s">
        <v>27</v>
      </c>
      <c r="I2362" s="31">
        <v>59000</v>
      </c>
      <c r="J2362" s="19" t="e">
        <v>#N/A</v>
      </c>
      <c r="K2362" s="16" t="e">
        <v>#N/A</v>
      </c>
    </row>
    <row r="2363" spans="1:11" x14ac:dyDescent="0.25">
      <c r="A2363" s="28" t="s">
        <v>6020</v>
      </c>
      <c r="B2363" s="34">
        <v>265</v>
      </c>
      <c r="C2363" s="39" t="s">
        <v>4105</v>
      </c>
      <c r="D2363" s="21" t="s">
        <v>2</v>
      </c>
      <c r="E2363" s="21" t="s">
        <v>1617</v>
      </c>
      <c r="F2363" s="24" t="s">
        <v>2</v>
      </c>
      <c r="G2363" s="31">
        <v>2000</v>
      </c>
      <c r="H2363" s="22" t="s">
        <v>29</v>
      </c>
      <c r="I2363" s="31">
        <v>40000</v>
      </c>
      <c r="J2363" s="19" t="e">
        <v>#N/A</v>
      </c>
      <c r="K2363" s="16" t="e">
        <v>#N/A</v>
      </c>
    </row>
    <row r="2364" spans="1:11" x14ac:dyDescent="0.25">
      <c r="A2364" s="28" t="s">
        <v>6020</v>
      </c>
      <c r="B2364" s="34">
        <v>6206</v>
      </c>
      <c r="C2364" s="39" t="s">
        <v>4104</v>
      </c>
      <c r="D2364" s="21" t="s">
        <v>4112</v>
      </c>
      <c r="E2364" s="21" t="s">
        <v>590</v>
      </c>
      <c r="F2364" s="24" t="s">
        <v>8</v>
      </c>
      <c r="G2364" s="31">
        <v>2000</v>
      </c>
      <c r="H2364" s="22" t="s">
        <v>29</v>
      </c>
      <c r="I2364" s="31">
        <v>75362.5</v>
      </c>
      <c r="J2364" s="19" t="e">
        <v>#N/A</v>
      </c>
      <c r="K2364" s="16" t="e">
        <v>#N/A</v>
      </c>
    </row>
    <row r="2365" spans="1:11" x14ac:dyDescent="0.25">
      <c r="A2365" s="28" t="s">
        <v>6020</v>
      </c>
      <c r="B2365" s="34">
        <v>5541</v>
      </c>
      <c r="C2365" s="39" t="s">
        <v>4103</v>
      </c>
      <c r="D2365" s="21" t="s">
        <v>187</v>
      </c>
      <c r="E2365" s="21" t="s">
        <v>228</v>
      </c>
      <c r="F2365" s="24" t="s">
        <v>5</v>
      </c>
      <c r="G2365" s="31">
        <v>2000</v>
      </c>
      <c r="H2365" s="22" t="s">
        <v>26</v>
      </c>
      <c r="I2365" s="31">
        <v>20000</v>
      </c>
      <c r="J2365" s="19" t="e">
        <v>#N/A</v>
      </c>
      <c r="K2365" s="16" t="e">
        <v>#N/A</v>
      </c>
    </row>
    <row r="2366" spans="1:11" x14ac:dyDescent="0.25">
      <c r="A2366" s="28" t="s">
        <v>6020</v>
      </c>
      <c r="B2366" s="34">
        <v>6157</v>
      </c>
      <c r="C2366" s="39" t="s">
        <v>4102</v>
      </c>
      <c r="D2366" s="21" t="s">
        <v>6031</v>
      </c>
      <c r="E2366" s="21" t="s">
        <v>484</v>
      </c>
      <c r="F2366" s="24" t="s">
        <v>8</v>
      </c>
      <c r="G2366" s="31">
        <v>2000</v>
      </c>
      <c r="H2366" s="22" t="s">
        <v>29</v>
      </c>
      <c r="I2366" s="31">
        <v>50000</v>
      </c>
      <c r="J2366" s="19" t="e">
        <v>#N/A</v>
      </c>
      <c r="K2366" s="16" t="e">
        <v>#N/A</v>
      </c>
    </row>
    <row r="2367" spans="1:11" x14ac:dyDescent="0.25">
      <c r="A2367" s="28" t="s">
        <v>6020</v>
      </c>
      <c r="B2367" s="34">
        <v>5864</v>
      </c>
      <c r="C2367" s="39" t="s">
        <v>4101</v>
      </c>
      <c r="D2367" s="21" t="s">
        <v>7</v>
      </c>
      <c r="E2367" s="21" t="s">
        <v>84</v>
      </c>
      <c r="F2367" s="24" t="s">
        <v>7</v>
      </c>
      <c r="G2367" s="31">
        <v>2000</v>
      </c>
      <c r="H2367" s="22" t="s">
        <v>33</v>
      </c>
      <c r="I2367" s="31">
        <v>20000</v>
      </c>
      <c r="J2367" s="19" t="e">
        <v>#N/A</v>
      </c>
      <c r="K2367" s="16" t="e">
        <v>#N/A</v>
      </c>
    </row>
    <row r="2368" spans="1:11" x14ac:dyDescent="0.25">
      <c r="A2368" s="28" t="s">
        <v>6020</v>
      </c>
      <c r="B2368" s="34">
        <v>6398</v>
      </c>
      <c r="C2368" s="39" t="s">
        <v>4100</v>
      </c>
      <c r="D2368" s="21" t="s">
        <v>5818</v>
      </c>
      <c r="E2368" s="21" t="s">
        <v>230</v>
      </c>
      <c r="F2368" s="24" t="s">
        <v>6014</v>
      </c>
      <c r="G2368" s="31">
        <v>2000</v>
      </c>
      <c r="H2368" s="22" t="s">
        <v>22</v>
      </c>
      <c r="I2368" s="31">
        <v>120644.57</v>
      </c>
      <c r="J2368" s="19" t="e">
        <v>#N/A</v>
      </c>
      <c r="K2368" s="16" t="e">
        <v>#N/A</v>
      </c>
    </row>
    <row r="2369" spans="1:11" x14ac:dyDescent="0.25">
      <c r="A2369" s="28" t="s">
        <v>6020</v>
      </c>
      <c r="B2369" s="34">
        <v>2094</v>
      </c>
      <c r="C2369" s="39" t="s">
        <v>4099</v>
      </c>
      <c r="D2369" s="21" t="s">
        <v>4112</v>
      </c>
      <c r="E2369" s="21" t="s">
        <v>180</v>
      </c>
      <c r="F2369" s="24" t="s">
        <v>0</v>
      </c>
      <c r="G2369" s="31">
        <v>2000</v>
      </c>
      <c r="H2369" s="22" t="s">
        <v>30</v>
      </c>
      <c r="I2369" s="31">
        <v>30000</v>
      </c>
      <c r="J2369" s="19" t="e">
        <v>#N/A</v>
      </c>
      <c r="K2369" s="16" t="e">
        <v>#N/A</v>
      </c>
    </row>
    <row r="2370" spans="1:11" x14ac:dyDescent="0.25">
      <c r="A2370" s="28" t="s">
        <v>6020</v>
      </c>
      <c r="B2370" s="34">
        <v>6988</v>
      </c>
      <c r="C2370" s="39" t="s">
        <v>4098</v>
      </c>
      <c r="D2370" s="21" t="s">
        <v>4112</v>
      </c>
      <c r="E2370" s="21" t="s">
        <v>590</v>
      </c>
      <c r="F2370" s="24" t="s">
        <v>8</v>
      </c>
      <c r="G2370" s="31">
        <v>2000</v>
      </c>
      <c r="H2370" s="22" t="s">
        <v>29</v>
      </c>
      <c r="I2370" s="31">
        <v>16300</v>
      </c>
      <c r="J2370" s="19" t="e">
        <v>#N/A</v>
      </c>
      <c r="K2370" s="16" t="e">
        <v>#N/A</v>
      </c>
    </row>
    <row r="2371" spans="1:11" x14ac:dyDescent="0.25">
      <c r="A2371" s="28" t="s">
        <v>6020</v>
      </c>
      <c r="B2371" s="34">
        <v>2041</v>
      </c>
      <c r="C2371" s="39" t="s">
        <v>4097</v>
      </c>
      <c r="D2371" s="21" t="s">
        <v>4112</v>
      </c>
      <c r="E2371" s="21" t="s">
        <v>180</v>
      </c>
      <c r="F2371" s="24" t="s">
        <v>0</v>
      </c>
      <c r="G2371" s="31">
        <v>2000</v>
      </c>
      <c r="H2371" s="22" t="s">
        <v>30</v>
      </c>
      <c r="I2371" s="31">
        <v>140000</v>
      </c>
      <c r="J2371" s="19" t="e">
        <v>#N/A</v>
      </c>
      <c r="K2371" s="16" t="e">
        <v>#N/A</v>
      </c>
    </row>
    <row r="2372" spans="1:11" x14ac:dyDescent="0.25">
      <c r="A2372" s="28" t="s">
        <v>6020</v>
      </c>
      <c r="B2372" s="34">
        <v>6944</v>
      </c>
      <c r="C2372" s="39" t="s">
        <v>4096</v>
      </c>
      <c r="D2372" s="21" t="s">
        <v>4112</v>
      </c>
      <c r="E2372" s="21" t="s">
        <v>590</v>
      </c>
      <c r="F2372" s="24" t="s">
        <v>8</v>
      </c>
      <c r="G2372" s="31">
        <v>2000</v>
      </c>
      <c r="H2372" s="22" t="s">
        <v>37</v>
      </c>
      <c r="I2372" s="31">
        <v>106000</v>
      </c>
      <c r="J2372" s="19" t="e">
        <v>#N/A</v>
      </c>
      <c r="K2372" s="16" t="e">
        <v>#N/A</v>
      </c>
    </row>
    <row r="2373" spans="1:11" x14ac:dyDescent="0.25">
      <c r="A2373" s="28" t="s">
        <v>6020</v>
      </c>
      <c r="B2373" s="34">
        <v>6882</v>
      </c>
      <c r="C2373" s="39" t="s">
        <v>4095</v>
      </c>
      <c r="D2373" s="21" t="s">
        <v>4112</v>
      </c>
      <c r="E2373" s="21" t="s">
        <v>180</v>
      </c>
      <c r="F2373" s="24" t="s">
        <v>0</v>
      </c>
      <c r="G2373" s="31">
        <v>2000</v>
      </c>
      <c r="H2373" s="22" t="s">
        <v>29</v>
      </c>
      <c r="I2373" s="31">
        <v>9000</v>
      </c>
      <c r="J2373" s="19" t="e">
        <v>#N/A</v>
      </c>
      <c r="K2373" s="16" t="e">
        <v>#N/A</v>
      </c>
    </row>
    <row r="2374" spans="1:11" x14ac:dyDescent="0.25">
      <c r="A2374" s="28" t="s">
        <v>6020</v>
      </c>
      <c r="B2374" s="34">
        <v>5090</v>
      </c>
      <c r="C2374" s="39" t="s">
        <v>4094</v>
      </c>
      <c r="D2374" s="21" t="s">
        <v>5818</v>
      </c>
      <c r="E2374" s="21" t="s">
        <v>2915</v>
      </c>
      <c r="F2374" s="24" t="s">
        <v>7</v>
      </c>
      <c r="G2374" s="31">
        <v>2000</v>
      </c>
      <c r="H2374" s="22" t="s">
        <v>28</v>
      </c>
      <c r="I2374" s="31">
        <v>150000</v>
      </c>
      <c r="J2374" s="19" t="e">
        <v>#N/A</v>
      </c>
      <c r="K2374" s="16" t="e">
        <v>#N/A</v>
      </c>
    </row>
    <row r="2375" spans="1:11" x14ac:dyDescent="0.25">
      <c r="A2375" s="28" t="s">
        <v>6020</v>
      </c>
      <c r="B2375" s="34">
        <v>6039</v>
      </c>
      <c r="C2375" s="39" t="s">
        <v>4093</v>
      </c>
      <c r="D2375" s="21" t="s">
        <v>5818</v>
      </c>
      <c r="E2375" s="21" t="s">
        <v>230</v>
      </c>
      <c r="F2375" s="24" t="s">
        <v>6014</v>
      </c>
      <c r="G2375" s="36">
        <v>2000</v>
      </c>
      <c r="H2375" s="22" t="s">
        <v>27</v>
      </c>
      <c r="I2375" s="36">
        <v>19400</v>
      </c>
      <c r="J2375" s="19" t="e">
        <v>#N/A</v>
      </c>
      <c r="K2375" s="16" t="e">
        <v>#N/A</v>
      </c>
    </row>
    <row r="2376" spans="1:11" x14ac:dyDescent="0.25">
      <c r="A2376" s="28" t="s">
        <v>6020</v>
      </c>
      <c r="B2376" s="34">
        <v>2317</v>
      </c>
      <c r="C2376" s="39" t="s">
        <v>4092</v>
      </c>
      <c r="D2376" s="21" t="s">
        <v>4112</v>
      </c>
      <c r="E2376" s="21" t="s">
        <v>180</v>
      </c>
      <c r="F2376" s="24" t="s">
        <v>0</v>
      </c>
      <c r="G2376" s="31">
        <v>2000</v>
      </c>
      <c r="H2376" s="22" t="s">
        <v>26</v>
      </c>
      <c r="I2376" s="31">
        <v>131370</v>
      </c>
      <c r="J2376" s="19" t="e">
        <v>#N/A</v>
      </c>
      <c r="K2376" s="16" t="e">
        <v>#N/A</v>
      </c>
    </row>
    <row r="2377" spans="1:11" x14ac:dyDescent="0.25">
      <c r="A2377" s="28" t="s">
        <v>6020</v>
      </c>
      <c r="B2377" s="34">
        <v>6829</v>
      </c>
      <c r="C2377" s="39" t="s">
        <v>4091</v>
      </c>
      <c r="D2377" s="21" t="s">
        <v>4112</v>
      </c>
      <c r="E2377" s="21" t="s">
        <v>180</v>
      </c>
      <c r="F2377" s="24" t="s">
        <v>0</v>
      </c>
      <c r="G2377" s="31">
        <v>2000</v>
      </c>
      <c r="H2377" s="22" t="s">
        <v>29</v>
      </c>
      <c r="I2377" s="31">
        <v>63500</v>
      </c>
      <c r="J2377" s="19" t="e">
        <v>#N/A</v>
      </c>
      <c r="K2377" s="16" t="e">
        <v>#N/A</v>
      </c>
    </row>
    <row r="2378" spans="1:11" x14ac:dyDescent="0.25">
      <c r="A2378" s="28" t="s">
        <v>6020</v>
      </c>
      <c r="B2378" s="34">
        <v>6787</v>
      </c>
      <c r="C2378" s="39" t="s">
        <v>4090</v>
      </c>
      <c r="D2378" s="21" t="s">
        <v>4112</v>
      </c>
      <c r="E2378" s="21" t="s">
        <v>180</v>
      </c>
      <c r="F2378" s="24" t="s">
        <v>0</v>
      </c>
      <c r="G2378" s="31">
        <v>2000</v>
      </c>
      <c r="H2378" s="22" t="s">
        <v>37</v>
      </c>
      <c r="I2378" s="31">
        <v>44000</v>
      </c>
      <c r="J2378" s="19" t="e">
        <v>#N/A</v>
      </c>
      <c r="K2378" s="16" t="e">
        <v>#N/A</v>
      </c>
    </row>
    <row r="2379" spans="1:11" x14ac:dyDescent="0.25">
      <c r="A2379" s="28" t="s">
        <v>6020</v>
      </c>
      <c r="B2379" s="34">
        <v>3084</v>
      </c>
      <c r="C2379" s="39" t="s">
        <v>4089</v>
      </c>
      <c r="D2379" s="21" t="s">
        <v>4112</v>
      </c>
      <c r="E2379" s="21" t="s">
        <v>180</v>
      </c>
      <c r="F2379" s="24" t="s">
        <v>0</v>
      </c>
      <c r="G2379" s="31">
        <v>2000</v>
      </c>
      <c r="H2379" s="22" t="s">
        <v>29</v>
      </c>
      <c r="I2379" s="31">
        <v>89882</v>
      </c>
      <c r="J2379" s="19" t="e">
        <v>#N/A</v>
      </c>
      <c r="K2379" s="16" t="e">
        <v>#N/A</v>
      </c>
    </row>
    <row r="2380" spans="1:11" x14ac:dyDescent="0.25">
      <c r="A2380" s="28" t="s">
        <v>6020</v>
      </c>
      <c r="B2380" s="34">
        <v>1246</v>
      </c>
      <c r="C2380" s="39" t="s">
        <v>4088</v>
      </c>
      <c r="D2380" s="21" t="s">
        <v>4112</v>
      </c>
      <c r="E2380" s="21" t="s">
        <v>180</v>
      </c>
      <c r="F2380" s="24" t="s">
        <v>0</v>
      </c>
      <c r="G2380" s="31">
        <v>2000</v>
      </c>
      <c r="H2380" s="22" t="s">
        <v>27</v>
      </c>
      <c r="I2380" s="31">
        <v>87500</v>
      </c>
      <c r="J2380" s="19" t="e">
        <v>#N/A</v>
      </c>
      <c r="K2380" s="16" t="e">
        <v>#N/A</v>
      </c>
    </row>
    <row r="2381" spans="1:11" x14ac:dyDescent="0.25">
      <c r="A2381" s="28" t="s">
        <v>6020</v>
      </c>
      <c r="B2381" s="34">
        <v>2660</v>
      </c>
      <c r="C2381" s="39" t="s">
        <v>4087</v>
      </c>
      <c r="D2381" s="21" t="s">
        <v>4112</v>
      </c>
      <c r="E2381" s="21" t="s">
        <v>803</v>
      </c>
      <c r="F2381" s="24" t="s">
        <v>6014</v>
      </c>
      <c r="G2381" s="31">
        <v>2000</v>
      </c>
      <c r="H2381" s="22" t="s">
        <v>27</v>
      </c>
      <c r="I2381" s="31">
        <v>9220</v>
      </c>
      <c r="J2381" s="19" t="e">
        <v>#N/A</v>
      </c>
      <c r="K2381" s="16" t="e">
        <v>#N/A</v>
      </c>
    </row>
    <row r="2382" spans="1:11" x14ac:dyDescent="0.25">
      <c r="A2382" s="28" t="s">
        <v>6020</v>
      </c>
      <c r="B2382" s="34">
        <v>6635</v>
      </c>
      <c r="C2382" s="39" t="s">
        <v>4086</v>
      </c>
      <c r="D2382" s="21" t="s">
        <v>7</v>
      </c>
      <c r="E2382" s="21" t="s">
        <v>330</v>
      </c>
      <c r="F2382" s="24" t="s">
        <v>7</v>
      </c>
      <c r="G2382" s="31">
        <v>2000</v>
      </c>
      <c r="H2382" s="22" t="s">
        <v>13</v>
      </c>
      <c r="I2382" s="31">
        <v>64020</v>
      </c>
      <c r="J2382" s="19" t="e">
        <v>#N/A</v>
      </c>
      <c r="K2382" s="16" t="e">
        <v>#N/A</v>
      </c>
    </row>
    <row r="2383" spans="1:11" x14ac:dyDescent="0.25">
      <c r="A2383" s="28" t="s">
        <v>6020</v>
      </c>
      <c r="B2383" s="34">
        <v>6247</v>
      </c>
      <c r="C2383" s="39" t="s">
        <v>4085</v>
      </c>
      <c r="D2383" s="21" t="s">
        <v>7</v>
      </c>
      <c r="E2383" s="21" t="s">
        <v>330</v>
      </c>
      <c r="F2383" s="24" t="s">
        <v>7</v>
      </c>
      <c r="G2383" s="31">
        <v>2000</v>
      </c>
      <c r="H2383" s="22" t="s">
        <v>29</v>
      </c>
      <c r="I2383" s="31">
        <v>15000</v>
      </c>
      <c r="J2383" s="19" t="e">
        <v>#N/A</v>
      </c>
      <c r="K2383" s="16" t="e">
        <v>#N/A</v>
      </c>
    </row>
    <row r="2384" spans="1:11" x14ac:dyDescent="0.25">
      <c r="A2384" s="28" t="s">
        <v>6020</v>
      </c>
      <c r="B2384" s="34">
        <v>5314</v>
      </c>
      <c r="C2384" s="39" t="s">
        <v>4084</v>
      </c>
      <c r="D2384" s="21" t="s">
        <v>7</v>
      </c>
      <c r="E2384" s="21" t="s">
        <v>330</v>
      </c>
      <c r="F2384" s="24" t="s">
        <v>7</v>
      </c>
      <c r="G2384" s="31">
        <v>2000</v>
      </c>
      <c r="H2384" s="22" t="s">
        <v>27</v>
      </c>
      <c r="I2384" s="31">
        <v>50000</v>
      </c>
      <c r="J2384" s="19" t="e">
        <v>#N/A</v>
      </c>
      <c r="K2384" s="16" t="e">
        <v>#N/A</v>
      </c>
    </row>
    <row r="2385" spans="1:11" x14ac:dyDescent="0.25">
      <c r="A2385" s="28" t="s">
        <v>6020</v>
      </c>
      <c r="B2385" s="34">
        <v>181</v>
      </c>
      <c r="C2385" s="39" t="s">
        <v>4083</v>
      </c>
      <c r="D2385" s="21" t="s">
        <v>2</v>
      </c>
      <c r="E2385" s="21" t="s">
        <v>224</v>
      </c>
      <c r="F2385" s="24" t="s">
        <v>2</v>
      </c>
      <c r="G2385" s="31">
        <v>2000</v>
      </c>
      <c r="H2385" s="22" t="s">
        <v>29</v>
      </c>
      <c r="I2385" s="31">
        <v>30000</v>
      </c>
      <c r="J2385" s="19" t="e">
        <v>#N/A</v>
      </c>
      <c r="K2385" s="16" t="e">
        <v>#N/A</v>
      </c>
    </row>
    <row r="2386" spans="1:11" x14ac:dyDescent="0.25">
      <c r="A2386" s="28" t="s">
        <v>6020</v>
      </c>
      <c r="B2386" s="34">
        <v>6406</v>
      </c>
      <c r="C2386" s="39" t="s">
        <v>4082</v>
      </c>
      <c r="D2386" s="21" t="s">
        <v>2</v>
      </c>
      <c r="E2386" s="21" t="s">
        <v>2309</v>
      </c>
      <c r="F2386" s="24" t="s">
        <v>2</v>
      </c>
      <c r="G2386" s="31">
        <v>2000</v>
      </c>
      <c r="H2386" s="22" t="s">
        <v>30</v>
      </c>
      <c r="I2386" s="31">
        <v>50000</v>
      </c>
      <c r="J2386" s="19" t="e">
        <v>#N/A</v>
      </c>
      <c r="K2386" s="16" t="e">
        <v>#N/A</v>
      </c>
    </row>
    <row r="2387" spans="1:11" x14ac:dyDescent="0.25">
      <c r="A2387" s="28" t="s">
        <v>6020</v>
      </c>
      <c r="B2387" s="34">
        <v>999093</v>
      </c>
      <c r="C2387" s="39" t="s">
        <v>4081</v>
      </c>
      <c r="D2387" s="21" t="s">
        <v>41</v>
      </c>
      <c r="E2387" s="21" t="s">
        <v>41</v>
      </c>
      <c r="F2387" s="24" t="s">
        <v>6014</v>
      </c>
      <c r="G2387" s="31">
        <v>2000</v>
      </c>
      <c r="H2387" s="22" t="s">
        <v>29</v>
      </c>
      <c r="I2387" s="31">
        <v>155250</v>
      </c>
      <c r="J2387" s="19" t="e">
        <v>#N/A</v>
      </c>
      <c r="K2387" s="16" t="e">
        <v>#N/A</v>
      </c>
    </row>
    <row r="2388" spans="1:11" x14ac:dyDescent="0.25">
      <c r="A2388" s="28" t="s">
        <v>6020</v>
      </c>
      <c r="B2388" s="34">
        <v>16100</v>
      </c>
      <c r="C2388" s="39" t="s">
        <v>4080</v>
      </c>
      <c r="D2388" s="21" t="s">
        <v>4112</v>
      </c>
      <c r="E2388" s="21" t="s">
        <v>803</v>
      </c>
      <c r="F2388" s="24" t="s">
        <v>6014</v>
      </c>
      <c r="G2388" s="31">
        <v>2000</v>
      </c>
      <c r="H2388" s="22" t="s">
        <v>29</v>
      </c>
      <c r="I2388" s="31">
        <v>138600</v>
      </c>
      <c r="J2388" s="19" t="e">
        <v>#N/A</v>
      </c>
      <c r="K2388" s="16" t="e">
        <v>#N/A</v>
      </c>
    </row>
    <row r="2389" spans="1:11" x14ac:dyDescent="0.25">
      <c r="A2389" s="28" t="s">
        <v>6020</v>
      </c>
      <c r="B2389" s="34">
        <v>6804</v>
      </c>
      <c r="C2389" s="39" t="s">
        <v>4079</v>
      </c>
      <c r="D2389" s="21" t="s">
        <v>4112</v>
      </c>
      <c r="E2389" s="21" t="s">
        <v>180</v>
      </c>
      <c r="F2389" s="24" t="s">
        <v>0</v>
      </c>
      <c r="G2389" s="31">
        <v>2000</v>
      </c>
      <c r="H2389" s="22" t="s">
        <v>37</v>
      </c>
      <c r="I2389" s="31">
        <v>39005</v>
      </c>
      <c r="J2389" s="19" t="e">
        <v>#N/A</v>
      </c>
      <c r="K2389" s="16" t="e">
        <v>#N/A</v>
      </c>
    </row>
    <row r="2390" spans="1:11" x14ac:dyDescent="0.25">
      <c r="A2390" s="28" t="s">
        <v>6020</v>
      </c>
      <c r="B2390" s="34">
        <v>7226</v>
      </c>
      <c r="C2390" s="39" t="s">
        <v>4078</v>
      </c>
      <c r="D2390" s="21" t="s">
        <v>187</v>
      </c>
      <c r="E2390" s="21" t="s">
        <v>186</v>
      </c>
      <c r="F2390" s="24" t="s">
        <v>8</v>
      </c>
      <c r="G2390" s="31">
        <v>2000</v>
      </c>
      <c r="H2390" s="22" t="s">
        <v>31</v>
      </c>
      <c r="I2390" s="31">
        <v>48075.1</v>
      </c>
      <c r="J2390" s="19" t="e">
        <v>#N/A</v>
      </c>
      <c r="K2390" s="16" t="e">
        <v>#N/A</v>
      </c>
    </row>
    <row r="2391" spans="1:11" x14ac:dyDescent="0.25">
      <c r="A2391" s="28" t="s">
        <v>6020</v>
      </c>
      <c r="B2391" s="34">
        <v>7295</v>
      </c>
      <c r="C2391" s="39" t="s">
        <v>4077</v>
      </c>
      <c r="D2391" s="21" t="s">
        <v>4112</v>
      </c>
      <c r="E2391" s="21" t="s">
        <v>803</v>
      </c>
      <c r="F2391" s="24" t="s">
        <v>6014</v>
      </c>
      <c r="G2391" s="31">
        <v>2000</v>
      </c>
      <c r="H2391" s="22" t="s">
        <v>20</v>
      </c>
      <c r="I2391" s="31">
        <v>56475</v>
      </c>
      <c r="J2391" s="19" t="e">
        <v>#N/A</v>
      </c>
      <c r="K2391" s="16" t="e">
        <v>#N/A</v>
      </c>
    </row>
    <row r="2392" spans="1:11" x14ac:dyDescent="0.25">
      <c r="A2392" s="28" t="s">
        <v>6020</v>
      </c>
      <c r="B2392" s="34">
        <v>2065</v>
      </c>
      <c r="C2392" s="39" t="s">
        <v>4076</v>
      </c>
      <c r="D2392" s="21" t="s">
        <v>4112</v>
      </c>
      <c r="E2392" s="21" t="s">
        <v>156</v>
      </c>
      <c r="F2392" s="24" t="s">
        <v>8</v>
      </c>
      <c r="G2392" s="31">
        <v>2000</v>
      </c>
      <c r="H2392" s="22" t="s">
        <v>22</v>
      </c>
      <c r="I2392" s="31">
        <v>70000</v>
      </c>
      <c r="J2392" s="19" t="e">
        <v>#N/A</v>
      </c>
      <c r="K2392" s="16" t="e">
        <v>#N/A</v>
      </c>
    </row>
    <row r="2393" spans="1:11" x14ac:dyDescent="0.25">
      <c r="A2393" s="28" t="s">
        <v>6020</v>
      </c>
      <c r="B2393" s="34">
        <v>3304</v>
      </c>
      <c r="C2393" s="39" t="s">
        <v>4075</v>
      </c>
      <c r="D2393" s="21" t="s">
        <v>4112</v>
      </c>
      <c r="E2393" s="21" t="s">
        <v>180</v>
      </c>
      <c r="F2393" s="24" t="s">
        <v>0</v>
      </c>
      <c r="G2393" s="31">
        <v>2000</v>
      </c>
      <c r="H2393" s="22" t="s">
        <v>27</v>
      </c>
      <c r="I2393" s="31">
        <v>40000</v>
      </c>
      <c r="J2393" s="19" t="e">
        <v>#N/A</v>
      </c>
      <c r="K2393" s="16" t="e">
        <v>#N/A</v>
      </c>
    </row>
    <row r="2394" spans="1:11" x14ac:dyDescent="0.25">
      <c r="A2394" s="28" t="s">
        <v>6020</v>
      </c>
      <c r="B2394" s="34">
        <v>6807</v>
      </c>
      <c r="C2394" s="39" t="s">
        <v>4074</v>
      </c>
      <c r="D2394" s="21" t="s">
        <v>4112</v>
      </c>
      <c r="E2394" s="21" t="s">
        <v>180</v>
      </c>
      <c r="F2394" s="24" t="s">
        <v>0</v>
      </c>
      <c r="G2394" s="31">
        <v>2000</v>
      </c>
      <c r="H2394" s="22" t="s">
        <v>37</v>
      </c>
      <c r="I2394" s="31">
        <v>54500</v>
      </c>
      <c r="J2394" s="19" t="e">
        <v>#N/A</v>
      </c>
      <c r="K2394" s="16" t="e">
        <v>#N/A</v>
      </c>
    </row>
    <row r="2395" spans="1:11" x14ac:dyDescent="0.25">
      <c r="A2395" s="28" t="s">
        <v>6020</v>
      </c>
      <c r="B2395" s="34">
        <v>2197</v>
      </c>
      <c r="C2395" s="39" t="s">
        <v>3586</v>
      </c>
      <c r="D2395" s="21" t="s">
        <v>4112</v>
      </c>
      <c r="E2395" s="21" t="s">
        <v>180</v>
      </c>
      <c r="F2395" s="24" t="s">
        <v>0</v>
      </c>
      <c r="G2395" s="31">
        <v>2000</v>
      </c>
      <c r="H2395" s="22" t="s">
        <v>26</v>
      </c>
      <c r="I2395" s="31">
        <v>44456.88</v>
      </c>
      <c r="J2395" s="19" t="e">
        <v>#N/A</v>
      </c>
      <c r="K2395" s="16" t="e">
        <v>#N/A</v>
      </c>
    </row>
    <row r="2396" spans="1:11" x14ac:dyDescent="0.25">
      <c r="A2396" s="28" t="s">
        <v>6020</v>
      </c>
      <c r="B2396" s="34">
        <v>996748</v>
      </c>
      <c r="C2396" s="39" t="s">
        <v>4073</v>
      </c>
      <c r="D2396" s="21" t="s">
        <v>4112</v>
      </c>
      <c r="E2396" s="21" t="s">
        <v>180</v>
      </c>
      <c r="F2396" s="24" t="s">
        <v>0</v>
      </c>
      <c r="G2396" s="31">
        <v>2000</v>
      </c>
      <c r="H2396" s="22" t="s">
        <v>22</v>
      </c>
      <c r="I2396" s="31">
        <v>132050.54</v>
      </c>
      <c r="J2396" s="19" t="e">
        <v>#N/A</v>
      </c>
      <c r="K2396" s="16" t="e">
        <v>#N/A</v>
      </c>
    </row>
    <row r="2397" spans="1:11" x14ac:dyDescent="0.25">
      <c r="A2397" s="28" t="s">
        <v>6020</v>
      </c>
      <c r="B2397" s="34">
        <v>6181</v>
      </c>
      <c r="C2397" s="39" t="s">
        <v>4072</v>
      </c>
      <c r="D2397" s="21" t="s">
        <v>4112</v>
      </c>
      <c r="E2397" s="21" t="s">
        <v>156</v>
      </c>
      <c r="F2397" s="24" t="s">
        <v>8</v>
      </c>
      <c r="G2397" s="31">
        <v>2000</v>
      </c>
      <c r="H2397" s="22" t="s">
        <v>30</v>
      </c>
      <c r="I2397" s="31">
        <v>112661.8</v>
      </c>
      <c r="J2397" s="19" t="e">
        <v>#N/A</v>
      </c>
      <c r="K2397" s="16" t="e">
        <v>#N/A</v>
      </c>
    </row>
    <row r="2398" spans="1:11" x14ac:dyDescent="0.25">
      <c r="A2398" s="28" t="s">
        <v>6020</v>
      </c>
      <c r="B2398" s="34">
        <v>6086</v>
      </c>
      <c r="C2398" s="39" t="s">
        <v>4071</v>
      </c>
      <c r="D2398" s="21" t="s">
        <v>4112</v>
      </c>
      <c r="E2398" s="21" t="s">
        <v>180</v>
      </c>
      <c r="F2398" s="24" t="s">
        <v>0</v>
      </c>
      <c r="G2398" s="31">
        <v>2000</v>
      </c>
      <c r="H2398" s="22" t="s">
        <v>26</v>
      </c>
      <c r="I2398" s="31">
        <v>200000</v>
      </c>
      <c r="J2398" s="19" t="e">
        <v>#N/A</v>
      </c>
      <c r="K2398" s="16" t="e">
        <v>#N/A</v>
      </c>
    </row>
    <row r="2399" spans="1:11" x14ac:dyDescent="0.25">
      <c r="A2399" s="28" t="s">
        <v>6020</v>
      </c>
      <c r="B2399" s="34">
        <v>2274</v>
      </c>
      <c r="C2399" s="39" t="s">
        <v>4070</v>
      </c>
      <c r="D2399" s="21" t="s">
        <v>4112</v>
      </c>
      <c r="E2399" s="21" t="s">
        <v>180</v>
      </c>
      <c r="F2399" s="24" t="s">
        <v>0</v>
      </c>
      <c r="G2399" s="31">
        <v>2000</v>
      </c>
      <c r="H2399" s="22" t="s">
        <v>27</v>
      </c>
      <c r="I2399" s="31">
        <v>32873.5</v>
      </c>
      <c r="J2399" s="19" t="e">
        <v>#N/A</v>
      </c>
      <c r="K2399" s="16" t="e">
        <v>#N/A</v>
      </c>
    </row>
    <row r="2400" spans="1:11" x14ac:dyDescent="0.25">
      <c r="A2400" s="28" t="s">
        <v>6020</v>
      </c>
      <c r="B2400" s="34">
        <v>996522</v>
      </c>
      <c r="C2400" s="39" t="s">
        <v>4069</v>
      </c>
      <c r="D2400" s="21" t="s">
        <v>4112</v>
      </c>
      <c r="E2400" s="21" t="s">
        <v>180</v>
      </c>
      <c r="F2400" s="24" t="s">
        <v>0</v>
      </c>
      <c r="G2400" s="31">
        <v>2000</v>
      </c>
      <c r="H2400" s="22" t="s">
        <v>33</v>
      </c>
      <c r="I2400" s="31">
        <v>3295935</v>
      </c>
      <c r="J2400" s="19" t="e">
        <v>#N/A</v>
      </c>
      <c r="K2400" s="16" t="e">
        <v>#N/A</v>
      </c>
    </row>
    <row r="2401" spans="1:11" x14ac:dyDescent="0.25">
      <c r="A2401" s="28" t="s">
        <v>6020</v>
      </c>
      <c r="B2401" s="34">
        <v>6903</v>
      </c>
      <c r="C2401" s="39" t="s">
        <v>4068</v>
      </c>
      <c r="D2401" s="21" t="s">
        <v>4112</v>
      </c>
      <c r="E2401" s="21" t="s">
        <v>180</v>
      </c>
      <c r="F2401" s="24" t="s">
        <v>0</v>
      </c>
      <c r="G2401" s="31">
        <v>2000</v>
      </c>
      <c r="H2401" s="22" t="s">
        <v>37</v>
      </c>
      <c r="I2401" s="31">
        <v>364842.69</v>
      </c>
      <c r="J2401" s="19" t="e">
        <v>#N/A</v>
      </c>
      <c r="K2401" s="16" t="e">
        <v>#N/A</v>
      </c>
    </row>
    <row r="2402" spans="1:11" x14ac:dyDescent="0.25">
      <c r="A2402" s="28" t="s">
        <v>6020</v>
      </c>
      <c r="B2402" s="34">
        <v>3120</v>
      </c>
      <c r="C2402" s="39" t="s">
        <v>4067</v>
      </c>
      <c r="D2402" s="21" t="s">
        <v>4112</v>
      </c>
      <c r="E2402" s="21" t="s">
        <v>180</v>
      </c>
      <c r="F2402" s="24" t="s">
        <v>0</v>
      </c>
      <c r="G2402" s="31">
        <v>2000</v>
      </c>
      <c r="H2402" s="22" t="s">
        <v>24</v>
      </c>
      <c r="I2402" s="31">
        <v>6327990</v>
      </c>
      <c r="J2402" s="19" t="e">
        <v>#N/A</v>
      </c>
      <c r="K2402" s="16" t="e">
        <v>#N/A</v>
      </c>
    </row>
    <row r="2403" spans="1:11" ht="77.25" x14ac:dyDescent="0.25">
      <c r="A2403" s="28" t="s">
        <v>6020</v>
      </c>
      <c r="B2403" s="34">
        <v>6940</v>
      </c>
      <c r="C2403" s="39" t="s">
        <v>4066</v>
      </c>
      <c r="D2403" s="21" t="s">
        <v>4112</v>
      </c>
      <c r="E2403" s="21" t="s">
        <v>180</v>
      </c>
      <c r="F2403" s="24" t="s">
        <v>0</v>
      </c>
      <c r="G2403" s="31">
        <v>2000</v>
      </c>
      <c r="H2403" s="22" t="s">
        <v>29</v>
      </c>
      <c r="I2403" s="31">
        <v>825250</v>
      </c>
      <c r="J2403" s="19" t="e">
        <v>#N/A</v>
      </c>
      <c r="K2403" s="16" t="e">
        <v>#N/A</v>
      </c>
    </row>
    <row r="2404" spans="1:11" x14ac:dyDescent="0.25">
      <c r="A2404" s="28" t="s">
        <v>6020</v>
      </c>
      <c r="B2404" s="34">
        <v>2086</v>
      </c>
      <c r="C2404" s="39" t="s">
        <v>4065</v>
      </c>
      <c r="D2404" s="21" t="s">
        <v>4112</v>
      </c>
      <c r="E2404" s="21" t="s">
        <v>180</v>
      </c>
      <c r="F2404" s="24" t="s">
        <v>0</v>
      </c>
      <c r="G2404" s="31">
        <v>2000</v>
      </c>
      <c r="H2404" s="22" t="s">
        <v>31</v>
      </c>
      <c r="I2404" s="31">
        <v>50000</v>
      </c>
      <c r="J2404" s="19" t="e">
        <v>#N/A</v>
      </c>
      <c r="K2404" s="16" t="e">
        <v>#N/A</v>
      </c>
    </row>
    <row r="2405" spans="1:11" x14ac:dyDescent="0.25">
      <c r="A2405" s="28" t="s">
        <v>6020</v>
      </c>
      <c r="B2405" s="34">
        <v>2817</v>
      </c>
      <c r="C2405" s="39" t="s">
        <v>4064</v>
      </c>
      <c r="D2405" s="21" t="s">
        <v>4112</v>
      </c>
      <c r="E2405" s="21" t="s">
        <v>180</v>
      </c>
      <c r="F2405" s="24" t="s">
        <v>0</v>
      </c>
      <c r="G2405" s="31">
        <v>2000</v>
      </c>
      <c r="H2405" s="22" t="s">
        <v>26</v>
      </c>
      <c r="I2405" s="31">
        <v>120600</v>
      </c>
      <c r="J2405" s="19" t="e">
        <v>#N/A</v>
      </c>
      <c r="K2405" s="16" t="e">
        <v>#N/A</v>
      </c>
    </row>
    <row r="2406" spans="1:11" x14ac:dyDescent="0.25">
      <c r="A2406" s="28" t="s">
        <v>6020</v>
      </c>
      <c r="B2406" s="34">
        <v>2157</v>
      </c>
      <c r="C2406" s="39" t="s">
        <v>4063</v>
      </c>
      <c r="D2406" s="21" t="s">
        <v>4112</v>
      </c>
      <c r="E2406" s="21" t="s">
        <v>180</v>
      </c>
      <c r="F2406" s="24" t="s">
        <v>0</v>
      </c>
      <c r="G2406" s="31">
        <v>2000</v>
      </c>
      <c r="H2406" s="22" t="s">
        <v>27</v>
      </c>
      <c r="I2406" s="31">
        <v>70000</v>
      </c>
      <c r="J2406" s="19" t="e">
        <v>#N/A</v>
      </c>
      <c r="K2406" s="16" t="e">
        <v>#N/A</v>
      </c>
    </row>
    <row r="2407" spans="1:11" x14ac:dyDescent="0.25">
      <c r="A2407" s="28" t="s">
        <v>6020</v>
      </c>
      <c r="B2407" s="34">
        <v>7304</v>
      </c>
      <c r="C2407" s="39" t="s">
        <v>4062</v>
      </c>
      <c r="D2407" s="21" t="s">
        <v>4112</v>
      </c>
      <c r="E2407" s="21" t="s">
        <v>180</v>
      </c>
      <c r="F2407" s="24" t="s">
        <v>0</v>
      </c>
      <c r="G2407" s="31">
        <v>2000</v>
      </c>
      <c r="H2407" s="22" t="s">
        <v>27</v>
      </c>
      <c r="I2407" s="31">
        <v>64077.15</v>
      </c>
      <c r="J2407" s="19" t="e">
        <v>#N/A</v>
      </c>
      <c r="K2407" s="16" t="e">
        <v>#N/A</v>
      </c>
    </row>
    <row r="2408" spans="1:11" x14ac:dyDescent="0.25">
      <c r="A2408" s="28" t="s">
        <v>6020</v>
      </c>
      <c r="B2408" s="34">
        <v>997940</v>
      </c>
      <c r="C2408" s="39" t="s">
        <v>4061</v>
      </c>
      <c r="D2408" s="21" t="s">
        <v>4112</v>
      </c>
      <c r="E2408" s="21" t="s">
        <v>156</v>
      </c>
      <c r="F2408" s="24" t="s">
        <v>8</v>
      </c>
      <c r="G2408" s="31">
        <v>2000</v>
      </c>
      <c r="H2408" s="22" t="s">
        <v>27</v>
      </c>
      <c r="I2408" s="31">
        <v>37290</v>
      </c>
      <c r="J2408" s="19" t="e">
        <v>#N/A</v>
      </c>
      <c r="K2408" s="16" t="e">
        <v>#N/A</v>
      </c>
    </row>
    <row r="2409" spans="1:11" x14ac:dyDescent="0.25">
      <c r="A2409" s="28" t="s">
        <v>6020</v>
      </c>
      <c r="B2409" s="34">
        <v>2818</v>
      </c>
      <c r="C2409" s="39" t="s">
        <v>4060</v>
      </c>
      <c r="D2409" s="21" t="s">
        <v>4112</v>
      </c>
      <c r="E2409" s="21" t="s">
        <v>180</v>
      </c>
      <c r="F2409" s="24" t="s">
        <v>0</v>
      </c>
      <c r="G2409" s="31">
        <v>2000</v>
      </c>
      <c r="H2409" s="22" t="s">
        <v>26</v>
      </c>
      <c r="I2409" s="31">
        <v>77400</v>
      </c>
      <c r="J2409" s="19" t="e">
        <v>#N/A</v>
      </c>
      <c r="K2409" s="16" t="e">
        <v>#N/A</v>
      </c>
    </row>
    <row r="2410" spans="1:11" x14ac:dyDescent="0.25">
      <c r="A2410" s="28" t="s">
        <v>6020</v>
      </c>
      <c r="B2410" s="34">
        <v>2119</v>
      </c>
      <c r="C2410" s="39" t="s">
        <v>4059</v>
      </c>
      <c r="D2410" s="21" t="s">
        <v>4112</v>
      </c>
      <c r="E2410" s="21" t="s">
        <v>180</v>
      </c>
      <c r="F2410" s="24" t="s">
        <v>0</v>
      </c>
      <c r="G2410" s="31">
        <v>2000</v>
      </c>
      <c r="H2410" s="22" t="s">
        <v>32</v>
      </c>
      <c r="I2410" s="31">
        <v>3827440</v>
      </c>
      <c r="J2410" s="19" t="e">
        <v>#N/A</v>
      </c>
      <c r="K2410" s="16" t="e">
        <v>#N/A</v>
      </c>
    </row>
    <row r="2411" spans="1:11" x14ac:dyDescent="0.25">
      <c r="A2411" s="28" t="s">
        <v>6020</v>
      </c>
      <c r="B2411" s="34">
        <v>6892</v>
      </c>
      <c r="C2411" s="39" t="s">
        <v>4058</v>
      </c>
      <c r="D2411" s="21" t="s">
        <v>4112</v>
      </c>
      <c r="E2411" s="21" t="s">
        <v>180</v>
      </c>
      <c r="F2411" s="24" t="s">
        <v>0</v>
      </c>
      <c r="G2411" s="31">
        <v>2000</v>
      </c>
      <c r="H2411" s="22" t="s">
        <v>29</v>
      </c>
      <c r="I2411" s="31">
        <v>75000</v>
      </c>
      <c r="J2411" s="19" t="e">
        <v>#N/A</v>
      </c>
      <c r="K2411" s="16" t="e">
        <v>#N/A</v>
      </c>
    </row>
    <row r="2412" spans="1:11" x14ac:dyDescent="0.25">
      <c r="A2412" s="28" t="s">
        <v>6020</v>
      </c>
      <c r="B2412" s="34">
        <v>7309</v>
      </c>
      <c r="C2412" s="39" t="s">
        <v>4057</v>
      </c>
      <c r="D2412" s="21" t="s">
        <v>4112</v>
      </c>
      <c r="E2412" s="21" t="s">
        <v>180</v>
      </c>
      <c r="F2412" s="24" t="s">
        <v>0</v>
      </c>
      <c r="G2412" s="31">
        <v>2000</v>
      </c>
      <c r="H2412" s="22" t="s">
        <v>27</v>
      </c>
      <c r="I2412" s="31">
        <v>90196.18</v>
      </c>
      <c r="J2412" s="19" t="e">
        <v>#N/A</v>
      </c>
      <c r="K2412" s="16" t="e">
        <v>#N/A</v>
      </c>
    </row>
    <row r="2413" spans="1:11" x14ac:dyDescent="0.25">
      <c r="A2413" s="28" t="s">
        <v>6020</v>
      </c>
      <c r="B2413" s="34">
        <v>996761</v>
      </c>
      <c r="C2413" s="39" t="s">
        <v>3556</v>
      </c>
      <c r="D2413" s="21" t="s">
        <v>4112</v>
      </c>
      <c r="E2413" s="21" t="s">
        <v>180</v>
      </c>
      <c r="F2413" s="24" t="s">
        <v>0</v>
      </c>
      <c r="G2413" s="31">
        <v>2000</v>
      </c>
      <c r="H2413" s="22" t="s">
        <v>20</v>
      </c>
      <c r="I2413" s="31">
        <v>81000</v>
      </c>
      <c r="J2413" s="19" t="e">
        <v>#N/A</v>
      </c>
      <c r="K2413" s="16" t="e">
        <v>#N/A</v>
      </c>
    </row>
    <row r="2414" spans="1:11" x14ac:dyDescent="0.25">
      <c r="A2414" s="28" t="s">
        <v>6020</v>
      </c>
      <c r="B2414" s="34">
        <v>2121</v>
      </c>
      <c r="C2414" s="39" t="s">
        <v>4056</v>
      </c>
      <c r="D2414" s="21" t="s">
        <v>4112</v>
      </c>
      <c r="E2414" s="21" t="s">
        <v>180</v>
      </c>
      <c r="F2414" s="24" t="s">
        <v>0</v>
      </c>
      <c r="G2414" s="31">
        <v>2000</v>
      </c>
      <c r="H2414" s="22" t="s">
        <v>20</v>
      </c>
      <c r="I2414" s="31">
        <v>90000</v>
      </c>
      <c r="J2414" s="19" t="e">
        <v>#N/A</v>
      </c>
      <c r="K2414" s="16" t="e">
        <v>#N/A</v>
      </c>
    </row>
    <row r="2415" spans="1:11" x14ac:dyDescent="0.25">
      <c r="A2415" s="28" t="s">
        <v>6020</v>
      </c>
      <c r="B2415" s="34">
        <v>2391</v>
      </c>
      <c r="C2415" s="39" t="s">
        <v>4055</v>
      </c>
      <c r="D2415" s="21" t="s">
        <v>4112</v>
      </c>
      <c r="E2415" s="21" t="s">
        <v>180</v>
      </c>
      <c r="F2415" s="24" t="s">
        <v>0</v>
      </c>
      <c r="G2415" s="31">
        <v>2000</v>
      </c>
      <c r="H2415" s="22" t="s">
        <v>25</v>
      </c>
      <c r="I2415" s="31">
        <v>70000</v>
      </c>
      <c r="J2415" s="19" t="e">
        <v>#N/A</v>
      </c>
      <c r="K2415" s="16" t="e">
        <v>#N/A</v>
      </c>
    </row>
    <row r="2416" spans="1:11" x14ac:dyDescent="0.25">
      <c r="A2416" s="28" t="s">
        <v>6020</v>
      </c>
      <c r="B2416" s="34">
        <v>6992</v>
      </c>
      <c r="C2416" s="39" t="s">
        <v>4054</v>
      </c>
      <c r="D2416" s="21" t="s">
        <v>4112</v>
      </c>
      <c r="E2416" s="21" t="s">
        <v>180</v>
      </c>
      <c r="F2416" s="24" t="s">
        <v>0</v>
      </c>
      <c r="G2416" s="31">
        <v>2000</v>
      </c>
      <c r="H2416" s="22" t="s">
        <v>37</v>
      </c>
      <c r="I2416" s="31">
        <v>74500</v>
      </c>
      <c r="J2416" s="19" t="e">
        <v>#N/A</v>
      </c>
      <c r="K2416" s="16" t="e">
        <v>#N/A</v>
      </c>
    </row>
    <row r="2417" spans="1:11" x14ac:dyDescent="0.25">
      <c r="A2417" s="28" t="s">
        <v>6020</v>
      </c>
      <c r="B2417" s="34">
        <v>2076</v>
      </c>
      <c r="C2417" s="39" t="s">
        <v>4053</v>
      </c>
      <c r="D2417" s="21" t="s">
        <v>4112</v>
      </c>
      <c r="E2417" s="21" t="s">
        <v>180</v>
      </c>
      <c r="F2417" s="24" t="s">
        <v>0</v>
      </c>
      <c r="G2417" s="31">
        <v>2000</v>
      </c>
      <c r="H2417" s="22" t="s">
        <v>31</v>
      </c>
      <c r="I2417" s="31">
        <v>100000</v>
      </c>
      <c r="J2417" s="19" t="e">
        <v>#N/A</v>
      </c>
      <c r="K2417" s="16" t="e">
        <v>#N/A</v>
      </c>
    </row>
    <row r="2418" spans="1:11" x14ac:dyDescent="0.25">
      <c r="A2418" s="28" t="s">
        <v>6020</v>
      </c>
      <c r="B2418" s="34">
        <v>6880</v>
      </c>
      <c r="C2418" s="39" t="s">
        <v>4052</v>
      </c>
      <c r="D2418" s="21" t="s">
        <v>4112</v>
      </c>
      <c r="E2418" s="21" t="s">
        <v>180</v>
      </c>
      <c r="F2418" s="24" t="s">
        <v>0</v>
      </c>
      <c r="G2418" s="31">
        <v>2000</v>
      </c>
      <c r="H2418" s="22" t="s">
        <v>29</v>
      </c>
      <c r="I2418" s="31">
        <v>240000</v>
      </c>
      <c r="J2418" s="19" t="e">
        <v>#N/A</v>
      </c>
      <c r="K2418" s="16" t="e">
        <v>#N/A</v>
      </c>
    </row>
    <row r="2419" spans="1:11" x14ac:dyDescent="0.25">
      <c r="A2419" s="28" t="s">
        <v>6020</v>
      </c>
      <c r="B2419" s="34">
        <v>2272</v>
      </c>
      <c r="C2419" s="39" t="s">
        <v>3552</v>
      </c>
      <c r="D2419" s="21" t="s">
        <v>4112</v>
      </c>
      <c r="E2419" s="21" t="s">
        <v>180</v>
      </c>
      <c r="F2419" s="24" t="s">
        <v>0</v>
      </c>
      <c r="G2419" s="31">
        <v>2000</v>
      </c>
      <c r="H2419" s="22" t="s">
        <v>26</v>
      </c>
      <c r="I2419" s="31">
        <v>200000</v>
      </c>
      <c r="J2419" s="19" t="e">
        <v>#N/A</v>
      </c>
      <c r="K2419" s="16" t="e">
        <v>#N/A</v>
      </c>
    </row>
    <row r="2420" spans="1:11" x14ac:dyDescent="0.25">
      <c r="A2420" s="28" t="s">
        <v>6020</v>
      </c>
      <c r="B2420" s="34">
        <v>7314</v>
      </c>
      <c r="C2420" s="39" t="s">
        <v>4051</v>
      </c>
      <c r="D2420" s="21" t="s">
        <v>4112</v>
      </c>
      <c r="E2420" s="21" t="s">
        <v>180</v>
      </c>
      <c r="F2420" s="24" t="s">
        <v>0</v>
      </c>
      <c r="G2420" s="31">
        <v>2000</v>
      </c>
      <c r="H2420" s="22" t="s">
        <v>27</v>
      </c>
      <c r="I2420" s="31">
        <v>300000</v>
      </c>
      <c r="J2420" s="19" t="e">
        <v>#N/A</v>
      </c>
      <c r="K2420" s="16" t="e">
        <v>#N/A</v>
      </c>
    </row>
    <row r="2421" spans="1:11" x14ac:dyDescent="0.25">
      <c r="A2421" s="28" t="s">
        <v>6020</v>
      </c>
      <c r="B2421" s="34">
        <v>7322</v>
      </c>
      <c r="C2421" s="39" t="s">
        <v>4050</v>
      </c>
      <c r="D2421" s="21" t="s">
        <v>4112</v>
      </c>
      <c r="E2421" s="21" t="s">
        <v>709</v>
      </c>
      <c r="F2421" s="24" t="s">
        <v>8</v>
      </c>
      <c r="G2421" s="31">
        <v>2000</v>
      </c>
      <c r="H2421" s="22" t="s">
        <v>23</v>
      </c>
      <c r="I2421" s="31">
        <v>80000</v>
      </c>
      <c r="J2421" s="19" t="e">
        <v>#N/A</v>
      </c>
      <c r="K2421" s="16" t="e">
        <v>#N/A</v>
      </c>
    </row>
    <row r="2422" spans="1:11" x14ac:dyDescent="0.25">
      <c r="A2422" s="28" t="s">
        <v>6020</v>
      </c>
      <c r="B2422" s="34">
        <v>2101</v>
      </c>
      <c r="C2422" s="39" t="s">
        <v>4049</v>
      </c>
      <c r="D2422" s="21" t="s">
        <v>4112</v>
      </c>
      <c r="E2422" s="21" t="s">
        <v>180</v>
      </c>
      <c r="F2422" s="24" t="s">
        <v>0</v>
      </c>
      <c r="G2422" s="31">
        <v>2000</v>
      </c>
      <c r="H2422" s="22" t="s">
        <v>30</v>
      </c>
      <c r="I2422" s="31">
        <v>62500</v>
      </c>
      <c r="J2422" s="19" t="e">
        <v>#N/A</v>
      </c>
      <c r="K2422" s="16" t="e">
        <v>#N/A</v>
      </c>
    </row>
    <row r="2423" spans="1:11" x14ac:dyDescent="0.25">
      <c r="A2423" s="28" t="s">
        <v>6020</v>
      </c>
      <c r="B2423" s="34">
        <v>2077</v>
      </c>
      <c r="C2423" s="39" t="s">
        <v>4048</v>
      </c>
      <c r="D2423" s="21" t="s">
        <v>4112</v>
      </c>
      <c r="E2423" s="21" t="s">
        <v>180</v>
      </c>
      <c r="F2423" s="24" t="s">
        <v>0</v>
      </c>
      <c r="G2423" s="31">
        <v>2000</v>
      </c>
      <c r="H2423" s="22" t="s">
        <v>31</v>
      </c>
      <c r="I2423" s="31">
        <v>150000</v>
      </c>
      <c r="J2423" s="19" t="e">
        <v>#N/A</v>
      </c>
      <c r="K2423" s="16" t="e">
        <v>#N/A</v>
      </c>
    </row>
    <row r="2424" spans="1:11" x14ac:dyDescent="0.25">
      <c r="A2424" s="28" t="s">
        <v>6020</v>
      </c>
      <c r="B2424" s="34">
        <v>2816</v>
      </c>
      <c r="C2424" s="39" t="s">
        <v>4047</v>
      </c>
      <c r="D2424" s="21" t="s">
        <v>4112</v>
      </c>
      <c r="E2424" s="21" t="s">
        <v>180</v>
      </c>
      <c r="F2424" s="24" t="s">
        <v>0</v>
      </c>
      <c r="G2424" s="31">
        <v>2000</v>
      </c>
      <c r="H2424" s="22" t="s">
        <v>26</v>
      </c>
      <c r="I2424" s="31">
        <v>98999</v>
      </c>
      <c r="J2424" s="19" t="e">
        <v>#N/A</v>
      </c>
      <c r="K2424" s="16" t="e">
        <v>#N/A</v>
      </c>
    </row>
    <row r="2425" spans="1:11" ht="26.25" x14ac:dyDescent="0.25">
      <c r="A2425" s="28" t="s">
        <v>6020</v>
      </c>
      <c r="B2425" s="34">
        <v>6910</v>
      </c>
      <c r="C2425" s="39" t="s">
        <v>4046</v>
      </c>
      <c r="D2425" s="21" t="s">
        <v>4112</v>
      </c>
      <c r="E2425" s="21" t="s">
        <v>180</v>
      </c>
      <c r="F2425" s="24" t="s">
        <v>0</v>
      </c>
      <c r="G2425" s="31">
        <v>2000</v>
      </c>
      <c r="H2425" s="22" t="s">
        <v>27</v>
      </c>
      <c r="I2425" s="31">
        <v>18000</v>
      </c>
      <c r="J2425" s="19" t="e">
        <v>#N/A</v>
      </c>
      <c r="K2425" s="16" t="e">
        <v>#N/A</v>
      </c>
    </row>
    <row r="2426" spans="1:11" x14ac:dyDescent="0.25">
      <c r="A2426" s="28" t="s">
        <v>6020</v>
      </c>
      <c r="B2426" s="34">
        <v>2468</v>
      </c>
      <c r="C2426" s="39" t="s">
        <v>4045</v>
      </c>
      <c r="D2426" s="21" t="s">
        <v>4112</v>
      </c>
      <c r="E2426" s="21" t="s">
        <v>180</v>
      </c>
      <c r="F2426" s="24" t="s">
        <v>0</v>
      </c>
      <c r="G2426" s="31">
        <v>2000</v>
      </c>
      <c r="H2426" s="22" t="s">
        <v>30</v>
      </c>
      <c r="I2426" s="31">
        <v>80000</v>
      </c>
      <c r="J2426" s="19" t="e">
        <v>#N/A</v>
      </c>
      <c r="K2426" s="16" t="e">
        <v>#N/A</v>
      </c>
    </row>
    <row r="2427" spans="1:11" x14ac:dyDescent="0.25">
      <c r="A2427" s="28" t="s">
        <v>6020</v>
      </c>
      <c r="B2427" s="34">
        <v>6800</v>
      </c>
      <c r="C2427" s="39" t="s">
        <v>4044</v>
      </c>
      <c r="D2427" s="21" t="s">
        <v>4112</v>
      </c>
      <c r="E2427" s="21" t="s">
        <v>180</v>
      </c>
      <c r="F2427" s="24" t="s">
        <v>0</v>
      </c>
      <c r="G2427" s="31">
        <v>2000</v>
      </c>
      <c r="H2427" s="22" t="s">
        <v>30</v>
      </c>
      <c r="I2427" s="31">
        <v>118858.48</v>
      </c>
      <c r="J2427" s="19" t="e">
        <v>#N/A</v>
      </c>
      <c r="K2427" s="16" t="e">
        <v>#N/A</v>
      </c>
    </row>
    <row r="2428" spans="1:11" x14ac:dyDescent="0.25">
      <c r="A2428" s="28" t="s">
        <v>6020</v>
      </c>
      <c r="B2428" s="34">
        <v>2792</v>
      </c>
      <c r="C2428" s="39" t="s">
        <v>4043</v>
      </c>
      <c r="D2428" s="21" t="s">
        <v>4112</v>
      </c>
      <c r="E2428" s="21" t="s">
        <v>180</v>
      </c>
      <c r="F2428" s="24" t="s">
        <v>0</v>
      </c>
      <c r="G2428" s="31">
        <v>2000</v>
      </c>
      <c r="H2428" s="22" t="s">
        <v>27</v>
      </c>
      <c r="I2428" s="31">
        <v>17000</v>
      </c>
      <c r="J2428" s="19" t="e">
        <v>#N/A</v>
      </c>
      <c r="K2428" s="16" t="e">
        <v>#N/A</v>
      </c>
    </row>
    <row r="2429" spans="1:11" x14ac:dyDescent="0.25">
      <c r="A2429" s="28" t="s">
        <v>6020</v>
      </c>
      <c r="B2429" s="34">
        <v>996627</v>
      </c>
      <c r="C2429" s="39" t="s">
        <v>4042</v>
      </c>
      <c r="D2429" s="21" t="s">
        <v>4112</v>
      </c>
      <c r="E2429" s="21" t="s">
        <v>180</v>
      </c>
      <c r="F2429" s="24" t="s">
        <v>0</v>
      </c>
      <c r="G2429" s="31">
        <v>2000</v>
      </c>
      <c r="H2429" s="22" t="s">
        <v>27</v>
      </c>
      <c r="I2429" s="31">
        <v>30000</v>
      </c>
      <c r="J2429" s="19" t="e">
        <v>#N/A</v>
      </c>
      <c r="K2429" s="16" t="e">
        <v>#N/A</v>
      </c>
    </row>
    <row r="2430" spans="1:11" x14ac:dyDescent="0.25">
      <c r="A2430" s="28" t="s">
        <v>6020</v>
      </c>
      <c r="B2430" s="34">
        <v>1208</v>
      </c>
      <c r="C2430" s="39" t="s">
        <v>4041</v>
      </c>
      <c r="D2430" s="21" t="s">
        <v>4112</v>
      </c>
      <c r="E2430" s="21" t="s">
        <v>242</v>
      </c>
      <c r="F2430" s="24" t="s">
        <v>6014</v>
      </c>
      <c r="G2430" s="31">
        <v>2000</v>
      </c>
      <c r="H2430" s="22" t="s">
        <v>13</v>
      </c>
      <c r="I2430" s="31">
        <v>45000</v>
      </c>
      <c r="J2430" s="19" t="e">
        <v>#N/A</v>
      </c>
      <c r="K2430" s="16" t="e">
        <v>#N/A</v>
      </c>
    </row>
    <row r="2431" spans="1:11" x14ac:dyDescent="0.25">
      <c r="A2431" s="28" t="s">
        <v>6020</v>
      </c>
      <c r="B2431" s="34">
        <v>997743</v>
      </c>
      <c r="C2431" s="39" t="s">
        <v>4040</v>
      </c>
      <c r="D2431" s="21" t="s">
        <v>4112</v>
      </c>
      <c r="E2431" s="21" t="s">
        <v>180</v>
      </c>
      <c r="F2431" s="24" t="s">
        <v>0</v>
      </c>
      <c r="G2431" s="31">
        <v>2000</v>
      </c>
      <c r="H2431" s="22" t="s">
        <v>30</v>
      </c>
      <c r="I2431" s="31">
        <v>100000</v>
      </c>
      <c r="J2431" s="19" t="e">
        <v>#N/A</v>
      </c>
      <c r="K2431" s="16" t="e">
        <v>#N/A</v>
      </c>
    </row>
    <row r="2432" spans="1:11" x14ac:dyDescent="0.25">
      <c r="A2432" s="28" t="s">
        <v>6020</v>
      </c>
      <c r="B2432" s="34">
        <v>2814</v>
      </c>
      <c r="C2432" s="39" t="s">
        <v>4039</v>
      </c>
      <c r="D2432" s="21" t="s">
        <v>4112</v>
      </c>
      <c r="E2432" s="21" t="s">
        <v>180</v>
      </c>
      <c r="F2432" s="24" t="s">
        <v>0</v>
      </c>
      <c r="G2432" s="31">
        <v>2000</v>
      </c>
      <c r="H2432" s="22" t="s">
        <v>33</v>
      </c>
      <c r="I2432" s="31">
        <v>50000</v>
      </c>
      <c r="J2432" s="19" t="e">
        <v>#N/A</v>
      </c>
      <c r="K2432" s="16" t="e">
        <v>#N/A</v>
      </c>
    </row>
    <row r="2433" spans="1:11" x14ac:dyDescent="0.25">
      <c r="A2433" s="28" t="s">
        <v>6020</v>
      </c>
      <c r="B2433" s="34">
        <v>6822</v>
      </c>
      <c r="C2433" s="39" t="s">
        <v>4038</v>
      </c>
      <c r="D2433" s="21" t="s">
        <v>4112</v>
      </c>
      <c r="E2433" s="21" t="s">
        <v>180</v>
      </c>
      <c r="F2433" s="24" t="s">
        <v>0</v>
      </c>
      <c r="G2433" s="31">
        <v>2000</v>
      </c>
      <c r="H2433" s="22" t="s">
        <v>37</v>
      </c>
      <c r="I2433" s="31">
        <v>60000</v>
      </c>
      <c r="J2433" s="19" t="e">
        <v>#N/A</v>
      </c>
      <c r="K2433" s="16" t="e">
        <v>#N/A</v>
      </c>
    </row>
    <row r="2434" spans="1:11" x14ac:dyDescent="0.25">
      <c r="A2434" s="28" t="s">
        <v>6020</v>
      </c>
      <c r="B2434" s="34">
        <v>2712</v>
      </c>
      <c r="C2434" s="39" t="s">
        <v>4037</v>
      </c>
      <c r="D2434" s="21" t="s">
        <v>4112</v>
      </c>
      <c r="E2434" s="21" t="s">
        <v>180</v>
      </c>
      <c r="F2434" s="24" t="s">
        <v>0</v>
      </c>
      <c r="G2434" s="31">
        <v>2000</v>
      </c>
      <c r="H2434" s="22" t="s">
        <v>29</v>
      </c>
      <c r="I2434" s="31">
        <v>65008.67</v>
      </c>
      <c r="J2434" s="19" t="e">
        <v>#N/A</v>
      </c>
      <c r="K2434" s="16" t="e">
        <v>#N/A</v>
      </c>
    </row>
    <row r="2435" spans="1:11" x14ac:dyDescent="0.25">
      <c r="A2435" s="28" t="s">
        <v>6020</v>
      </c>
      <c r="B2435" s="34">
        <v>1068</v>
      </c>
      <c r="C2435" s="39" t="s">
        <v>4036</v>
      </c>
      <c r="D2435" s="21" t="s">
        <v>4112</v>
      </c>
      <c r="E2435" s="21" t="s">
        <v>180</v>
      </c>
      <c r="F2435" s="24" t="s">
        <v>0</v>
      </c>
      <c r="G2435" s="31">
        <v>2000</v>
      </c>
      <c r="H2435" s="22" t="s">
        <v>29</v>
      </c>
      <c r="I2435" s="31">
        <v>582853.82999999996</v>
      </c>
      <c r="J2435" s="19" t="e">
        <v>#N/A</v>
      </c>
      <c r="K2435" s="16" t="e">
        <v>#N/A</v>
      </c>
    </row>
    <row r="2436" spans="1:11" x14ac:dyDescent="0.25">
      <c r="A2436" s="28" t="s">
        <v>6020</v>
      </c>
      <c r="B2436" s="34">
        <v>1036</v>
      </c>
      <c r="C2436" s="39" t="s">
        <v>4035</v>
      </c>
      <c r="D2436" s="21" t="s">
        <v>4112</v>
      </c>
      <c r="E2436" s="21" t="s">
        <v>709</v>
      </c>
      <c r="F2436" s="24" t="s">
        <v>8</v>
      </c>
      <c r="G2436" s="31">
        <v>2000</v>
      </c>
      <c r="H2436" s="22" t="s">
        <v>27</v>
      </c>
      <c r="I2436" s="31">
        <v>80000</v>
      </c>
      <c r="J2436" s="19" t="e">
        <v>#N/A</v>
      </c>
      <c r="K2436" s="16" t="e">
        <v>#N/A</v>
      </c>
    </row>
    <row r="2437" spans="1:11" x14ac:dyDescent="0.25">
      <c r="A2437" s="28" t="s">
        <v>6020</v>
      </c>
      <c r="B2437" s="34">
        <v>2143</v>
      </c>
      <c r="C2437" s="39" t="s">
        <v>4034</v>
      </c>
      <c r="D2437" s="21" t="s">
        <v>4112</v>
      </c>
      <c r="E2437" s="21" t="s">
        <v>180</v>
      </c>
      <c r="F2437" s="24" t="s">
        <v>0</v>
      </c>
      <c r="G2437" s="31">
        <v>2000</v>
      </c>
      <c r="H2437" s="22" t="s">
        <v>22</v>
      </c>
      <c r="I2437" s="31">
        <v>31960</v>
      </c>
      <c r="J2437" s="19" t="e">
        <v>#N/A</v>
      </c>
      <c r="K2437" s="16" t="e">
        <v>#N/A</v>
      </c>
    </row>
    <row r="2438" spans="1:11" x14ac:dyDescent="0.25">
      <c r="A2438" s="28" t="s">
        <v>6020</v>
      </c>
      <c r="B2438" s="34">
        <v>996461</v>
      </c>
      <c r="C2438" s="39" t="s">
        <v>4033</v>
      </c>
      <c r="D2438" s="21" t="s">
        <v>4112</v>
      </c>
      <c r="E2438" s="21" t="s">
        <v>180</v>
      </c>
      <c r="F2438" s="24" t="s">
        <v>0</v>
      </c>
      <c r="G2438" s="31">
        <v>2000</v>
      </c>
      <c r="H2438" s="22" t="s">
        <v>27</v>
      </c>
      <c r="I2438" s="31">
        <v>70000</v>
      </c>
      <c r="J2438" s="19" t="e">
        <v>#N/A</v>
      </c>
      <c r="K2438" s="16" t="e">
        <v>#N/A</v>
      </c>
    </row>
    <row r="2439" spans="1:11" x14ac:dyDescent="0.25">
      <c r="A2439" s="28" t="s">
        <v>6020</v>
      </c>
      <c r="B2439" s="34">
        <v>6098</v>
      </c>
      <c r="C2439" s="39" t="s">
        <v>4032</v>
      </c>
      <c r="D2439" s="21" t="s">
        <v>4112</v>
      </c>
      <c r="E2439" s="21" t="s">
        <v>180</v>
      </c>
      <c r="F2439" s="24" t="s">
        <v>0</v>
      </c>
      <c r="G2439" s="31">
        <v>2000</v>
      </c>
      <c r="H2439" s="22" t="s">
        <v>27</v>
      </c>
      <c r="I2439" s="31">
        <v>125021.6</v>
      </c>
      <c r="J2439" s="19" t="e">
        <v>#N/A</v>
      </c>
      <c r="K2439" s="16" t="e">
        <v>#N/A</v>
      </c>
    </row>
    <row r="2440" spans="1:11" x14ac:dyDescent="0.25">
      <c r="A2440" s="28" t="s">
        <v>6020</v>
      </c>
      <c r="B2440" s="34">
        <v>2533</v>
      </c>
      <c r="C2440" s="39" t="s">
        <v>4031</v>
      </c>
      <c r="D2440" s="21" t="s">
        <v>4112</v>
      </c>
      <c r="E2440" s="21" t="s">
        <v>180</v>
      </c>
      <c r="F2440" s="24" t="s">
        <v>0</v>
      </c>
      <c r="G2440" s="31">
        <v>2000</v>
      </c>
      <c r="H2440" s="22" t="s">
        <v>11</v>
      </c>
      <c r="I2440" s="31">
        <v>150000</v>
      </c>
      <c r="J2440" s="19" t="e">
        <v>#N/A</v>
      </c>
      <c r="K2440" s="16" t="e">
        <v>#N/A</v>
      </c>
    </row>
    <row r="2441" spans="1:11" x14ac:dyDescent="0.25">
      <c r="A2441" s="28" t="s">
        <v>6020</v>
      </c>
      <c r="B2441" s="34">
        <v>6813</v>
      </c>
      <c r="C2441" s="39" t="s">
        <v>4030</v>
      </c>
      <c r="D2441" s="21" t="s">
        <v>4112</v>
      </c>
      <c r="E2441" s="21" t="s">
        <v>180</v>
      </c>
      <c r="F2441" s="24" t="s">
        <v>0</v>
      </c>
      <c r="G2441" s="31">
        <v>2000</v>
      </c>
      <c r="H2441" s="22" t="s">
        <v>37</v>
      </c>
      <c r="I2441" s="31">
        <v>18000</v>
      </c>
      <c r="J2441" s="19" t="e">
        <v>#N/A</v>
      </c>
      <c r="K2441" s="16" t="e">
        <v>#N/A</v>
      </c>
    </row>
    <row r="2442" spans="1:11" x14ac:dyDescent="0.25">
      <c r="A2442" s="28" t="s">
        <v>6020</v>
      </c>
      <c r="B2442" s="34">
        <v>2678</v>
      </c>
      <c r="C2442" s="39" t="s">
        <v>4029</v>
      </c>
      <c r="D2442" s="21" t="s">
        <v>4112</v>
      </c>
      <c r="E2442" s="21" t="s">
        <v>180</v>
      </c>
      <c r="F2442" s="24" t="s">
        <v>0</v>
      </c>
      <c r="G2442" s="31">
        <v>2000</v>
      </c>
      <c r="H2442" s="22" t="s">
        <v>22</v>
      </c>
      <c r="I2442" s="31">
        <v>100000</v>
      </c>
      <c r="J2442" s="19" t="e">
        <v>#N/A</v>
      </c>
      <c r="K2442" s="16" t="e">
        <v>#N/A</v>
      </c>
    </row>
    <row r="2443" spans="1:11" x14ac:dyDescent="0.25">
      <c r="A2443" s="28" t="s">
        <v>6020</v>
      </c>
      <c r="B2443" s="34">
        <v>996526</v>
      </c>
      <c r="C2443" s="39" t="s">
        <v>4028</v>
      </c>
      <c r="D2443" s="21" t="s">
        <v>4112</v>
      </c>
      <c r="E2443" s="21" t="s">
        <v>180</v>
      </c>
      <c r="F2443" s="24" t="s">
        <v>0</v>
      </c>
      <c r="G2443" s="31">
        <v>2000</v>
      </c>
      <c r="H2443" s="22" t="s">
        <v>27</v>
      </c>
      <c r="I2443" s="31">
        <v>5843573</v>
      </c>
      <c r="J2443" s="19" t="e">
        <v>#N/A</v>
      </c>
      <c r="K2443" s="16" t="e">
        <v>#N/A</v>
      </c>
    </row>
    <row r="2444" spans="1:11" x14ac:dyDescent="0.25">
      <c r="A2444" s="28" t="s">
        <v>6020</v>
      </c>
      <c r="B2444" s="34">
        <v>6871</v>
      </c>
      <c r="C2444" s="39" t="s">
        <v>4027</v>
      </c>
      <c r="D2444" s="21" t="s">
        <v>4112</v>
      </c>
      <c r="E2444" s="21" t="s">
        <v>180</v>
      </c>
      <c r="F2444" s="24" t="s">
        <v>0</v>
      </c>
      <c r="G2444" s="31">
        <v>2000</v>
      </c>
      <c r="H2444" s="22" t="s">
        <v>27</v>
      </c>
      <c r="I2444" s="31">
        <v>140000</v>
      </c>
      <c r="J2444" s="19" t="e">
        <v>#N/A</v>
      </c>
      <c r="K2444" s="16" t="e">
        <v>#N/A</v>
      </c>
    </row>
    <row r="2445" spans="1:11" x14ac:dyDescent="0.25">
      <c r="A2445" s="28" t="s">
        <v>6020</v>
      </c>
      <c r="B2445" s="34">
        <v>7334</v>
      </c>
      <c r="C2445" s="39" t="s">
        <v>4026</v>
      </c>
      <c r="D2445" s="21" t="s">
        <v>4112</v>
      </c>
      <c r="E2445" s="21" t="s">
        <v>180</v>
      </c>
      <c r="F2445" s="24" t="s">
        <v>0</v>
      </c>
      <c r="G2445" s="31">
        <v>2000</v>
      </c>
      <c r="H2445" s="22" t="s">
        <v>30</v>
      </c>
      <c r="I2445" s="31">
        <v>8771.2000000000007</v>
      </c>
      <c r="J2445" s="19" t="e">
        <v>#N/A</v>
      </c>
      <c r="K2445" s="16" t="e">
        <v>#N/A</v>
      </c>
    </row>
    <row r="2446" spans="1:11" x14ac:dyDescent="0.25">
      <c r="A2446" s="28" t="s">
        <v>6020</v>
      </c>
      <c r="B2446" s="34">
        <v>2691</v>
      </c>
      <c r="C2446" s="39" t="s">
        <v>3524</v>
      </c>
      <c r="D2446" s="21" t="s">
        <v>4112</v>
      </c>
      <c r="E2446" s="21" t="s">
        <v>180</v>
      </c>
      <c r="F2446" s="24" t="s">
        <v>0</v>
      </c>
      <c r="G2446" s="31">
        <v>2000</v>
      </c>
      <c r="H2446" s="22" t="s">
        <v>37</v>
      </c>
      <c r="I2446" s="31">
        <v>535449.59999999998</v>
      </c>
      <c r="J2446" s="19" t="e">
        <v>#N/A</v>
      </c>
      <c r="K2446" s="16" t="e">
        <v>#N/A</v>
      </c>
    </row>
    <row r="2447" spans="1:11" x14ac:dyDescent="0.25">
      <c r="A2447" s="28" t="s">
        <v>6020</v>
      </c>
      <c r="B2447" s="34">
        <v>1302</v>
      </c>
      <c r="C2447" s="39" t="s">
        <v>4025</v>
      </c>
      <c r="D2447" s="21" t="s">
        <v>4112</v>
      </c>
      <c r="E2447" s="21" t="s">
        <v>600</v>
      </c>
      <c r="F2447" s="24" t="s">
        <v>8</v>
      </c>
      <c r="G2447" s="31">
        <v>2000</v>
      </c>
      <c r="H2447" s="22" t="s">
        <v>22</v>
      </c>
      <c r="I2447" s="31">
        <v>70000</v>
      </c>
      <c r="J2447" s="19" t="e">
        <v>#N/A</v>
      </c>
      <c r="K2447" s="16" t="e">
        <v>#N/A</v>
      </c>
    </row>
    <row r="2448" spans="1:11" x14ac:dyDescent="0.25">
      <c r="A2448" s="28" t="s">
        <v>6020</v>
      </c>
      <c r="B2448" s="34">
        <v>996201</v>
      </c>
      <c r="C2448" s="39" t="s">
        <v>4024</v>
      </c>
      <c r="D2448" s="21" t="s">
        <v>4112</v>
      </c>
      <c r="E2448" s="21" t="s">
        <v>709</v>
      </c>
      <c r="F2448" s="24" t="s">
        <v>8</v>
      </c>
      <c r="G2448" s="31">
        <v>2000</v>
      </c>
      <c r="H2448" s="22" t="s">
        <v>32</v>
      </c>
      <c r="I2448" s="31">
        <v>124800</v>
      </c>
      <c r="J2448" s="19" t="e">
        <v>#N/A</v>
      </c>
      <c r="K2448" s="16" t="e">
        <v>#N/A</v>
      </c>
    </row>
    <row r="2449" spans="1:11" x14ac:dyDescent="0.25">
      <c r="A2449" s="28" t="s">
        <v>6020</v>
      </c>
      <c r="B2449" s="34">
        <v>7312</v>
      </c>
      <c r="C2449" s="39" t="s">
        <v>4023</v>
      </c>
      <c r="D2449" s="21" t="s">
        <v>4112</v>
      </c>
      <c r="E2449" s="21" t="s">
        <v>709</v>
      </c>
      <c r="F2449" s="24" t="s">
        <v>8</v>
      </c>
      <c r="G2449" s="31">
        <v>2000</v>
      </c>
      <c r="H2449" s="22" t="s">
        <v>27</v>
      </c>
      <c r="I2449" s="31">
        <v>35000</v>
      </c>
      <c r="J2449" s="19" t="e">
        <v>#N/A</v>
      </c>
      <c r="K2449" s="16" t="e">
        <v>#N/A</v>
      </c>
    </row>
    <row r="2450" spans="1:11" x14ac:dyDescent="0.25">
      <c r="A2450" s="28" t="s">
        <v>6020</v>
      </c>
      <c r="B2450" s="34">
        <v>6837</v>
      </c>
      <c r="C2450" s="39" t="s">
        <v>4022</v>
      </c>
      <c r="D2450" s="21" t="s">
        <v>4112</v>
      </c>
      <c r="E2450" s="21" t="s">
        <v>180</v>
      </c>
      <c r="F2450" s="24" t="s">
        <v>0</v>
      </c>
      <c r="G2450" s="31">
        <v>2000</v>
      </c>
      <c r="H2450" s="22" t="s">
        <v>29</v>
      </c>
      <c r="I2450" s="31">
        <v>15000</v>
      </c>
      <c r="J2450" s="19" t="e">
        <v>#N/A</v>
      </c>
      <c r="K2450" s="16" t="e">
        <v>#N/A</v>
      </c>
    </row>
    <row r="2451" spans="1:11" x14ac:dyDescent="0.25">
      <c r="A2451" s="28" t="s">
        <v>6020</v>
      </c>
      <c r="B2451" s="34">
        <v>6075</v>
      </c>
      <c r="C2451" s="39" t="s">
        <v>4021</v>
      </c>
      <c r="D2451" s="21" t="s">
        <v>4112</v>
      </c>
      <c r="E2451" s="21" t="s">
        <v>180</v>
      </c>
      <c r="F2451" s="24" t="s">
        <v>0</v>
      </c>
      <c r="G2451" s="31">
        <v>2000</v>
      </c>
      <c r="H2451" s="22" t="s">
        <v>27</v>
      </c>
      <c r="I2451" s="31">
        <v>87502</v>
      </c>
      <c r="J2451" s="19" t="e">
        <v>#N/A</v>
      </c>
      <c r="K2451" s="16" t="e">
        <v>#N/A</v>
      </c>
    </row>
    <row r="2452" spans="1:11" x14ac:dyDescent="0.25">
      <c r="A2452" s="28" t="s">
        <v>6020</v>
      </c>
      <c r="B2452" s="34">
        <v>6205</v>
      </c>
      <c r="C2452" s="39" t="s">
        <v>4020</v>
      </c>
      <c r="D2452" s="21" t="s">
        <v>4112</v>
      </c>
      <c r="E2452" s="21" t="s">
        <v>180</v>
      </c>
      <c r="F2452" s="24" t="s">
        <v>0</v>
      </c>
      <c r="G2452" s="31">
        <v>2000</v>
      </c>
      <c r="H2452" s="22" t="s">
        <v>29</v>
      </c>
      <c r="I2452" s="31">
        <v>15788</v>
      </c>
      <c r="J2452" s="19" t="e">
        <v>#N/A</v>
      </c>
      <c r="K2452" s="16" t="e">
        <v>#N/A</v>
      </c>
    </row>
    <row r="2453" spans="1:11" x14ac:dyDescent="0.25">
      <c r="A2453" s="28" t="s">
        <v>6020</v>
      </c>
      <c r="B2453" s="34">
        <v>1191</v>
      </c>
      <c r="C2453" s="39" t="s">
        <v>4019</v>
      </c>
      <c r="D2453" s="21" t="s">
        <v>4112</v>
      </c>
      <c r="E2453" s="21" t="s">
        <v>180</v>
      </c>
      <c r="F2453" s="24" t="s">
        <v>0</v>
      </c>
      <c r="G2453" s="31">
        <v>2000</v>
      </c>
      <c r="H2453" s="22" t="s">
        <v>30</v>
      </c>
      <c r="I2453" s="31">
        <v>63340.55</v>
      </c>
      <c r="J2453" s="19" t="e">
        <v>#N/A</v>
      </c>
      <c r="K2453" s="16" t="e">
        <v>#N/A</v>
      </c>
    </row>
    <row r="2454" spans="1:11" x14ac:dyDescent="0.25">
      <c r="A2454" s="28" t="s">
        <v>6020</v>
      </c>
      <c r="B2454" s="34">
        <v>2048</v>
      </c>
      <c r="C2454" s="39" t="s">
        <v>4018</v>
      </c>
      <c r="D2454" s="21" t="s">
        <v>4112</v>
      </c>
      <c r="E2454" s="21" t="s">
        <v>180</v>
      </c>
      <c r="F2454" s="24" t="s">
        <v>0</v>
      </c>
      <c r="G2454" s="31">
        <v>2000</v>
      </c>
      <c r="H2454" s="22" t="s">
        <v>25</v>
      </c>
      <c r="I2454" s="31">
        <v>100000</v>
      </c>
      <c r="J2454" s="19" t="e">
        <v>#N/A</v>
      </c>
      <c r="K2454" s="16" t="e">
        <v>#N/A</v>
      </c>
    </row>
    <row r="2455" spans="1:11" x14ac:dyDescent="0.25">
      <c r="A2455" s="28" t="s">
        <v>6020</v>
      </c>
      <c r="B2455" s="34">
        <v>6932</v>
      </c>
      <c r="C2455" s="39" t="s">
        <v>4017</v>
      </c>
      <c r="D2455" s="21" t="s">
        <v>4112</v>
      </c>
      <c r="E2455" s="21" t="s">
        <v>180</v>
      </c>
      <c r="F2455" s="24" t="s">
        <v>0</v>
      </c>
      <c r="G2455" s="31">
        <v>2000</v>
      </c>
      <c r="H2455" s="22" t="s">
        <v>37</v>
      </c>
      <c r="I2455" s="31">
        <v>100000</v>
      </c>
      <c r="J2455" s="19" t="e">
        <v>#N/A</v>
      </c>
      <c r="K2455" s="16" t="e">
        <v>#N/A</v>
      </c>
    </row>
    <row r="2456" spans="1:11" x14ac:dyDescent="0.25">
      <c r="A2456" s="28" t="s">
        <v>6020</v>
      </c>
      <c r="B2456" s="34">
        <v>6965</v>
      </c>
      <c r="C2456" s="39" t="s">
        <v>4016</v>
      </c>
      <c r="D2456" s="21" t="s">
        <v>4112</v>
      </c>
      <c r="E2456" s="21" t="s">
        <v>180</v>
      </c>
      <c r="F2456" s="24" t="s">
        <v>0</v>
      </c>
      <c r="G2456" s="31">
        <v>2000</v>
      </c>
      <c r="H2456" s="22" t="s">
        <v>37</v>
      </c>
      <c r="I2456" s="31">
        <v>4000</v>
      </c>
      <c r="J2456" s="19" t="e">
        <v>#N/A</v>
      </c>
      <c r="K2456" s="16" t="e">
        <v>#N/A</v>
      </c>
    </row>
    <row r="2457" spans="1:11" x14ac:dyDescent="0.25">
      <c r="A2457" s="28" t="s">
        <v>6020</v>
      </c>
      <c r="B2457" s="34">
        <v>1196</v>
      </c>
      <c r="C2457" s="39" t="s">
        <v>4015</v>
      </c>
      <c r="D2457" s="21" t="s">
        <v>4112</v>
      </c>
      <c r="E2457" s="21" t="s">
        <v>180</v>
      </c>
      <c r="F2457" s="24" t="s">
        <v>0</v>
      </c>
      <c r="G2457" s="31">
        <v>2000</v>
      </c>
      <c r="H2457" s="22" t="s">
        <v>33</v>
      </c>
      <c r="I2457" s="31">
        <v>87000</v>
      </c>
      <c r="J2457" s="19" t="e">
        <v>#N/A</v>
      </c>
      <c r="K2457" s="16" t="e">
        <v>#N/A</v>
      </c>
    </row>
    <row r="2458" spans="1:11" x14ac:dyDescent="0.25">
      <c r="A2458" s="28" t="s">
        <v>6020</v>
      </c>
      <c r="B2458" s="34">
        <v>6876</v>
      </c>
      <c r="C2458" s="39" t="s">
        <v>4014</v>
      </c>
      <c r="D2458" s="21" t="s">
        <v>4112</v>
      </c>
      <c r="E2458" s="21" t="s">
        <v>180</v>
      </c>
      <c r="F2458" s="24" t="s">
        <v>0</v>
      </c>
      <c r="G2458" s="31">
        <v>2000</v>
      </c>
      <c r="H2458" s="22" t="s">
        <v>29</v>
      </c>
      <c r="I2458" s="31">
        <v>239940</v>
      </c>
      <c r="J2458" s="19" t="e">
        <v>#N/A</v>
      </c>
      <c r="K2458" s="16" t="e">
        <v>#N/A</v>
      </c>
    </row>
    <row r="2459" spans="1:11" x14ac:dyDescent="0.25">
      <c r="A2459" s="28" t="s">
        <v>6020</v>
      </c>
      <c r="B2459" s="34">
        <v>2677</v>
      </c>
      <c r="C2459" s="39" t="s">
        <v>4013</v>
      </c>
      <c r="D2459" s="21" t="s">
        <v>4112</v>
      </c>
      <c r="E2459" s="21" t="s">
        <v>180</v>
      </c>
      <c r="F2459" s="24" t="s">
        <v>0</v>
      </c>
      <c r="G2459" s="31">
        <v>2000</v>
      </c>
      <c r="H2459" s="22" t="s">
        <v>29</v>
      </c>
      <c r="I2459" s="31">
        <v>60000</v>
      </c>
      <c r="J2459" s="19" t="e">
        <v>#N/A</v>
      </c>
      <c r="K2459" s="16" t="e">
        <v>#N/A</v>
      </c>
    </row>
    <row r="2460" spans="1:11" x14ac:dyDescent="0.25">
      <c r="A2460" s="28" t="s">
        <v>6020</v>
      </c>
      <c r="B2460" s="34">
        <v>6093</v>
      </c>
      <c r="C2460" s="39" t="s">
        <v>4012</v>
      </c>
      <c r="D2460" s="21" t="s">
        <v>41</v>
      </c>
      <c r="E2460" s="21" t="s">
        <v>41</v>
      </c>
      <c r="F2460" s="24" t="s">
        <v>6014</v>
      </c>
      <c r="G2460" s="31">
        <v>2000</v>
      </c>
      <c r="H2460" s="22" t="s">
        <v>27</v>
      </c>
      <c r="I2460" s="31">
        <v>40000</v>
      </c>
      <c r="J2460" s="19" t="e">
        <v>#N/A</v>
      </c>
      <c r="K2460" s="16" t="e">
        <v>#N/A</v>
      </c>
    </row>
    <row r="2461" spans="1:11" x14ac:dyDescent="0.25">
      <c r="A2461" s="28" t="s">
        <v>6020</v>
      </c>
      <c r="B2461" s="34">
        <v>118</v>
      </c>
      <c r="C2461" s="39" t="s">
        <v>4011</v>
      </c>
      <c r="D2461" s="21" t="s">
        <v>2</v>
      </c>
      <c r="E2461" s="21" t="s">
        <v>268</v>
      </c>
      <c r="F2461" s="24" t="s">
        <v>2</v>
      </c>
      <c r="G2461" s="31">
        <v>2000</v>
      </c>
      <c r="H2461" s="22" t="s">
        <v>29</v>
      </c>
      <c r="I2461" s="31">
        <v>100000</v>
      </c>
      <c r="J2461" s="19" t="e">
        <v>#N/A</v>
      </c>
      <c r="K2461" s="16" t="e">
        <v>#N/A</v>
      </c>
    </row>
    <row r="2462" spans="1:11" x14ac:dyDescent="0.25">
      <c r="A2462" s="28" t="s">
        <v>6020</v>
      </c>
      <c r="B2462" s="34">
        <v>2778</v>
      </c>
      <c r="C2462" s="39" t="s">
        <v>4010</v>
      </c>
      <c r="D2462" s="21" t="s">
        <v>4112</v>
      </c>
      <c r="E2462" s="21" t="s">
        <v>180</v>
      </c>
      <c r="F2462" s="24" t="s">
        <v>0</v>
      </c>
      <c r="G2462" s="31">
        <v>2000</v>
      </c>
      <c r="H2462" s="22" t="s">
        <v>29</v>
      </c>
      <c r="I2462" s="31">
        <v>8302448.9100000001</v>
      </c>
      <c r="J2462" s="19" t="e">
        <v>#N/A</v>
      </c>
      <c r="K2462" s="16" t="e">
        <v>#N/A</v>
      </c>
    </row>
    <row r="2463" spans="1:11" x14ac:dyDescent="0.25">
      <c r="A2463" s="28" t="s">
        <v>6020</v>
      </c>
      <c r="B2463" s="34">
        <v>1186</v>
      </c>
      <c r="C2463" s="39" t="s">
        <v>4009</v>
      </c>
      <c r="D2463" s="21" t="s">
        <v>4112</v>
      </c>
      <c r="E2463" s="21" t="s">
        <v>803</v>
      </c>
      <c r="F2463" s="24" t="s">
        <v>6014</v>
      </c>
      <c r="G2463" s="31">
        <v>2000</v>
      </c>
      <c r="H2463" s="22" t="s">
        <v>20</v>
      </c>
      <c r="I2463" s="31">
        <v>27800</v>
      </c>
      <c r="J2463" s="19" t="e">
        <v>#N/A</v>
      </c>
      <c r="K2463" s="16" t="e">
        <v>#N/A</v>
      </c>
    </row>
    <row r="2464" spans="1:11" x14ac:dyDescent="0.25">
      <c r="A2464" s="28" t="s">
        <v>6020</v>
      </c>
      <c r="B2464" s="34">
        <v>5622</v>
      </c>
      <c r="C2464" s="39" t="s">
        <v>4008</v>
      </c>
      <c r="D2464" s="21" t="s">
        <v>187</v>
      </c>
      <c r="E2464" s="21" t="s">
        <v>263</v>
      </c>
      <c r="F2464" s="24" t="s">
        <v>8</v>
      </c>
      <c r="G2464" s="31">
        <v>2000</v>
      </c>
      <c r="H2464" s="22" t="s">
        <v>29</v>
      </c>
      <c r="I2464" s="31">
        <v>6000</v>
      </c>
      <c r="J2464" s="19" t="e">
        <v>#N/A</v>
      </c>
      <c r="K2464" s="16" t="e">
        <v>#N/A</v>
      </c>
    </row>
    <row r="2465" spans="1:11" x14ac:dyDescent="0.25">
      <c r="A2465" s="28" t="s">
        <v>6020</v>
      </c>
      <c r="B2465" s="34">
        <v>1217</v>
      </c>
      <c r="C2465" s="39" t="s">
        <v>4007</v>
      </c>
      <c r="D2465" s="21" t="s">
        <v>4112</v>
      </c>
      <c r="E2465" s="21" t="s">
        <v>180</v>
      </c>
      <c r="F2465" s="24" t="s">
        <v>0</v>
      </c>
      <c r="G2465" s="31">
        <v>2000</v>
      </c>
      <c r="H2465" s="22" t="s">
        <v>36</v>
      </c>
      <c r="I2465" s="31">
        <v>100000</v>
      </c>
      <c r="J2465" s="19" t="e">
        <v>#N/A</v>
      </c>
      <c r="K2465" s="16" t="e">
        <v>#N/A</v>
      </c>
    </row>
    <row r="2466" spans="1:11" x14ac:dyDescent="0.25">
      <c r="A2466" s="28" t="s">
        <v>6020</v>
      </c>
      <c r="B2466" s="34">
        <v>997283</v>
      </c>
      <c r="C2466" s="39" t="s">
        <v>4006</v>
      </c>
      <c r="D2466" s="21" t="s">
        <v>5818</v>
      </c>
      <c r="E2466" s="21" t="s">
        <v>230</v>
      </c>
      <c r="F2466" s="24" t="s">
        <v>6014</v>
      </c>
      <c r="G2466" s="31">
        <v>2000</v>
      </c>
      <c r="H2466" s="22" t="s">
        <v>19</v>
      </c>
      <c r="I2466" s="31">
        <v>25000</v>
      </c>
      <c r="J2466" s="19" t="e">
        <v>#N/A</v>
      </c>
      <c r="K2466" s="16" t="e">
        <v>#N/A</v>
      </c>
    </row>
    <row r="2467" spans="1:11" x14ac:dyDescent="0.25">
      <c r="A2467" s="28" t="s">
        <v>6020</v>
      </c>
      <c r="B2467" s="34">
        <v>6950</v>
      </c>
      <c r="C2467" s="39" t="s">
        <v>4005</v>
      </c>
      <c r="D2467" s="21" t="s">
        <v>4112</v>
      </c>
      <c r="E2467" s="21" t="s">
        <v>180</v>
      </c>
      <c r="F2467" s="24" t="s">
        <v>0</v>
      </c>
      <c r="G2467" s="31">
        <v>2000</v>
      </c>
      <c r="H2467" s="22" t="s">
        <v>29</v>
      </c>
      <c r="I2467" s="31">
        <v>1561123</v>
      </c>
      <c r="J2467" s="19" t="e">
        <v>#N/A</v>
      </c>
      <c r="K2467" s="16" t="e">
        <v>#N/A</v>
      </c>
    </row>
    <row r="2468" spans="1:11" x14ac:dyDescent="0.25">
      <c r="A2468" s="28" t="s">
        <v>6020</v>
      </c>
      <c r="B2468" s="34">
        <v>5139</v>
      </c>
      <c r="C2468" s="39" t="s">
        <v>4004</v>
      </c>
      <c r="D2468" s="21" t="s">
        <v>5818</v>
      </c>
      <c r="E2468" s="21" t="s">
        <v>550</v>
      </c>
      <c r="F2468" s="24" t="s">
        <v>6014</v>
      </c>
      <c r="G2468" s="31">
        <v>2000</v>
      </c>
      <c r="H2468" s="22" t="s">
        <v>33</v>
      </c>
      <c r="I2468" s="31">
        <v>30000</v>
      </c>
      <c r="J2468" s="19" t="e">
        <v>#N/A</v>
      </c>
      <c r="K2468" s="16" t="e">
        <v>#N/A</v>
      </c>
    </row>
    <row r="2469" spans="1:11" x14ac:dyDescent="0.25">
      <c r="A2469" s="28" t="s">
        <v>6020</v>
      </c>
      <c r="B2469" s="34">
        <v>5862</v>
      </c>
      <c r="C2469" s="39" t="s">
        <v>4003</v>
      </c>
      <c r="D2469" s="21" t="s">
        <v>7</v>
      </c>
      <c r="E2469" s="21" t="s">
        <v>84</v>
      </c>
      <c r="F2469" s="24" t="s">
        <v>7</v>
      </c>
      <c r="G2469" s="31">
        <v>2000</v>
      </c>
      <c r="H2469" s="22" t="s">
        <v>33</v>
      </c>
      <c r="I2469" s="31">
        <v>22500</v>
      </c>
      <c r="J2469" s="19" t="e">
        <v>#N/A</v>
      </c>
      <c r="K2469" s="16" t="e">
        <v>#N/A</v>
      </c>
    </row>
    <row r="2470" spans="1:11" x14ac:dyDescent="0.25">
      <c r="A2470" s="28" t="s">
        <v>6020</v>
      </c>
      <c r="B2470" s="34">
        <v>5522</v>
      </c>
      <c r="C2470" s="39" t="s">
        <v>4002</v>
      </c>
      <c r="D2470" s="21" t="s">
        <v>187</v>
      </c>
      <c r="E2470" s="21" t="s">
        <v>228</v>
      </c>
      <c r="F2470" s="24" t="s">
        <v>5</v>
      </c>
      <c r="G2470" s="31">
        <v>2000</v>
      </c>
      <c r="H2470" s="22" t="s">
        <v>23</v>
      </c>
      <c r="I2470" s="31">
        <v>100000</v>
      </c>
      <c r="J2470" s="19" t="e">
        <v>#N/A</v>
      </c>
      <c r="K2470" s="16" t="e">
        <v>#N/A</v>
      </c>
    </row>
    <row r="2471" spans="1:11" x14ac:dyDescent="0.25">
      <c r="A2471" s="28" t="s">
        <v>6020</v>
      </c>
      <c r="B2471" s="34">
        <v>998781</v>
      </c>
      <c r="C2471" s="39" t="s">
        <v>4001</v>
      </c>
      <c r="D2471" s="21" t="s">
        <v>5818</v>
      </c>
      <c r="E2471" s="21" t="s">
        <v>550</v>
      </c>
      <c r="F2471" s="24" t="s">
        <v>6014</v>
      </c>
      <c r="G2471" s="31">
        <v>2000</v>
      </c>
      <c r="H2471" s="22" t="s">
        <v>37</v>
      </c>
      <c r="I2471" s="31">
        <v>30000</v>
      </c>
      <c r="J2471" s="19" t="e">
        <v>#N/A</v>
      </c>
      <c r="K2471" s="16" t="e">
        <v>#N/A</v>
      </c>
    </row>
    <row r="2472" spans="1:11" x14ac:dyDescent="0.25">
      <c r="A2472" s="28" t="s">
        <v>6020</v>
      </c>
      <c r="B2472" s="34">
        <v>5341</v>
      </c>
      <c r="C2472" s="39" t="s">
        <v>4000</v>
      </c>
      <c r="D2472" s="21" t="s">
        <v>7</v>
      </c>
      <c r="E2472" s="21" t="s">
        <v>84</v>
      </c>
      <c r="F2472" s="24" t="s">
        <v>7</v>
      </c>
      <c r="G2472" s="31">
        <v>2000</v>
      </c>
      <c r="H2472" s="22" t="s">
        <v>28</v>
      </c>
      <c r="I2472" s="31">
        <v>18800</v>
      </c>
      <c r="J2472" s="19" t="e">
        <v>#N/A</v>
      </c>
      <c r="K2472" s="16" t="e">
        <v>#N/A</v>
      </c>
    </row>
    <row r="2473" spans="1:11" x14ac:dyDescent="0.25">
      <c r="A2473" s="28" t="s">
        <v>6020</v>
      </c>
      <c r="B2473" s="34">
        <v>6258</v>
      </c>
      <c r="C2473" s="39" t="s">
        <v>3999</v>
      </c>
      <c r="D2473" s="21" t="s">
        <v>7</v>
      </c>
      <c r="E2473" s="21" t="s">
        <v>330</v>
      </c>
      <c r="F2473" s="24" t="s">
        <v>7</v>
      </c>
      <c r="G2473" s="31">
        <v>2000</v>
      </c>
      <c r="H2473" s="22" t="s">
        <v>37</v>
      </c>
      <c r="I2473" s="31">
        <v>143464</v>
      </c>
      <c r="J2473" s="19" t="e">
        <v>#N/A</v>
      </c>
      <c r="K2473" s="16" t="e">
        <v>#N/A</v>
      </c>
    </row>
    <row r="2474" spans="1:11" x14ac:dyDescent="0.25">
      <c r="A2474" s="28" t="s">
        <v>6020</v>
      </c>
      <c r="B2474" s="34">
        <v>6623</v>
      </c>
      <c r="C2474" s="39" t="s">
        <v>3998</v>
      </c>
      <c r="D2474" s="21" t="s">
        <v>5818</v>
      </c>
      <c r="E2474" s="21" t="s">
        <v>230</v>
      </c>
      <c r="F2474" s="24" t="s">
        <v>6014</v>
      </c>
      <c r="G2474" s="31">
        <v>2000</v>
      </c>
      <c r="H2474" s="22" t="s">
        <v>37</v>
      </c>
      <c r="I2474" s="31">
        <v>80000</v>
      </c>
      <c r="J2474" s="19" t="e">
        <v>#N/A</v>
      </c>
      <c r="K2474" s="16" t="e">
        <v>#N/A</v>
      </c>
    </row>
    <row r="2475" spans="1:11" x14ac:dyDescent="0.25">
      <c r="A2475" s="28" t="s">
        <v>6020</v>
      </c>
      <c r="B2475" s="34">
        <v>6831</v>
      </c>
      <c r="C2475" s="39" t="s">
        <v>3997</v>
      </c>
      <c r="D2475" s="21" t="s">
        <v>4112</v>
      </c>
      <c r="E2475" s="21" t="s">
        <v>180</v>
      </c>
      <c r="F2475" s="24" t="s">
        <v>0</v>
      </c>
      <c r="G2475" s="31">
        <v>2000</v>
      </c>
      <c r="H2475" s="22" t="s">
        <v>27</v>
      </c>
      <c r="I2475" s="31">
        <v>50000</v>
      </c>
      <c r="J2475" s="19" t="e">
        <v>#N/A</v>
      </c>
      <c r="K2475" s="16" t="e">
        <v>#N/A</v>
      </c>
    </row>
    <row r="2476" spans="1:11" x14ac:dyDescent="0.25">
      <c r="A2476" s="28" t="s">
        <v>6020</v>
      </c>
      <c r="B2476" s="34">
        <v>6648</v>
      </c>
      <c r="C2476" s="39" t="s">
        <v>3996</v>
      </c>
      <c r="D2476" s="21" t="s">
        <v>5818</v>
      </c>
      <c r="E2476" s="21" t="s">
        <v>230</v>
      </c>
      <c r="F2476" s="24" t="s">
        <v>6014</v>
      </c>
      <c r="G2476" s="31">
        <v>2000</v>
      </c>
      <c r="H2476" s="22" t="s">
        <v>23</v>
      </c>
      <c r="I2476" s="31">
        <v>40000</v>
      </c>
      <c r="J2476" s="19" t="e">
        <v>#N/A</v>
      </c>
      <c r="K2476" s="16" t="e">
        <v>#N/A</v>
      </c>
    </row>
    <row r="2477" spans="1:11" x14ac:dyDescent="0.25">
      <c r="A2477" s="28" t="s">
        <v>6020</v>
      </c>
      <c r="B2477" s="34">
        <v>998570</v>
      </c>
      <c r="C2477" s="39" t="s">
        <v>3995</v>
      </c>
      <c r="D2477" s="21" t="s">
        <v>5818</v>
      </c>
      <c r="E2477" s="21" t="s">
        <v>230</v>
      </c>
      <c r="F2477" s="24" t="s">
        <v>6014</v>
      </c>
      <c r="G2477" s="31">
        <v>2000</v>
      </c>
      <c r="H2477" s="22" t="s">
        <v>30</v>
      </c>
      <c r="I2477" s="31">
        <v>30000</v>
      </c>
      <c r="J2477" s="19" t="e">
        <v>#N/A</v>
      </c>
      <c r="K2477" s="16" t="e">
        <v>#N/A</v>
      </c>
    </row>
    <row r="2478" spans="1:11" x14ac:dyDescent="0.25">
      <c r="A2478" s="28" t="s">
        <v>6020</v>
      </c>
      <c r="B2478" s="34">
        <v>6314</v>
      </c>
      <c r="C2478" s="39" t="s">
        <v>3994</v>
      </c>
      <c r="D2478" s="21" t="s">
        <v>7</v>
      </c>
      <c r="E2478" s="21" t="s">
        <v>84</v>
      </c>
      <c r="F2478" s="24" t="s">
        <v>7</v>
      </c>
      <c r="G2478" s="31">
        <v>2000</v>
      </c>
      <c r="H2478" s="22" t="s">
        <v>29</v>
      </c>
      <c r="I2478" s="31">
        <v>76832</v>
      </c>
      <c r="J2478" s="19" t="e">
        <v>#N/A</v>
      </c>
      <c r="K2478" s="16" t="e">
        <v>#N/A</v>
      </c>
    </row>
    <row r="2479" spans="1:11" x14ac:dyDescent="0.25">
      <c r="A2479" s="28" t="s">
        <v>6020</v>
      </c>
      <c r="B2479" s="34">
        <v>5147</v>
      </c>
      <c r="C2479" s="39" t="s">
        <v>3993</v>
      </c>
      <c r="D2479" s="21" t="s">
        <v>7</v>
      </c>
      <c r="E2479" s="21" t="s">
        <v>84</v>
      </c>
      <c r="F2479" s="24" t="s">
        <v>7</v>
      </c>
      <c r="G2479" s="31">
        <v>2000</v>
      </c>
      <c r="H2479" s="22" t="s">
        <v>31</v>
      </c>
      <c r="I2479" s="31">
        <v>50000</v>
      </c>
      <c r="J2479" s="19" t="e">
        <v>#N/A</v>
      </c>
      <c r="K2479" s="16" t="e">
        <v>#N/A</v>
      </c>
    </row>
    <row r="2480" spans="1:11" x14ac:dyDescent="0.25">
      <c r="A2480" s="28" t="s">
        <v>6020</v>
      </c>
      <c r="B2480" s="34">
        <v>995916</v>
      </c>
      <c r="C2480" s="39" t="s">
        <v>3992</v>
      </c>
      <c r="D2480" s="21" t="s">
        <v>5818</v>
      </c>
      <c r="E2480" s="21" t="s">
        <v>230</v>
      </c>
      <c r="F2480" s="24" t="s">
        <v>6014</v>
      </c>
      <c r="G2480" s="36">
        <v>2000</v>
      </c>
      <c r="H2480" s="22" t="s">
        <v>20</v>
      </c>
      <c r="I2480" s="36">
        <v>36830.58</v>
      </c>
      <c r="J2480" s="19" t="e">
        <v>#N/A</v>
      </c>
      <c r="K2480" s="16" t="e">
        <v>#N/A</v>
      </c>
    </row>
    <row r="2481" spans="1:11" x14ac:dyDescent="0.25">
      <c r="A2481" s="28" t="s">
        <v>6020</v>
      </c>
      <c r="B2481" s="34">
        <v>7298</v>
      </c>
      <c r="C2481" s="39" t="s">
        <v>3991</v>
      </c>
      <c r="D2481" s="21" t="s">
        <v>4112</v>
      </c>
      <c r="E2481" s="21" t="s">
        <v>182</v>
      </c>
      <c r="F2481" s="24" t="s">
        <v>8</v>
      </c>
      <c r="G2481" s="31">
        <v>2000</v>
      </c>
      <c r="H2481" s="22" t="s">
        <v>37</v>
      </c>
      <c r="I2481" s="31">
        <v>26550</v>
      </c>
      <c r="J2481" s="19" t="e">
        <v>#N/A</v>
      </c>
      <c r="K2481" s="16" t="e">
        <v>#N/A</v>
      </c>
    </row>
    <row r="2482" spans="1:11" x14ac:dyDescent="0.25">
      <c r="A2482" s="28" t="s">
        <v>6020</v>
      </c>
      <c r="B2482" s="34">
        <v>6848</v>
      </c>
      <c r="C2482" s="39" t="s">
        <v>3990</v>
      </c>
      <c r="D2482" s="21" t="s">
        <v>6031</v>
      </c>
      <c r="E2482" s="21" t="s">
        <v>1473</v>
      </c>
      <c r="F2482" s="24" t="s">
        <v>5</v>
      </c>
      <c r="G2482" s="31">
        <v>2000</v>
      </c>
      <c r="H2482" s="22" t="s">
        <v>15</v>
      </c>
      <c r="I2482" s="31">
        <v>12094.92</v>
      </c>
      <c r="J2482" s="19" t="e">
        <v>#N/A</v>
      </c>
      <c r="K2482" s="16" t="e">
        <v>#N/A</v>
      </c>
    </row>
    <row r="2483" spans="1:11" x14ac:dyDescent="0.25">
      <c r="A2483" s="28" t="s">
        <v>6020</v>
      </c>
      <c r="B2483" s="34">
        <v>5356</v>
      </c>
      <c r="C2483" s="39" t="s">
        <v>3989</v>
      </c>
      <c r="D2483" s="21" t="s">
        <v>5818</v>
      </c>
      <c r="E2483" s="21" t="s">
        <v>465</v>
      </c>
      <c r="F2483" s="24" t="s">
        <v>6014</v>
      </c>
      <c r="G2483" s="31">
        <v>2000</v>
      </c>
      <c r="H2483" s="22" t="s">
        <v>37</v>
      </c>
      <c r="I2483" s="31">
        <v>50000</v>
      </c>
      <c r="J2483" s="19" t="e">
        <v>#N/A</v>
      </c>
      <c r="K2483" s="16" t="e">
        <v>#N/A</v>
      </c>
    </row>
    <row r="2484" spans="1:11" x14ac:dyDescent="0.25">
      <c r="A2484" s="28" t="s">
        <v>6020</v>
      </c>
      <c r="B2484" s="34">
        <v>5825</v>
      </c>
      <c r="C2484" s="39" t="s">
        <v>3988</v>
      </c>
      <c r="D2484" s="21" t="s">
        <v>7</v>
      </c>
      <c r="E2484" s="21" t="s">
        <v>84</v>
      </c>
      <c r="F2484" s="24" t="s">
        <v>7</v>
      </c>
      <c r="G2484" s="31">
        <v>2000</v>
      </c>
      <c r="H2484" s="22" t="s">
        <v>33</v>
      </c>
      <c r="I2484" s="31">
        <v>100000</v>
      </c>
      <c r="J2484" s="19" t="e">
        <v>#N/A</v>
      </c>
      <c r="K2484" s="16" t="e">
        <v>#N/A</v>
      </c>
    </row>
    <row r="2485" spans="1:11" x14ac:dyDescent="0.25">
      <c r="A2485" s="28" t="s">
        <v>6020</v>
      </c>
      <c r="B2485" s="34">
        <v>5053</v>
      </c>
      <c r="C2485" s="39" t="s">
        <v>3987</v>
      </c>
      <c r="D2485" s="21" t="s">
        <v>7</v>
      </c>
      <c r="E2485" s="21" t="s">
        <v>84</v>
      </c>
      <c r="F2485" s="24" t="s">
        <v>7</v>
      </c>
      <c r="G2485" s="31">
        <v>2000</v>
      </c>
      <c r="H2485" s="22" t="s">
        <v>37</v>
      </c>
      <c r="I2485" s="31">
        <v>16050</v>
      </c>
      <c r="J2485" s="19" t="e">
        <v>#N/A</v>
      </c>
      <c r="K2485" s="16" t="e">
        <v>#N/A</v>
      </c>
    </row>
    <row r="2486" spans="1:11" x14ac:dyDescent="0.25">
      <c r="A2486" s="28" t="s">
        <v>6020</v>
      </c>
      <c r="B2486" s="34">
        <v>6917</v>
      </c>
      <c r="C2486" s="39" t="s">
        <v>3986</v>
      </c>
      <c r="D2486" s="21" t="s">
        <v>41</v>
      </c>
      <c r="E2486" s="21" t="s">
        <v>41</v>
      </c>
      <c r="F2486" s="24" t="s">
        <v>6014</v>
      </c>
      <c r="G2486" s="31">
        <v>2000</v>
      </c>
      <c r="H2486" s="22" t="s">
        <v>37</v>
      </c>
      <c r="I2486" s="31">
        <v>30000</v>
      </c>
      <c r="J2486" s="19" t="e">
        <v>#N/A</v>
      </c>
      <c r="K2486" s="16" t="e">
        <v>#N/A</v>
      </c>
    </row>
    <row r="2487" spans="1:11" x14ac:dyDescent="0.25">
      <c r="A2487" s="28" t="s">
        <v>6020</v>
      </c>
      <c r="B2487" s="34">
        <v>30</v>
      </c>
      <c r="C2487" s="39" t="s">
        <v>3985</v>
      </c>
      <c r="D2487" s="21" t="s">
        <v>2</v>
      </c>
      <c r="E2487" s="21" t="s">
        <v>224</v>
      </c>
      <c r="F2487" s="24" t="s">
        <v>2</v>
      </c>
      <c r="G2487" s="31">
        <v>2000</v>
      </c>
      <c r="H2487" s="22" t="s">
        <v>28</v>
      </c>
      <c r="I2487" s="31">
        <v>15000</v>
      </c>
      <c r="J2487" s="19" t="e">
        <v>#N/A</v>
      </c>
      <c r="K2487" s="16" t="e">
        <v>#N/A</v>
      </c>
    </row>
    <row r="2488" spans="1:11" x14ac:dyDescent="0.25">
      <c r="A2488" s="28" t="s">
        <v>6020</v>
      </c>
      <c r="B2488" s="34">
        <v>2355</v>
      </c>
      <c r="C2488" s="39" t="s">
        <v>3984</v>
      </c>
      <c r="D2488" s="21" t="s">
        <v>4112</v>
      </c>
      <c r="E2488" s="21" t="s">
        <v>803</v>
      </c>
      <c r="F2488" s="24" t="s">
        <v>6014</v>
      </c>
      <c r="G2488" s="31">
        <v>2000</v>
      </c>
      <c r="H2488" s="22" t="s">
        <v>13</v>
      </c>
      <c r="I2488" s="31">
        <v>93750</v>
      </c>
      <c r="J2488" s="19" t="e">
        <v>#N/A</v>
      </c>
      <c r="K2488" s="16" t="e">
        <v>#N/A</v>
      </c>
    </row>
    <row r="2489" spans="1:11" x14ac:dyDescent="0.25">
      <c r="A2489" s="28" t="s">
        <v>6020</v>
      </c>
      <c r="B2489" s="34">
        <v>2167</v>
      </c>
      <c r="C2489" s="39" t="s">
        <v>3983</v>
      </c>
      <c r="D2489" s="21" t="s">
        <v>4112</v>
      </c>
      <c r="E2489" s="21" t="s">
        <v>803</v>
      </c>
      <c r="F2489" s="24" t="s">
        <v>6014</v>
      </c>
      <c r="G2489" s="31">
        <v>2000</v>
      </c>
      <c r="H2489" s="22" t="s">
        <v>13</v>
      </c>
      <c r="I2489" s="31">
        <v>20400</v>
      </c>
      <c r="J2489" s="19" t="e">
        <v>#N/A</v>
      </c>
      <c r="K2489" s="16" t="e">
        <v>#N/A</v>
      </c>
    </row>
    <row r="2490" spans="1:11" x14ac:dyDescent="0.25">
      <c r="A2490" s="28" t="s">
        <v>6020</v>
      </c>
      <c r="B2490" s="34">
        <v>2539</v>
      </c>
      <c r="C2490" s="39" t="s">
        <v>3982</v>
      </c>
      <c r="D2490" s="21" t="s">
        <v>4112</v>
      </c>
      <c r="E2490" s="21" t="s">
        <v>803</v>
      </c>
      <c r="F2490" s="24" t="s">
        <v>6014</v>
      </c>
      <c r="G2490" s="31">
        <v>2000</v>
      </c>
      <c r="H2490" s="22" t="s">
        <v>13</v>
      </c>
      <c r="I2490" s="31">
        <v>93750</v>
      </c>
      <c r="J2490" s="19" t="e">
        <v>#N/A</v>
      </c>
      <c r="K2490" s="16" t="e">
        <v>#N/A</v>
      </c>
    </row>
    <row r="2491" spans="1:11" x14ac:dyDescent="0.25">
      <c r="A2491" s="28" t="s">
        <v>6020</v>
      </c>
      <c r="B2491" s="34">
        <v>6926</v>
      </c>
      <c r="C2491" s="39" t="s">
        <v>3981</v>
      </c>
      <c r="D2491" s="21" t="s">
        <v>4112</v>
      </c>
      <c r="E2491" s="21" t="s">
        <v>709</v>
      </c>
      <c r="F2491" s="24" t="s">
        <v>8</v>
      </c>
      <c r="G2491" s="31">
        <v>2001</v>
      </c>
      <c r="H2491" s="22" t="s">
        <v>27</v>
      </c>
      <c r="I2491" s="31">
        <v>80000</v>
      </c>
      <c r="J2491" s="19" t="e">
        <v>#N/A</v>
      </c>
      <c r="K2491" s="16" t="e">
        <v>#N/A</v>
      </c>
    </row>
    <row r="2492" spans="1:11" x14ac:dyDescent="0.25">
      <c r="A2492" s="28" t="s">
        <v>6020</v>
      </c>
      <c r="B2492" s="34">
        <v>18391</v>
      </c>
      <c r="C2492" s="39" t="s">
        <v>3980</v>
      </c>
      <c r="D2492" s="21" t="s">
        <v>4112</v>
      </c>
      <c r="E2492" s="21" t="s">
        <v>709</v>
      </c>
      <c r="F2492" s="24" t="s">
        <v>8</v>
      </c>
      <c r="G2492" s="31">
        <v>2001</v>
      </c>
      <c r="H2492" s="22" t="s">
        <v>27</v>
      </c>
      <c r="I2492" s="31">
        <v>93222.56</v>
      </c>
      <c r="J2492" s="19" t="e">
        <v>#N/A</v>
      </c>
      <c r="K2492" s="16" t="e">
        <v>#N/A</v>
      </c>
    </row>
    <row r="2493" spans="1:11" x14ac:dyDescent="0.25">
      <c r="A2493" s="28" t="s">
        <v>6020</v>
      </c>
      <c r="B2493" s="34">
        <v>16831</v>
      </c>
      <c r="C2493" s="39" t="s">
        <v>3979</v>
      </c>
      <c r="D2493" s="21" t="s">
        <v>4112</v>
      </c>
      <c r="E2493" s="21" t="s">
        <v>180</v>
      </c>
      <c r="F2493" s="24" t="s">
        <v>0</v>
      </c>
      <c r="G2493" s="31">
        <v>2001</v>
      </c>
      <c r="H2493" s="22" t="s">
        <v>17</v>
      </c>
      <c r="I2493" s="31">
        <v>25834</v>
      </c>
      <c r="J2493" s="19" t="e">
        <v>#N/A</v>
      </c>
      <c r="K2493" s="16" t="e">
        <v>#N/A</v>
      </c>
    </row>
    <row r="2494" spans="1:11" x14ac:dyDescent="0.25">
      <c r="A2494" s="28" t="s">
        <v>6020</v>
      </c>
      <c r="B2494" s="34">
        <v>18471</v>
      </c>
      <c r="C2494" s="39" t="s">
        <v>3978</v>
      </c>
      <c r="D2494" s="21" t="s">
        <v>4112</v>
      </c>
      <c r="E2494" s="21" t="s">
        <v>803</v>
      </c>
      <c r="F2494" s="24" t="s">
        <v>6014</v>
      </c>
      <c r="G2494" s="31">
        <v>2001</v>
      </c>
      <c r="H2494" s="22" t="s">
        <v>23</v>
      </c>
      <c r="I2494" s="31">
        <v>50000</v>
      </c>
      <c r="J2494" s="19" t="e">
        <v>#N/A</v>
      </c>
      <c r="K2494" s="16" t="e">
        <v>#N/A</v>
      </c>
    </row>
    <row r="2495" spans="1:11" x14ac:dyDescent="0.25">
      <c r="A2495" s="28" t="s">
        <v>6020</v>
      </c>
      <c r="B2495" s="34">
        <v>16930</v>
      </c>
      <c r="C2495" s="39" t="s">
        <v>3977</v>
      </c>
      <c r="D2495" s="21" t="s">
        <v>4112</v>
      </c>
      <c r="E2495" s="21" t="s">
        <v>803</v>
      </c>
      <c r="F2495" s="24" t="s">
        <v>6014</v>
      </c>
      <c r="G2495" s="31">
        <v>2001</v>
      </c>
      <c r="H2495" s="22" t="s">
        <v>30</v>
      </c>
      <c r="I2495" s="31">
        <v>194060</v>
      </c>
      <c r="J2495" s="19" t="e">
        <v>#N/A</v>
      </c>
      <c r="K2495" s="16" t="e">
        <v>#N/A</v>
      </c>
    </row>
    <row r="2496" spans="1:11" x14ac:dyDescent="0.25">
      <c r="A2496" s="28" t="s">
        <v>6020</v>
      </c>
      <c r="B2496" s="34">
        <v>18614</v>
      </c>
      <c r="C2496" s="39" t="s">
        <v>3976</v>
      </c>
      <c r="D2496" s="21" t="s">
        <v>4112</v>
      </c>
      <c r="E2496" s="21" t="s">
        <v>590</v>
      </c>
      <c r="F2496" s="24" t="s">
        <v>8</v>
      </c>
      <c r="G2496" s="31">
        <v>2001</v>
      </c>
      <c r="H2496" s="22" t="s">
        <v>18</v>
      </c>
      <c r="I2496" s="31">
        <v>90000</v>
      </c>
      <c r="J2496" s="19" t="e">
        <v>#N/A</v>
      </c>
      <c r="K2496" s="16" t="e">
        <v>#N/A</v>
      </c>
    </row>
    <row r="2497" spans="1:11" x14ac:dyDescent="0.25">
      <c r="A2497" s="28" t="s">
        <v>6020</v>
      </c>
      <c r="B2497" s="34">
        <v>16683</v>
      </c>
      <c r="C2497" s="39" t="s">
        <v>3975</v>
      </c>
      <c r="D2497" s="21" t="s">
        <v>4112</v>
      </c>
      <c r="E2497" s="21" t="s">
        <v>180</v>
      </c>
      <c r="F2497" s="24" t="s">
        <v>0</v>
      </c>
      <c r="G2497" s="31">
        <v>2001</v>
      </c>
      <c r="H2497" s="22" t="s">
        <v>31</v>
      </c>
      <c r="I2497" s="31">
        <v>150000</v>
      </c>
      <c r="J2497" s="19" t="e">
        <v>#N/A</v>
      </c>
      <c r="K2497" s="16" t="e">
        <v>#N/A</v>
      </c>
    </row>
    <row r="2498" spans="1:11" x14ac:dyDescent="0.25">
      <c r="A2498" s="28" t="s">
        <v>6020</v>
      </c>
      <c r="B2498" s="34">
        <v>16947</v>
      </c>
      <c r="C2498" s="39" t="s">
        <v>3974</v>
      </c>
      <c r="D2498" s="21" t="s">
        <v>6031</v>
      </c>
      <c r="E2498" s="21" t="s">
        <v>723</v>
      </c>
      <c r="F2498" s="24" t="s">
        <v>5</v>
      </c>
      <c r="G2498" s="31">
        <v>2001</v>
      </c>
      <c r="H2498" s="22" t="s">
        <v>33</v>
      </c>
      <c r="I2498" s="31">
        <v>50000</v>
      </c>
      <c r="J2498" s="19" t="e">
        <v>#N/A</v>
      </c>
      <c r="K2498" s="16" t="e">
        <v>#N/A</v>
      </c>
    </row>
    <row r="2499" spans="1:11" x14ac:dyDescent="0.25">
      <c r="A2499" s="28" t="s">
        <v>6020</v>
      </c>
      <c r="B2499" s="34">
        <v>16122</v>
      </c>
      <c r="C2499" s="39" t="s">
        <v>3973</v>
      </c>
      <c r="D2499" s="21" t="s">
        <v>4112</v>
      </c>
      <c r="E2499" s="21" t="s">
        <v>803</v>
      </c>
      <c r="F2499" s="24" t="s">
        <v>6014</v>
      </c>
      <c r="G2499" s="31">
        <v>2001</v>
      </c>
      <c r="H2499" s="22" t="s">
        <v>36</v>
      </c>
      <c r="I2499" s="31">
        <v>42158</v>
      </c>
      <c r="J2499" s="19" t="e">
        <v>#N/A</v>
      </c>
      <c r="K2499" s="16" t="e">
        <v>#N/A</v>
      </c>
    </row>
    <row r="2500" spans="1:11" x14ac:dyDescent="0.25">
      <c r="A2500" s="28" t="s">
        <v>6020</v>
      </c>
      <c r="B2500" s="34">
        <v>12196</v>
      </c>
      <c r="C2500" s="39" t="s">
        <v>3972</v>
      </c>
      <c r="D2500" s="21" t="s">
        <v>4112</v>
      </c>
      <c r="E2500" s="21" t="s">
        <v>180</v>
      </c>
      <c r="F2500" s="24" t="s">
        <v>0</v>
      </c>
      <c r="G2500" s="31">
        <v>2001</v>
      </c>
      <c r="H2500" s="22" t="s">
        <v>30</v>
      </c>
      <c r="I2500" s="31">
        <v>1273229.32</v>
      </c>
      <c r="J2500" s="19" t="e">
        <v>#N/A</v>
      </c>
      <c r="K2500" s="16" t="e">
        <v>#N/A</v>
      </c>
    </row>
    <row r="2501" spans="1:11" x14ac:dyDescent="0.25">
      <c r="A2501" s="28" t="s">
        <v>6020</v>
      </c>
      <c r="B2501" s="34">
        <v>16373</v>
      </c>
      <c r="C2501" s="39" t="s">
        <v>3971</v>
      </c>
      <c r="D2501" s="21" t="s">
        <v>4112</v>
      </c>
      <c r="E2501" s="21" t="s">
        <v>803</v>
      </c>
      <c r="F2501" s="24" t="s">
        <v>6014</v>
      </c>
      <c r="G2501" s="31">
        <v>2001</v>
      </c>
      <c r="H2501" s="22" t="s">
        <v>31</v>
      </c>
      <c r="I2501" s="31">
        <v>20000</v>
      </c>
      <c r="J2501" s="19" t="e">
        <v>#N/A</v>
      </c>
      <c r="K2501" s="16" t="e">
        <v>#N/A</v>
      </c>
    </row>
    <row r="2502" spans="1:11" x14ac:dyDescent="0.25">
      <c r="A2502" s="28" t="s">
        <v>6020</v>
      </c>
      <c r="B2502" s="34">
        <v>16227</v>
      </c>
      <c r="C2502" s="39" t="s">
        <v>3970</v>
      </c>
      <c r="D2502" s="21" t="s">
        <v>187</v>
      </c>
      <c r="E2502" s="21" t="s">
        <v>2544</v>
      </c>
      <c r="F2502" s="24" t="s">
        <v>4</v>
      </c>
      <c r="G2502" s="31">
        <v>2001</v>
      </c>
      <c r="H2502" s="22" t="s">
        <v>33</v>
      </c>
      <c r="I2502" s="31">
        <v>137200</v>
      </c>
      <c r="J2502" s="19" t="e">
        <v>#N/A</v>
      </c>
      <c r="K2502" s="16" t="e">
        <v>#N/A</v>
      </c>
    </row>
    <row r="2503" spans="1:11" x14ac:dyDescent="0.25">
      <c r="A2503" s="28" t="s">
        <v>6020</v>
      </c>
      <c r="B2503" s="34">
        <v>19846</v>
      </c>
      <c r="C2503" s="39" t="s">
        <v>3969</v>
      </c>
      <c r="D2503" s="21" t="s">
        <v>187</v>
      </c>
      <c r="E2503" s="21" t="s">
        <v>282</v>
      </c>
      <c r="F2503" s="24" t="s">
        <v>4</v>
      </c>
      <c r="G2503" s="31">
        <v>2001</v>
      </c>
      <c r="H2503" s="22" t="s">
        <v>29</v>
      </c>
      <c r="I2503" s="31">
        <v>35000</v>
      </c>
      <c r="J2503" s="19" t="e">
        <v>#N/A</v>
      </c>
      <c r="K2503" s="16" t="e">
        <v>#N/A</v>
      </c>
    </row>
    <row r="2504" spans="1:11" x14ac:dyDescent="0.25">
      <c r="A2504" s="28" t="s">
        <v>6020</v>
      </c>
      <c r="B2504" s="34">
        <v>18425</v>
      </c>
      <c r="C2504" s="39" t="s">
        <v>3968</v>
      </c>
      <c r="D2504" s="21" t="s">
        <v>4112</v>
      </c>
      <c r="E2504" s="21" t="s">
        <v>709</v>
      </c>
      <c r="F2504" s="24" t="s">
        <v>8</v>
      </c>
      <c r="G2504" s="31">
        <v>2001</v>
      </c>
      <c r="H2504" s="22" t="s">
        <v>27</v>
      </c>
      <c r="I2504" s="31">
        <v>144562.5</v>
      </c>
      <c r="J2504" s="19" t="e">
        <v>#N/A</v>
      </c>
      <c r="K2504" s="16" t="e">
        <v>#N/A</v>
      </c>
    </row>
    <row r="2505" spans="1:11" x14ac:dyDescent="0.25">
      <c r="A2505" s="28" t="s">
        <v>6020</v>
      </c>
      <c r="B2505" s="34">
        <v>18875</v>
      </c>
      <c r="C2505" s="39" t="s">
        <v>3967</v>
      </c>
      <c r="D2505" s="21" t="s">
        <v>7</v>
      </c>
      <c r="E2505" s="21" t="s">
        <v>84</v>
      </c>
      <c r="F2505" s="24" t="s">
        <v>7</v>
      </c>
      <c r="G2505" s="31">
        <v>2001</v>
      </c>
      <c r="H2505" s="22" t="s">
        <v>30</v>
      </c>
      <c r="I2505" s="31">
        <v>92015.94</v>
      </c>
      <c r="J2505" s="19" t="e">
        <v>#N/A</v>
      </c>
      <c r="K2505" s="16" t="e">
        <v>#N/A</v>
      </c>
    </row>
    <row r="2506" spans="1:11" x14ac:dyDescent="0.25">
      <c r="A2506" s="28" t="s">
        <v>6020</v>
      </c>
      <c r="B2506" s="34">
        <v>998776</v>
      </c>
      <c r="C2506" s="39" t="s">
        <v>3966</v>
      </c>
      <c r="D2506" s="21" t="s">
        <v>7</v>
      </c>
      <c r="E2506" s="21" t="s">
        <v>330</v>
      </c>
      <c r="F2506" s="24" t="s">
        <v>7</v>
      </c>
      <c r="G2506" s="31">
        <v>2001</v>
      </c>
      <c r="H2506" s="22" t="s">
        <v>27</v>
      </c>
      <c r="I2506" s="31">
        <v>80000</v>
      </c>
      <c r="J2506" s="19" t="e">
        <v>#N/A</v>
      </c>
      <c r="K2506" s="16" t="e">
        <v>#N/A</v>
      </c>
    </row>
    <row r="2507" spans="1:11" x14ac:dyDescent="0.25">
      <c r="A2507" s="28" t="s">
        <v>6020</v>
      </c>
      <c r="B2507" s="34">
        <v>19055</v>
      </c>
      <c r="C2507" s="39" t="s">
        <v>3965</v>
      </c>
      <c r="D2507" s="21" t="s">
        <v>4112</v>
      </c>
      <c r="E2507" s="21" t="s">
        <v>803</v>
      </c>
      <c r="F2507" s="24" t="s">
        <v>6014</v>
      </c>
      <c r="G2507" s="31">
        <v>2001</v>
      </c>
      <c r="H2507" s="22" t="s">
        <v>21</v>
      </c>
      <c r="I2507" s="31">
        <v>30000</v>
      </c>
      <c r="J2507" s="19" t="e">
        <v>#N/A</v>
      </c>
      <c r="K2507" s="16" t="e">
        <v>#N/A</v>
      </c>
    </row>
    <row r="2508" spans="1:11" x14ac:dyDescent="0.25">
      <c r="A2508" s="28" t="s">
        <v>6020</v>
      </c>
      <c r="B2508" s="34">
        <v>295</v>
      </c>
      <c r="C2508" s="39" t="s">
        <v>3964</v>
      </c>
      <c r="D2508" s="21" t="s">
        <v>2</v>
      </c>
      <c r="E2508" s="21" t="s">
        <v>268</v>
      </c>
      <c r="F2508" s="24" t="s">
        <v>2</v>
      </c>
      <c r="G2508" s="31">
        <v>2001</v>
      </c>
      <c r="H2508" s="22" t="s">
        <v>30</v>
      </c>
      <c r="I2508" s="31">
        <v>50000</v>
      </c>
      <c r="J2508" s="19" t="e">
        <v>#N/A</v>
      </c>
      <c r="K2508" s="16" t="e">
        <v>#N/A</v>
      </c>
    </row>
    <row r="2509" spans="1:11" x14ac:dyDescent="0.25">
      <c r="A2509" s="28" t="s">
        <v>6020</v>
      </c>
      <c r="B2509" s="34">
        <v>15399</v>
      </c>
      <c r="C2509" s="39" t="s">
        <v>3963</v>
      </c>
      <c r="D2509" s="21" t="s">
        <v>5818</v>
      </c>
      <c r="E2509" s="21" t="s">
        <v>230</v>
      </c>
      <c r="F2509" s="24" t="s">
        <v>6014</v>
      </c>
      <c r="G2509" s="36">
        <v>2001</v>
      </c>
      <c r="H2509" s="22" t="s">
        <v>30</v>
      </c>
      <c r="I2509" s="36">
        <v>35000</v>
      </c>
      <c r="J2509" s="19" t="e">
        <v>#N/A</v>
      </c>
      <c r="K2509" s="16" t="e">
        <v>#N/A</v>
      </c>
    </row>
    <row r="2510" spans="1:11" x14ac:dyDescent="0.25">
      <c r="A2510" s="28" t="s">
        <v>6020</v>
      </c>
      <c r="B2510" s="34">
        <v>19088</v>
      </c>
      <c r="C2510" s="39" t="s">
        <v>3962</v>
      </c>
      <c r="D2510" s="21" t="s">
        <v>4112</v>
      </c>
      <c r="E2510" s="21" t="s">
        <v>803</v>
      </c>
      <c r="F2510" s="24" t="s">
        <v>6014</v>
      </c>
      <c r="G2510" s="31">
        <v>2001</v>
      </c>
      <c r="H2510" s="22" t="s">
        <v>26</v>
      </c>
      <c r="I2510" s="31">
        <v>39540</v>
      </c>
      <c r="J2510" s="19" t="e">
        <v>#N/A</v>
      </c>
      <c r="K2510" s="16" t="e">
        <v>#N/A</v>
      </c>
    </row>
    <row r="2511" spans="1:11" x14ac:dyDescent="0.25">
      <c r="A2511" s="28" t="s">
        <v>6020</v>
      </c>
      <c r="B2511" s="34">
        <v>19822</v>
      </c>
      <c r="C2511" s="39" t="s">
        <v>3961</v>
      </c>
      <c r="D2511" s="21" t="s">
        <v>187</v>
      </c>
      <c r="E2511" s="21" t="s">
        <v>186</v>
      </c>
      <c r="F2511" s="24" t="s">
        <v>8</v>
      </c>
      <c r="G2511" s="31">
        <v>2001</v>
      </c>
      <c r="H2511" s="22" t="s">
        <v>21</v>
      </c>
      <c r="I2511" s="31">
        <v>92426.93</v>
      </c>
      <c r="J2511" s="19" t="e">
        <v>#N/A</v>
      </c>
      <c r="K2511" s="16" t="e">
        <v>#N/A</v>
      </c>
    </row>
    <row r="2512" spans="1:11" x14ac:dyDescent="0.25">
      <c r="A2512" s="28" t="s">
        <v>6020</v>
      </c>
      <c r="B2512" s="34">
        <v>17999</v>
      </c>
      <c r="C2512" s="39" t="s">
        <v>3960</v>
      </c>
      <c r="D2512" s="21" t="s">
        <v>7</v>
      </c>
      <c r="E2512" s="21" t="s">
        <v>159</v>
      </c>
      <c r="F2512" s="24" t="s">
        <v>7</v>
      </c>
      <c r="G2512" s="31">
        <v>2001</v>
      </c>
      <c r="H2512" s="22" t="s">
        <v>14</v>
      </c>
      <c r="I2512" s="31">
        <v>60000</v>
      </c>
      <c r="J2512" s="19" t="e">
        <v>#N/A</v>
      </c>
      <c r="K2512" s="16" t="e">
        <v>#N/A</v>
      </c>
    </row>
    <row r="2513" spans="1:11" x14ac:dyDescent="0.25">
      <c r="A2513" s="28" t="s">
        <v>6020</v>
      </c>
      <c r="B2513" s="34">
        <v>16822</v>
      </c>
      <c r="C2513" s="39" t="s">
        <v>3959</v>
      </c>
      <c r="D2513" s="21" t="s">
        <v>4112</v>
      </c>
      <c r="E2513" s="21" t="s">
        <v>180</v>
      </c>
      <c r="F2513" s="24" t="s">
        <v>0</v>
      </c>
      <c r="G2513" s="31">
        <v>2001</v>
      </c>
      <c r="H2513" s="22" t="s">
        <v>31</v>
      </c>
      <c r="I2513" s="31">
        <v>70000</v>
      </c>
      <c r="J2513" s="19" t="e">
        <v>#N/A</v>
      </c>
      <c r="K2513" s="16" t="e">
        <v>#N/A</v>
      </c>
    </row>
    <row r="2514" spans="1:11" x14ac:dyDescent="0.25">
      <c r="A2514" s="28" t="s">
        <v>6020</v>
      </c>
      <c r="B2514" s="34">
        <v>16785</v>
      </c>
      <c r="C2514" s="39" t="s">
        <v>3958</v>
      </c>
      <c r="D2514" s="21" t="s">
        <v>4112</v>
      </c>
      <c r="E2514" s="21" t="s">
        <v>180</v>
      </c>
      <c r="F2514" s="24" t="s">
        <v>0</v>
      </c>
      <c r="G2514" s="31">
        <v>2001</v>
      </c>
      <c r="H2514" s="22" t="s">
        <v>33</v>
      </c>
      <c r="I2514" s="31">
        <v>80336.56</v>
      </c>
      <c r="J2514" s="19" t="e">
        <v>#N/A</v>
      </c>
      <c r="K2514" s="16" t="e">
        <v>#N/A</v>
      </c>
    </row>
    <row r="2515" spans="1:11" x14ac:dyDescent="0.25">
      <c r="A2515" s="28" t="s">
        <v>6020</v>
      </c>
      <c r="B2515" s="34">
        <v>17071</v>
      </c>
      <c r="C2515" s="39" t="s">
        <v>3957</v>
      </c>
      <c r="D2515" s="21" t="s">
        <v>4112</v>
      </c>
      <c r="E2515" s="21" t="s">
        <v>180</v>
      </c>
      <c r="F2515" s="24" t="s">
        <v>0</v>
      </c>
      <c r="G2515" s="31">
        <v>2001</v>
      </c>
      <c r="H2515" s="22" t="s">
        <v>23</v>
      </c>
      <c r="I2515" s="31">
        <v>77556.7</v>
      </c>
      <c r="J2515" s="19" t="e">
        <v>#N/A</v>
      </c>
      <c r="K2515" s="16" t="e">
        <v>#N/A</v>
      </c>
    </row>
    <row r="2516" spans="1:11" x14ac:dyDescent="0.25">
      <c r="A2516" s="28" t="s">
        <v>6020</v>
      </c>
      <c r="B2516" s="34">
        <v>17243</v>
      </c>
      <c r="C2516" s="39" t="s">
        <v>3956</v>
      </c>
      <c r="D2516" s="21" t="s">
        <v>4112</v>
      </c>
      <c r="E2516" s="21" t="s">
        <v>180</v>
      </c>
      <c r="F2516" s="24" t="s">
        <v>0</v>
      </c>
      <c r="G2516" s="31">
        <v>2001</v>
      </c>
      <c r="H2516" s="22" t="s">
        <v>37</v>
      </c>
      <c r="I2516" s="31">
        <v>199998.9</v>
      </c>
      <c r="J2516" s="19" t="e">
        <v>#N/A</v>
      </c>
      <c r="K2516" s="16" t="e">
        <v>#N/A</v>
      </c>
    </row>
    <row r="2517" spans="1:11" x14ac:dyDescent="0.25">
      <c r="A2517" s="28" t="s">
        <v>6020</v>
      </c>
      <c r="B2517" s="34">
        <v>18514</v>
      </c>
      <c r="C2517" s="39" t="s">
        <v>3955</v>
      </c>
      <c r="D2517" s="21" t="s">
        <v>4112</v>
      </c>
      <c r="E2517" s="21" t="s">
        <v>180</v>
      </c>
      <c r="F2517" s="24" t="s">
        <v>0</v>
      </c>
      <c r="G2517" s="31">
        <v>2001</v>
      </c>
      <c r="H2517" s="22" t="s">
        <v>37</v>
      </c>
      <c r="I2517" s="31">
        <v>3379828.97</v>
      </c>
      <c r="J2517" s="19" t="e">
        <v>#N/A</v>
      </c>
      <c r="K2517" s="16" t="e">
        <v>#N/A</v>
      </c>
    </row>
    <row r="2518" spans="1:11" x14ac:dyDescent="0.25">
      <c r="A2518" s="28" t="s">
        <v>6020</v>
      </c>
      <c r="B2518" s="34">
        <v>17771</v>
      </c>
      <c r="C2518" s="39" t="s">
        <v>3954</v>
      </c>
      <c r="D2518" s="21" t="s">
        <v>187</v>
      </c>
      <c r="E2518" s="21" t="s">
        <v>228</v>
      </c>
      <c r="F2518" s="24" t="s">
        <v>5</v>
      </c>
      <c r="G2518" s="31">
        <v>2001</v>
      </c>
      <c r="H2518" s="22" t="s">
        <v>29</v>
      </c>
      <c r="I2518" s="31">
        <v>56925</v>
      </c>
      <c r="J2518" s="19" t="e">
        <v>#N/A</v>
      </c>
      <c r="K2518" s="16" t="e">
        <v>#N/A</v>
      </c>
    </row>
    <row r="2519" spans="1:11" x14ac:dyDescent="0.25">
      <c r="A2519" s="28" t="s">
        <v>6020</v>
      </c>
      <c r="B2519" s="34">
        <v>18770</v>
      </c>
      <c r="C2519" s="39" t="s">
        <v>3953</v>
      </c>
      <c r="D2519" s="21" t="s">
        <v>7</v>
      </c>
      <c r="E2519" s="21" t="s">
        <v>84</v>
      </c>
      <c r="F2519" s="24" t="s">
        <v>7</v>
      </c>
      <c r="G2519" s="31">
        <v>2001</v>
      </c>
      <c r="H2519" s="22" t="s">
        <v>29</v>
      </c>
      <c r="I2519" s="31">
        <v>66320</v>
      </c>
      <c r="J2519" s="19" t="e">
        <v>#N/A</v>
      </c>
      <c r="K2519" s="16" t="e">
        <v>#N/A</v>
      </c>
    </row>
    <row r="2520" spans="1:11" x14ac:dyDescent="0.25">
      <c r="A2520" s="28" t="s">
        <v>6020</v>
      </c>
      <c r="B2520" s="34">
        <v>17749</v>
      </c>
      <c r="C2520" s="39" t="s">
        <v>3952</v>
      </c>
      <c r="D2520" s="21" t="s">
        <v>2</v>
      </c>
      <c r="E2520" s="21" t="s">
        <v>235</v>
      </c>
      <c r="F2520" s="24" t="s">
        <v>2</v>
      </c>
      <c r="G2520" s="31">
        <v>2001</v>
      </c>
      <c r="H2520" s="22" t="s">
        <v>29</v>
      </c>
      <c r="I2520" s="31">
        <v>98297</v>
      </c>
      <c r="J2520" s="19" t="e">
        <v>#N/A</v>
      </c>
      <c r="K2520" s="16" t="e">
        <v>#N/A</v>
      </c>
    </row>
    <row r="2521" spans="1:11" x14ac:dyDescent="0.25">
      <c r="A2521" s="28" t="s">
        <v>6020</v>
      </c>
      <c r="B2521" s="34">
        <v>16932</v>
      </c>
      <c r="C2521" s="39" t="s">
        <v>3951</v>
      </c>
      <c r="D2521" s="21" t="s">
        <v>6031</v>
      </c>
      <c r="E2521" s="21" t="s">
        <v>723</v>
      </c>
      <c r="F2521" s="24" t="s">
        <v>5</v>
      </c>
      <c r="G2521" s="31">
        <v>2001</v>
      </c>
      <c r="H2521" s="22" t="s">
        <v>37</v>
      </c>
      <c r="I2521" s="31">
        <v>50060</v>
      </c>
      <c r="J2521" s="19" t="e">
        <v>#N/A</v>
      </c>
      <c r="K2521" s="16" t="e">
        <v>#N/A</v>
      </c>
    </row>
    <row r="2522" spans="1:11" x14ac:dyDescent="0.25">
      <c r="A2522" s="28" t="s">
        <v>6020</v>
      </c>
      <c r="B2522" s="34">
        <v>19824</v>
      </c>
      <c r="C2522" s="39" t="s">
        <v>3950</v>
      </c>
      <c r="D2522" s="21" t="s">
        <v>187</v>
      </c>
      <c r="E2522" s="21" t="s">
        <v>282</v>
      </c>
      <c r="F2522" s="24" t="s">
        <v>4</v>
      </c>
      <c r="G2522" s="31">
        <v>2001</v>
      </c>
      <c r="H2522" s="22" t="s">
        <v>29</v>
      </c>
      <c r="I2522" s="31">
        <v>400000</v>
      </c>
      <c r="J2522" s="19" t="e">
        <v>#N/A</v>
      </c>
      <c r="K2522" s="16" t="e">
        <v>#N/A</v>
      </c>
    </row>
    <row r="2523" spans="1:11" x14ac:dyDescent="0.25">
      <c r="A2523" s="28" t="s">
        <v>6020</v>
      </c>
      <c r="B2523" s="34">
        <v>16899</v>
      </c>
      <c r="C2523" s="39" t="s">
        <v>3949</v>
      </c>
      <c r="D2523" s="21" t="s">
        <v>4112</v>
      </c>
      <c r="E2523" s="21" t="s">
        <v>180</v>
      </c>
      <c r="F2523" s="24" t="s">
        <v>0</v>
      </c>
      <c r="G2523" s="31">
        <v>2001</v>
      </c>
      <c r="H2523" s="22" t="s">
        <v>23</v>
      </c>
      <c r="I2523" s="31">
        <v>250000</v>
      </c>
      <c r="J2523" s="19" t="e">
        <v>#N/A</v>
      </c>
      <c r="K2523" s="16" t="e">
        <v>#N/A</v>
      </c>
    </row>
    <row r="2524" spans="1:11" x14ac:dyDescent="0.25">
      <c r="A2524" s="28" t="s">
        <v>6020</v>
      </c>
      <c r="B2524" s="34">
        <v>18431</v>
      </c>
      <c r="C2524" s="39" t="s">
        <v>3948</v>
      </c>
      <c r="D2524" s="21" t="s">
        <v>4112</v>
      </c>
      <c r="E2524" s="21" t="s">
        <v>180</v>
      </c>
      <c r="F2524" s="24" t="s">
        <v>0</v>
      </c>
      <c r="G2524" s="31">
        <v>2001</v>
      </c>
      <c r="H2524" s="22" t="s">
        <v>23</v>
      </c>
      <c r="I2524" s="31">
        <v>300000</v>
      </c>
      <c r="J2524" s="19" t="e">
        <v>#N/A</v>
      </c>
      <c r="K2524" s="16" t="e">
        <v>#N/A</v>
      </c>
    </row>
    <row r="2525" spans="1:11" x14ac:dyDescent="0.25">
      <c r="A2525" s="28" t="s">
        <v>6020</v>
      </c>
      <c r="B2525" s="34">
        <v>16891</v>
      </c>
      <c r="C2525" s="39" t="s">
        <v>3947</v>
      </c>
      <c r="D2525" s="21" t="s">
        <v>4112</v>
      </c>
      <c r="E2525" s="21" t="s">
        <v>180</v>
      </c>
      <c r="F2525" s="24" t="s">
        <v>0</v>
      </c>
      <c r="G2525" s="31">
        <v>2001</v>
      </c>
      <c r="H2525" s="22" t="s">
        <v>32</v>
      </c>
      <c r="I2525" s="31">
        <v>87500</v>
      </c>
      <c r="J2525" s="19" t="e">
        <v>#N/A</v>
      </c>
      <c r="K2525" s="16" t="e">
        <v>#N/A</v>
      </c>
    </row>
    <row r="2526" spans="1:11" x14ac:dyDescent="0.25">
      <c r="A2526" s="28" t="s">
        <v>6020</v>
      </c>
      <c r="B2526" s="34">
        <v>17943</v>
      </c>
      <c r="C2526" s="39" t="s">
        <v>3946</v>
      </c>
      <c r="D2526" s="21" t="s">
        <v>4112</v>
      </c>
      <c r="E2526" s="21" t="s">
        <v>803</v>
      </c>
      <c r="F2526" s="24" t="s">
        <v>6014</v>
      </c>
      <c r="G2526" s="31">
        <v>2001</v>
      </c>
      <c r="H2526" s="22" t="s">
        <v>20</v>
      </c>
      <c r="I2526" s="31">
        <v>29978</v>
      </c>
      <c r="J2526" s="19" t="e">
        <v>#N/A</v>
      </c>
      <c r="K2526" s="16" t="e">
        <v>#N/A</v>
      </c>
    </row>
    <row r="2527" spans="1:11" x14ac:dyDescent="0.25">
      <c r="A2527" s="28" t="s">
        <v>6020</v>
      </c>
      <c r="B2527" s="34">
        <v>16140</v>
      </c>
      <c r="C2527" s="39" t="s">
        <v>3945</v>
      </c>
      <c r="D2527" s="21" t="s">
        <v>4112</v>
      </c>
      <c r="E2527" s="21" t="s">
        <v>803</v>
      </c>
      <c r="F2527" s="24" t="s">
        <v>6014</v>
      </c>
      <c r="G2527" s="31">
        <v>2001</v>
      </c>
      <c r="H2527" s="22" t="s">
        <v>23</v>
      </c>
      <c r="I2527" s="31">
        <v>140000</v>
      </c>
      <c r="J2527" s="19" t="e">
        <v>#N/A</v>
      </c>
      <c r="K2527" s="16" t="e">
        <v>#N/A</v>
      </c>
    </row>
    <row r="2528" spans="1:11" x14ac:dyDescent="0.25">
      <c r="A2528" s="28" t="s">
        <v>6020</v>
      </c>
      <c r="B2528" s="34">
        <v>15284</v>
      </c>
      <c r="C2528" s="39" t="s">
        <v>3944</v>
      </c>
      <c r="D2528" s="21" t="s">
        <v>7</v>
      </c>
      <c r="E2528" s="21" t="s">
        <v>159</v>
      </c>
      <c r="F2528" s="24" t="s">
        <v>7</v>
      </c>
      <c r="G2528" s="31">
        <v>2001</v>
      </c>
      <c r="H2528" s="22" t="s">
        <v>31</v>
      </c>
      <c r="I2528" s="31">
        <v>20000</v>
      </c>
      <c r="J2528" s="19" t="e">
        <v>#N/A</v>
      </c>
      <c r="K2528" s="16" t="e">
        <v>#N/A</v>
      </c>
    </row>
    <row r="2529" spans="1:11" x14ac:dyDescent="0.25">
      <c r="A2529" s="28" t="s">
        <v>6020</v>
      </c>
      <c r="B2529" s="34">
        <v>15286</v>
      </c>
      <c r="C2529" s="39" t="s">
        <v>3943</v>
      </c>
      <c r="D2529" s="21" t="s">
        <v>7</v>
      </c>
      <c r="E2529" s="21" t="s">
        <v>84</v>
      </c>
      <c r="F2529" s="24" t="s">
        <v>7</v>
      </c>
      <c r="G2529" s="31">
        <v>2001</v>
      </c>
      <c r="H2529" s="22" t="s">
        <v>31</v>
      </c>
      <c r="I2529" s="31">
        <v>26800</v>
      </c>
      <c r="J2529" s="19" t="e">
        <v>#N/A</v>
      </c>
      <c r="K2529" s="16" t="e">
        <v>#N/A</v>
      </c>
    </row>
    <row r="2530" spans="1:11" x14ac:dyDescent="0.25">
      <c r="A2530" s="28" t="s">
        <v>6020</v>
      </c>
      <c r="B2530" s="34">
        <v>18472</v>
      </c>
      <c r="C2530" s="39" t="s">
        <v>3942</v>
      </c>
      <c r="D2530" s="21" t="s">
        <v>4112</v>
      </c>
      <c r="E2530" s="21" t="s">
        <v>590</v>
      </c>
      <c r="F2530" s="24" t="s">
        <v>8</v>
      </c>
      <c r="G2530" s="31">
        <v>2001</v>
      </c>
      <c r="H2530" s="22" t="s">
        <v>37</v>
      </c>
      <c r="I2530" s="31">
        <v>195000</v>
      </c>
      <c r="J2530" s="19" t="e">
        <v>#N/A</v>
      </c>
      <c r="K2530" s="16" t="e">
        <v>#N/A</v>
      </c>
    </row>
    <row r="2531" spans="1:11" x14ac:dyDescent="0.25">
      <c r="A2531" s="28" t="s">
        <v>6020</v>
      </c>
      <c r="B2531" s="34">
        <v>2390</v>
      </c>
      <c r="C2531" s="39" t="s">
        <v>3941</v>
      </c>
      <c r="D2531" s="21" t="s">
        <v>4112</v>
      </c>
      <c r="E2531" s="21" t="s">
        <v>709</v>
      </c>
      <c r="F2531" s="24" t="s">
        <v>8</v>
      </c>
      <c r="G2531" s="31">
        <v>2001</v>
      </c>
      <c r="H2531" s="22" t="s">
        <v>31</v>
      </c>
      <c r="I2531" s="31">
        <v>86000</v>
      </c>
      <c r="J2531" s="19" t="e">
        <v>#N/A</v>
      </c>
      <c r="K2531" s="16" t="e">
        <v>#N/A</v>
      </c>
    </row>
    <row r="2532" spans="1:11" x14ac:dyDescent="0.25">
      <c r="A2532" s="28" t="s">
        <v>6020</v>
      </c>
      <c r="B2532" s="34">
        <v>16268</v>
      </c>
      <c r="C2532" s="39" t="s">
        <v>3940</v>
      </c>
      <c r="D2532" s="21" t="s">
        <v>4112</v>
      </c>
      <c r="E2532" s="21" t="s">
        <v>803</v>
      </c>
      <c r="F2532" s="24" t="s">
        <v>6014</v>
      </c>
      <c r="G2532" s="31">
        <v>2001</v>
      </c>
      <c r="H2532" s="22" t="s">
        <v>19</v>
      </c>
      <c r="I2532" s="31">
        <v>64200</v>
      </c>
      <c r="J2532" s="19" t="e">
        <v>#N/A</v>
      </c>
      <c r="K2532" s="16" t="e">
        <v>#N/A</v>
      </c>
    </row>
    <row r="2533" spans="1:11" x14ac:dyDescent="0.25">
      <c r="A2533" s="28" t="s">
        <v>6020</v>
      </c>
      <c r="B2533" s="34">
        <v>19821</v>
      </c>
      <c r="C2533" s="39" t="s">
        <v>3939</v>
      </c>
      <c r="D2533" s="21" t="s">
        <v>187</v>
      </c>
      <c r="E2533" s="21" t="s">
        <v>186</v>
      </c>
      <c r="F2533" s="24" t="s">
        <v>8</v>
      </c>
      <c r="G2533" s="31">
        <v>2001</v>
      </c>
      <c r="H2533" s="22" t="s">
        <v>27</v>
      </c>
      <c r="I2533" s="31">
        <v>35200</v>
      </c>
      <c r="J2533" s="19" t="e">
        <v>#N/A</v>
      </c>
      <c r="K2533" s="16" t="e">
        <v>#N/A</v>
      </c>
    </row>
    <row r="2534" spans="1:11" x14ac:dyDescent="0.25">
      <c r="A2534" s="28" t="s">
        <v>6020</v>
      </c>
      <c r="B2534" s="34">
        <v>16283</v>
      </c>
      <c r="C2534" s="39" t="s">
        <v>3938</v>
      </c>
      <c r="D2534" s="21" t="s">
        <v>187</v>
      </c>
      <c r="E2534" s="21" t="s">
        <v>730</v>
      </c>
      <c r="F2534" s="24" t="s">
        <v>8</v>
      </c>
      <c r="G2534" s="31">
        <v>2001</v>
      </c>
      <c r="H2534" s="22" t="s">
        <v>28</v>
      </c>
      <c r="I2534" s="31">
        <v>99999</v>
      </c>
      <c r="J2534" s="19" t="e">
        <v>#N/A</v>
      </c>
      <c r="K2534" s="16" t="e">
        <v>#N/A</v>
      </c>
    </row>
    <row r="2535" spans="1:11" x14ac:dyDescent="0.25">
      <c r="A2535" s="28" t="s">
        <v>6020</v>
      </c>
      <c r="B2535" s="34">
        <v>18342</v>
      </c>
      <c r="C2535" s="39" t="s">
        <v>3937</v>
      </c>
      <c r="D2535" s="21" t="s">
        <v>5818</v>
      </c>
      <c r="E2535" s="21" t="s">
        <v>230</v>
      </c>
      <c r="F2535" s="24" t="s">
        <v>6014</v>
      </c>
      <c r="G2535" s="31">
        <v>2001</v>
      </c>
      <c r="H2535" s="22" t="s">
        <v>29</v>
      </c>
      <c r="I2535" s="31">
        <v>211363</v>
      </c>
      <c r="J2535" s="19" t="e">
        <v>#N/A</v>
      </c>
      <c r="K2535" s="16" t="e">
        <v>#N/A</v>
      </c>
    </row>
    <row r="2536" spans="1:11" x14ac:dyDescent="0.25">
      <c r="A2536" s="28" t="s">
        <v>6020</v>
      </c>
      <c r="B2536" s="34">
        <v>17232</v>
      </c>
      <c r="C2536" s="39" t="s">
        <v>3936</v>
      </c>
      <c r="D2536" s="21" t="s">
        <v>4112</v>
      </c>
      <c r="E2536" s="21" t="s">
        <v>590</v>
      </c>
      <c r="F2536" s="24" t="s">
        <v>8</v>
      </c>
      <c r="G2536" s="31">
        <v>2001</v>
      </c>
      <c r="H2536" s="22" t="s">
        <v>31</v>
      </c>
      <c r="I2536" s="31">
        <v>60000</v>
      </c>
      <c r="J2536" s="19" t="e">
        <v>#N/A</v>
      </c>
      <c r="K2536" s="16" t="e">
        <v>#N/A</v>
      </c>
    </row>
    <row r="2537" spans="1:11" x14ac:dyDescent="0.25">
      <c r="A2537" s="28" t="s">
        <v>6020</v>
      </c>
      <c r="B2537" s="34">
        <v>15485</v>
      </c>
      <c r="C2537" s="39" t="s">
        <v>3935</v>
      </c>
      <c r="D2537" s="21" t="s">
        <v>7</v>
      </c>
      <c r="E2537" s="21" t="s">
        <v>159</v>
      </c>
      <c r="F2537" s="24" t="s">
        <v>7</v>
      </c>
      <c r="G2537" s="31">
        <v>2001</v>
      </c>
      <c r="H2537" s="22" t="s">
        <v>36</v>
      </c>
      <c r="I2537" s="31">
        <v>33880</v>
      </c>
      <c r="J2537" s="19" t="e">
        <v>#N/A</v>
      </c>
      <c r="K2537" s="16" t="e">
        <v>#N/A</v>
      </c>
    </row>
    <row r="2538" spans="1:11" x14ac:dyDescent="0.25">
      <c r="A2538" s="28" t="s">
        <v>6020</v>
      </c>
      <c r="B2538" s="34">
        <v>2831</v>
      </c>
      <c r="C2538" s="39" t="s">
        <v>3934</v>
      </c>
      <c r="D2538" s="21" t="s">
        <v>4112</v>
      </c>
      <c r="E2538" s="21" t="s">
        <v>590</v>
      </c>
      <c r="F2538" s="24" t="s">
        <v>8</v>
      </c>
      <c r="G2538" s="31">
        <v>2001</v>
      </c>
      <c r="H2538" s="22" t="s">
        <v>29</v>
      </c>
      <c r="I2538" s="31">
        <v>156694</v>
      </c>
      <c r="J2538" s="19" t="e">
        <v>#N/A</v>
      </c>
      <c r="K2538" s="16" t="e">
        <v>#N/A</v>
      </c>
    </row>
    <row r="2539" spans="1:11" x14ac:dyDescent="0.25">
      <c r="A2539" s="28" t="s">
        <v>6020</v>
      </c>
      <c r="B2539" s="34">
        <v>17043</v>
      </c>
      <c r="C2539" s="39" t="s">
        <v>3933</v>
      </c>
      <c r="D2539" s="21" t="s">
        <v>4112</v>
      </c>
      <c r="E2539" s="21" t="s">
        <v>590</v>
      </c>
      <c r="F2539" s="24" t="s">
        <v>8</v>
      </c>
      <c r="G2539" s="31">
        <v>2001</v>
      </c>
      <c r="H2539" s="22" t="s">
        <v>33</v>
      </c>
      <c r="I2539" s="31">
        <v>100000</v>
      </c>
      <c r="J2539" s="19" t="e">
        <v>#N/A</v>
      </c>
      <c r="K2539" s="16" t="e">
        <v>#N/A</v>
      </c>
    </row>
    <row r="2540" spans="1:11" x14ac:dyDescent="0.25">
      <c r="A2540" s="28" t="s">
        <v>6020</v>
      </c>
      <c r="B2540" s="34">
        <v>15955</v>
      </c>
      <c r="C2540" s="39" t="s">
        <v>3932</v>
      </c>
      <c r="D2540" s="21" t="s">
        <v>7</v>
      </c>
      <c r="E2540" s="21" t="s">
        <v>330</v>
      </c>
      <c r="F2540" s="24" t="s">
        <v>7</v>
      </c>
      <c r="G2540" s="31">
        <v>2001</v>
      </c>
      <c r="H2540" s="22" t="s">
        <v>29</v>
      </c>
      <c r="I2540" s="31">
        <v>36991.199999999997</v>
      </c>
      <c r="J2540" s="19" t="e">
        <v>#N/A</v>
      </c>
      <c r="K2540" s="16" t="e">
        <v>#N/A</v>
      </c>
    </row>
    <row r="2541" spans="1:11" x14ac:dyDescent="0.25">
      <c r="A2541" s="28" t="s">
        <v>6020</v>
      </c>
      <c r="B2541" s="34">
        <v>17563</v>
      </c>
      <c r="C2541" s="39" t="s">
        <v>3931</v>
      </c>
      <c r="D2541" s="21" t="s">
        <v>41</v>
      </c>
      <c r="E2541" s="21" t="s">
        <v>41</v>
      </c>
      <c r="F2541" s="24" t="s">
        <v>6014</v>
      </c>
      <c r="G2541" s="31">
        <v>2001</v>
      </c>
      <c r="H2541" s="22" t="s">
        <v>30</v>
      </c>
      <c r="I2541" s="31">
        <v>63000</v>
      </c>
      <c r="J2541" s="19" t="e">
        <v>#N/A</v>
      </c>
      <c r="K2541" s="16" t="e">
        <v>#N/A</v>
      </c>
    </row>
    <row r="2542" spans="1:11" x14ac:dyDescent="0.25">
      <c r="A2542" s="28" t="s">
        <v>6020</v>
      </c>
      <c r="B2542" s="34">
        <v>6956</v>
      </c>
      <c r="C2542" s="39" t="s">
        <v>3930</v>
      </c>
      <c r="D2542" s="21" t="s">
        <v>6031</v>
      </c>
      <c r="E2542" s="21" t="s">
        <v>723</v>
      </c>
      <c r="F2542" s="24" t="s">
        <v>5</v>
      </c>
      <c r="G2542" s="31">
        <v>2001</v>
      </c>
      <c r="H2542" s="22" t="s">
        <v>22</v>
      </c>
      <c r="I2542" s="31">
        <v>50372.800000000003</v>
      </c>
      <c r="J2542" s="19" t="e">
        <v>#N/A</v>
      </c>
      <c r="K2542" s="16" t="e">
        <v>#N/A</v>
      </c>
    </row>
    <row r="2543" spans="1:11" x14ac:dyDescent="0.25">
      <c r="A2543" s="28" t="s">
        <v>6020</v>
      </c>
      <c r="B2543" s="34">
        <v>19829</v>
      </c>
      <c r="C2543" s="39" t="s">
        <v>3929</v>
      </c>
      <c r="D2543" s="21" t="s">
        <v>187</v>
      </c>
      <c r="E2543" s="21" t="s">
        <v>282</v>
      </c>
      <c r="F2543" s="24" t="s">
        <v>4</v>
      </c>
      <c r="G2543" s="31">
        <v>2001</v>
      </c>
      <c r="H2543" s="22" t="s">
        <v>30</v>
      </c>
      <c r="I2543" s="31">
        <v>20000</v>
      </c>
      <c r="J2543" s="19" t="e">
        <v>#N/A</v>
      </c>
      <c r="K2543" s="16" t="e">
        <v>#N/A</v>
      </c>
    </row>
    <row r="2544" spans="1:11" x14ac:dyDescent="0.25">
      <c r="A2544" s="28" t="s">
        <v>6020</v>
      </c>
      <c r="B2544" s="34">
        <v>16165</v>
      </c>
      <c r="C2544" s="39" t="s">
        <v>3928</v>
      </c>
      <c r="D2544" s="21" t="s">
        <v>4112</v>
      </c>
      <c r="E2544" s="21" t="s">
        <v>590</v>
      </c>
      <c r="F2544" s="24" t="s">
        <v>8</v>
      </c>
      <c r="G2544" s="31">
        <v>2001</v>
      </c>
      <c r="H2544" s="22" t="s">
        <v>29</v>
      </c>
      <c r="I2544" s="31">
        <v>26992</v>
      </c>
      <c r="J2544" s="19" t="e">
        <v>#N/A</v>
      </c>
      <c r="K2544" s="16" t="e">
        <v>#N/A</v>
      </c>
    </row>
    <row r="2545" spans="1:11" x14ac:dyDescent="0.25">
      <c r="A2545" s="28" t="s">
        <v>6020</v>
      </c>
      <c r="B2545" s="34">
        <v>18337</v>
      </c>
      <c r="C2545" s="39" t="s">
        <v>3927</v>
      </c>
      <c r="D2545" s="21" t="s">
        <v>5818</v>
      </c>
      <c r="E2545" s="21" t="s">
        <v>230</v>
      </c>
      <c r="F2545" s="24" t="s">
        <v>6014</v>
      </c>
      <c r="G2545" s="31">
        <v>2001</v>
      </c>
      <c r="H2545" s="22" t="s">
        <v>21</v>
      </c>
      <c r="I2545" s="31">
        <v>50000</v>
      </c>
      <c r="J2545" s="19" t="e">
        <v>#N/A</v>
      </c>
      <c r="K2545" s="16" t="e">
        <v>#N/A</v>
      </c>
    </row>
    <row r="2546" spans="1:11" x14ac:dyDescent="0.25">
      <c r="A2546" s="28" t="s">
        <v>6020</v>
      </c>
      <c r="B2546" s="34">
        <v>19834</v>
      </c>
      <c r="C2546" s="39" t="s">
        <v>3926</v>
      </c>
      <c r="D2546" s="21" t="s">
        <v>187</v>
      </c>
      <c r="E2546" s="21" t="s">
        <v>228</v>
      </c>
      <c r="F2546" s="24" t="s">
        <v>5</v>
      </c>
      <c r="G2546" s="31">
        <v>2001</v>
      </c>
      <c r="H2546" s="22" t="s">
        <v>29</v>
      </c>
      <c r="I2546" s="31">
        <v>399404</v>
      </c>
      <c r="J2546" s="19" t="e">
        <v>#N/A</v>
      </c>
      <c r="K2546" s="16" t="e">
        <v>#N/A</v>
      </c>
    </row>
    <row r="2547" spans="1:11" x14ac:dyDescent="0.25">
      <c r="A2547" s="28" t="s">
        <v>6020</v>
      </c>
      <c r="B2547" s="34">
        <v>15750</v>
      </c>
      <c r="C2547" s="39" t="s">
        <v>3925</v>
      </c>
      <c r="D2547" s="21" t="s">
        <v>7</v>
      </c>
      <c r="E2547" s="21" t="s">
        <v>84</v>
      </c>
      <c r="F2547" s="24" t="s">
        <v>7</v>
      </c>
      <c r="G2547" s="31">
        <v>2001</v>
      </c>
      <c r="H2547" s="22" t="s">
        <v>37</v>
      </c>
      <c r="I2547" s="31">
        <v>24000</v>
      </c>
      <c r="J2547" s="19" t="e">
        <v>#N/A</v>
      </c>
      <c r="K2547" s="16" t="e">
        <v>#N/A</v>
      </c>
    </row>
    <row r="2548" spans="1:11" x14ac:dyDescent="0.25">
      <c r="A2548" s="28" t="s">
        <v>6020</v>
      </c>
      <c r="B2548" s="34">
        <v>19407</v>
      </c>
      <c r="C2548" s="39" t="s">
        <v>3924</v>
      </c>
      <c r="D2548" s="21" t="s">
        <v>4112</v>
      </c>
      <c r="E2548" s="21" t="s">
        <v>590</v>
      </c>
      <c r="F2548" s="24" t="s">
        <v>8</v>
      </c>
      <c r="G2548" s="31">
        <v>2001</v>
      </c>
      <c r="H2548" s="22" t="s">
        <v>29</v>
      </c>
      <c r="I2548" s="31">
        <v>3000000</v>
      </c>
      <c r="J2548" s="19" t="e">
        <v>#N/A</v>
      </c>
      <c r="K2548" s="16" t="e">
        <v>#N/A</v>
      </c>
    </row>
    <row r="2549" spans="1:11" x14ac:dyDescent="0.25">
      <c r="A2549" s="28" t="s">
        <v>6020</v>
      </c>
      <c r="B2549" s="34">
        <v>6968</v>
      </c>
      <c r="C2549" s="39" t="s">
        <v>3923</v>
      </c>
      <c r="D2549" s="21" t="s">
        <v>6031</v>
      </c>
      <c r="E2549" s="21" t="s">
        <v>723</v>
      </c>
      <c r="F2549" s="24" t="s">
        <v>5</v>
      </c>
      <c r="G2549" s="31">
        <v>2001</v>
      </c>
      <c r="H2549" s="22" t="s">
        <v>30</v>
      </c>
      <c r="I2549" s="31">
        <v>496560</v>
      </c>
      <c r="J2549" s="19" t="e">
        <v>#N/A</v>
      </c>
      <c r="K2549" s="16" t="e">
        <v>#N/A</v>
      </c>
    </row>
    <row r="2550" spans="1:11" x14ac:dyDescent="0.25">
      <c r="A2550" s="28" t="s">
        <v>6020</v>
      </c>
      <c r="B2550" s="34">
        <v>18858</v>
      </c>
      <c r="C2550" s="39" t="s">
        <v>3922</v>
      </c>
      <c r="D2550" s="21" t="s">
        <v>7</v>
      </c>
      <c r="E2550" s="21" t="s">
        <v>330</v>
      </c>
      <c r="F2550" s="24" t="s">
        <v>7</v>
      </c>
      <c r="G2550" s="31">
        <v>2001</v>
      </c>
      <c r="H2550" s="22" t="s">
        <v>29</v>
      </c>
      <c r="I2550" s="31">
        <v>150209.15</v>
      </c>
      <c r="J2550" s="19" t="e">
        <v>#N/A</v>
      </c>
      <c r="K2550" s="16" t="e">
        <v>#N/A</v>
      </c>
    </row>
    <row r="2551" spans="1:11" x14ac:dyDescent="0.25">
      <c r="A2551" s="28" t="s">
        <v>6020</v>
      </c>
      <c r="B2551" s="34">
        <v>19113</v>
      </c>
      <c r="C2551" s="39" t="s">
        <v>3921</v>
      </c>
      <c r="D2551" s="21" t="s">
        <v>7</v>
      </c>
      <c r="E2551" s="21" t="s">
        <v>84</v>
      </c>
      <c r="F2551" s="24" t="s">
        <v>7</v>
      </c>
      <c r="G2551" s="31">
        <v>2001</v>
      </c>
      <c r="H2551" s="22" t="s">
        <v>30</v>
      </c>
      <c r="I2551" s="31">
        <v>80000</v>
      </c>
      <c r="J2551" s="19" t="e">
        <v>#N/A</v>
      </c>
      <c r="K2551" s="16" t="e">
        <v>#N/A</v>
      </c>
    </row>
    <row r="2552" spans="1:11" x14ac:dyDescent="0.25">
      <c r="A2552" s="28" t="s">
        <v>6020</v>
      </c>
      <c r="B2552" s="34">
        <v>18540</v>
      </c>
      <c r="C2552" s="39" t="s">
        <v>3920</v>
      </c>
      <c r="D2552" s="21" t="s">
        <v>6031</v>
      </c>
      <c r="E2552" s="21" t="s">
        <v>484</v>
      </c>
      <c r="F2552" s="24" t="s">
        <v>8</v>
      </c>
      <c r="G2552" s="31">
        <v>2001</v>
      </c>
      <c r="H2552" s="22" t="s">
        <v>27</v>
      </c>
      <c r="I2552" s="31">
        <v>66800</v>
      </c>
      <c r="J2552" s="19" t="e">
        <v>#N/A</v>
      </c>
      <c r="K2552" s="16" t="e">
        <v>#N/A</v>
      </c>
    </row>
    <row r="2553" spans="1:11" x14ac:dyDescent="0.25">
      <c r="A2553" s="28" t="s">
        <v>6020</v>
      </c>
      <c r="B2553" s="34">
        <v>16274</v>
      </c>
      <c r="C2553" s="39" t="s">
        <v>3919</v>
      </c>
      <c r="D2553" s="21" t="s">
        <v>4112</v>
      </c>
      <c r="E2553" s="21" t="s">
        <v>803</v>
      </c>
      <c r="F2553" s="24" t="s">
        <v>6014</v>
      </c>
      <c r="G2553" s="31">
        <v>2001</v>
      </c>
      <c r="H2553" s="22" t="s">
        <v>37</v>
      </c>
      <c r="I2553" s="31">
        <v>56250</v>
      </c>
      <c r="J2553" s="19" t="e">
        <v>#N/A</v>
      </c>
      <c r="K2553" s="16" t="e">
        <v>#N/A</v>
      </c>
    </row>
    <row r="2554" spans="1:11" x14ac:dyDescent="0.25">
      <c r="A2554" s="28" t="s">
        <v>6020</v>
      </c>
      <c r="B2554" s="34">
        <v>17045</v>
      </c>
      <c r="C2554" s="39" t="s">
        <v>3918</v>
      </c>
      <c r="D2554" s="21" t="s">
        <v>4112</v>
      </c>
      <c r="E2554" s="21" t="s">
        <v>590</v>
      </c>
      <c r="F2554" s="24" t="s">
        <v>8</v>
      </c>
      <c r="G2554" s="31">
        <v>2001</v>
      </c>
      <c r="H2554" s="22" t="s">
        <v>37</v>
      </c>
      <c r="I2554" s="31">
        <v>80000</v>
      </c>
      <c r="J2554" s="19" t="e">
        <v>#N/A</v>
      </c>
      <c r="K2554" s="16" t="e">
        <v>#N/A</v>
      </c>
    </row>
    <row r="2555" spans="1:11" x14ac:dyDescent="0.25">
      <c r="A2555" s="28" t="s">
        <v>6020</v>
      </c>
      <c r="B2555" s="34">
        <v>19843</v>
      </c>
      <c r="C2555" s="39" t="s">
        <v>3917</v>
      </c>
      <c r="D2555" s="21" t="s">
        <v>187</v>
      </c>
      <c r="E2555" s="21" t="s">
        <v>186</v>
      </c>
      <c r="F2555" s="24" t="s">
        <v>8</v>
      </c>
      <c r="G2555" s="31">
        <v>2001</v>
      </c>
      <c r="H2555" s="22" t="s">
        <v>37</v>
      </c>
      <c r="I2555" s="31">
        <v>75000</v>
      </c>
      <c r="J2555" s="19" t="e">
        <v>#N/A</v>
      </c>
      <c r="K2555" s="16" t="e">
        <v>#N/A</v>
      </c>
    </row>
    <row r="2556" spans="1:11" x14ac:dyDescent="0.25">
      <c r="A2556" s="28" t="s">
        <v>6020</v>
      </c>
      <c r="B2556" s="34">
        <v>19156</v>
      </c>
      <c r="C2556" s="39" t="s">
        <v>3916</v>
      </c>
      <c r="D2556" s="21" t="s">
        <v>5818</v>
      </c>
      <c r="E2556" s="21" t="s">
        <v>230</v>
      </c>
      <c r="F2556" s="24" t="s">
        <v>6014</v>
      </c>
      <c r="G2556" s="31">
        <v>2001</v>
      </c>
      <c r="H2556" s="22" t="s">
        <v>29</v>
      </c>
      <c r="I2556" s="31">
        <v>120000</v>
      </c>
      <c r="J2556" s="19" t="e">
        <v>#N/A</v>
      </c>
      <c r="K2556" s="16" t="e">
        <v>#N/A</v>
      </c>
    </row>
    <row r="2557" spans="1:11" x14ac:dyDescent="0.25">
      <c r="A2557" s="28" t="s">
        <v>6020</v>
      </c>
      <c r="B2557" s="34">
        <v>15829</v>
      </c>
      <c r="C2557" s="39" t="s">
        <v>3915</v>
      </c>
      <c r="D2557" s="21" t="s">
        <v>7</v>
      </c>
      <c r="E2557" s="21" t="s">
        <v>84</v>
      </c>
      <c r="F2557" s="24" t="s">
        <v>7</v>
      </c>
      <c r="G2557" s="31">
        <v>2001</v>
      </c>
      <c r="H2557" s="22" t="s">
        <v>17</v>
      </c>
      <c r="I2557" s="31">
        <v>33387.199999999997</v>
      </c>
      <c r="J2557" s="19" t="e">
        <v>#N/A</v>
      </c>
      <c r="K2557" s="16" t="e">
        <v>#N/A</v>
      </c>
    </row>
    <row r="2558" spans="1:11" x14ac:dyDescent="0.25">
      <c r="A2558" s="28" t="s">
        <v>6020</v>
      </c>
      <c r="B2558" s="34">
        <v>5832</v>
      </c>
      <c r="C2558" s="39" t="s">
        <v>3914</v>
      </c>
      <c r="D2558" s="21" t="s">
        <v>7</v>
      </c>
      <c r="E2558" s="21" t="s">
        <v>84</v>
      </c>
      <c r="F2558" s="24" t="s">
        <v>7</v>
      </c>
      <c r="G2558" s="31">
        <v>2001</v>
      </c>
      <c r="H2558" s="22" t="s">
        <v>37</v>
      </c>
      <c r="I2558" s="31">
        <v>24672.799999999999</v>
      </c>
      <c r="J2558" s="19" t="e">
        <v>#N/A</v>
      </c>
      <c r="K2558" s="16" t="e">
        <v>#N/A</v>
      </c>
    </row>
    <row r="2559" spans="1:11" x14ac:dyDescent="0.25">
      <c r="A2559" s="28" t="s">
        <v>6020</v>
      </c>
      <c r="B2559" s="34">
        <v>19203</v>
      </c>
      <c r="C2559" s="39" t="s">
        <v>3913</v>
      </c>
      <c r="D2559" s="21" t="s">
        <v>7</v>
      </c>
      <c r="E2559" s="21" t="s">
        <v>330</v>
      </c>
      <c r="F2559" s="24" t="s">
        <v>7</v>
      </c>
      <c r="G2559" s="31">
        <v>2001</v>
      </c>
      <c r="H2559" s="22" t="s">
        <v>37</v>
      </c>
      <c r="I2559" s="31">
        <v>149970</v>
      </c>
      <c r="J2559" s="19" t="e">
        <v>#N/A</v>
      </c>
      <c r="K2559" s="16" t="e">
        <v>#N/A</v>
      </c>
    </row>
    <row r="2560" spans="1:11" x14ac:dyDescent="0.25">
      <c r="A2560" s="28" t="s">
        <v>6020</v>
      </c>
      <c r="B2560" s="34">
        <v>19478</v>
      </c>
      <c r="C2560" s="39" t="s">
        <v>3912</v>
      </c>
      <c r="D2560" s="21" t="s">
        <v>41</v>
      </c>
      <c r="E2560" s="21" t="s">
        <v>41</v>
      </c>
      <c r="F2560" s="24" t="s">
        <v>6014</v>
      </c>
      <c r="G2560" s="31">
        <v>2001</v>
      </c>
      <c r="H2560" s="22" t="s">
        <v>27</v>
      </c>
      <c r="I2560" s="31">
        <v>200000</v>
      </c>
      <c r="J2560" s="19" t="e">
        <v>#N/A</v>
      </c>
      <c r="K2560" s="16" t="e">
        <v>#N/A</v>
      </c>
    </row>
    <row r="2561" spans="1:11" x14ac:dyDescent="0.25">
      <c r="A2561" s="28" t="s">
        <v>6020</v>
      </c>
      <c r="B2561" s="34">
        <v>16874</v>
      </c>
      <c r="C2561" s="39" t="s">
        <v>3911</v>
      </c>
      <c r="D2561" s="21" t="s">
        <v>4112</v>
      </c>
      <c r="E2561" s="21" t="s">
        <v>180</v>
      </c>
      <c r="F2561" s="24" t="s">
        <v>0</v>
      </c>
      <c r="G2561" s="31">
        <v>2001</v>
      </c>
      <c r="H2561" s="22" t="s">
        <v>31</v>
      </c>
      <c r="I2561" s="31">
        <v>96788.07</v>
      </c>
      <c r="J2561" s="19" t="e">
        <v>#N/A</v>
      </c>
      <c r="K2561" s="16" t="e">
        <v>#N/A</v>
      </c>
    </row>
    <row r="2562" spans="1:11" x14ac:dyDescent="0.25">
      <c r="A2562" s="28" t="s">
        <v>6020</v>
      </c>
      <c r="B2562" s="34">
        <v>16544</v>
      </c>
      <c r="C2562" s="39" t="s">
        <v>3441</v>
      </c>
      <c r="D2562" s="21" t="s">
        <v>4112</v>
      </c>
      <c r="E2562" s="21" t="s">
        <v>180</v>
      </c>
      <c r="F2562" s="24" t="s">
        <v>0</v>
      </c>
      <c r="G2562" s="31">
        <v>2001</v>
      </c>
      <c r="H2562" s="22" t="s">
        <v>31</v>
      </c>
      <c r="I2562" s="31">
        <v>80000</v>
      </c>
      <c r="J2562" s="19" t="e">
        <v>#N/A</v>
      </c>
      <c r="K2562" s="16" t="e">
        <v>#N/A</v>
      </c>
    </row>
    <row r="2563" spans="1:11" x14ac:dyDescent="0.25">
      <c r="A2563" s="28" t="s">
        <v>6020</v>
      </c>
      <c r="B2563" s="34">
        <v>16962</v>
      </c>
      <c r="C2563" s="39" t="s">
        <v>3441</v>
      </c>
      <c r="D2563" s="21" t="s">
        <v>4112</v>
      </c>
      <c r="E2563" s="21" t="s">
        <v>180</v>
      </c>
      <c r="F2563" s="24" t="s">
        <v>0</v>
      </c>
      <c r="G2563" s="31">
        <v>2001</v>
      </c>
      <c r="H2563" s="22" t="s">
        <v>31</v>
      </c>
      <c r="I2563" s="31">
        <v>100000</v>
      </c>
      <c r="J2563" s="19" t="e">
        <v>#N/A</v>
      </c>
      <c r="K2563" s="16" t="e">
        <v>#N/A</v>
      </c>
    </row>
    <row r="2564" spans="1:11" x14ac:dyDescent="0.25">
      <c r="A2564" s="28" t="s">
        <v>6020</v>
      </c>
      <c r="B2564" s="34">
        <v>17092</v>
      </c>
      <c r="C2564" s="39" t="s">
        <v>3441</v>
      </c>
      <c r="D2564" s="21" t="s">
        <v>4112</v>
      </c>
      <c r="E2564" s="21" t="s">
        <v>180</v>
      </c>
      <c r="F2564" s="24" t="s">
        <v>0</v>
      </c>
      <c r="G2564" s="31">
        <v>2001</v>
      </c>
      <c r="H2564" s="22" t="s">
        <v>31</v>
      </c>
      <c r="I2564" s="31">
        <v>120000</v>
      </c>
      <c r="J2564" s="19" t="e">
        <v>#N/A</v>
      </c>
      <c r="K2564" s="16" t="e">
        <v>#N/A</v>
      </c>
    </row>
    <row r="2565" spans="1:11" x14ac:dyDescent="0.25">
      <c r="A2565" s="28" t="s">
        <v>6020</v>
      </c>
      <c r="B2565" s="34">
        <v>16362</v>
      </c>
      <c r="C2565" s="39" t="s">
        <v>3910</v>
      </c>
      <c r="D2565" s="21" t="s">
        <v>4112</v>
      </c>
      <c r="E2565" s="21" t="s">
        <v>803</v>
      </c>
      <c r="F2565" s="24" t="s">
        <v>6014</v>
      </c>
      <c r="G2565" s="31">
        <v>2001</v>
      </c>
      <c r="H2565" s="22" t="s">
        <v>22</v>
      </c>
      <c r="I2565" s="31">
        <v>87876.61</v>
      </c>
      <c r="J2565" s="19" t="e">
        <v>#N/A</v>
      </c>
      <c r="K2565" s="16" t="e">
        <v>#N/A</v>
      </c>
    </row>
    <row r="2566" spans="1:11" x14ac:dyDescent="0.25">
      <c r="A2566" s="28" t="s">
        <v>6020</v>
      </c>
      <c r="B2566" s="34">
        <v>16164</v>
      </c>
      <c r="C2566" s="39" t="s">
        <v>3909</v>
      </c>
      <c r="D2566" s="21" t="s">
        <v>4112</v>
      </c>
      <c r="E2566" s="21" t="s">
        <v>180</v>
      </c>
      <c r="F2566" s="24" t="s">
        <v>0</v>
      </c>
      <c r="G2566" s="31">
        <v>2001</v>
      </c>
      <c r="H2566" s="22" t="s">
        <v>27</v>
      </c>
      <c r="I2566" s="31">
        <v>62281.599999999999</v>
      </c>
      <c r="J2566" s="19" t="e">
        <v>#N/A</v>
      </c>
      <c r="K2566" s="16" t="e">
        <v>#N/A</v>
      </c>
    </row>
    <row r="2567" spans="1:11" x14ac:dyDescent="0.25">
      <c r="A2567" s="28" t="s">
        <v>6020</v>
      </c>
      <c r="B2567" s="34">
        <v>16588</v>
      </c>
      <c r="C2567" s="39" t="s">
        <v>3908</v>
      </c>
      <c r="D2567" s="21" t="s">
        <v>4112</v>
      </c>
      <c r="E2567" s="21" t="s">
        <v>590</v>
      </c>
      <c r="F2567" s="24" t="s">
        <v>8</v>
      </c>
      <c r="G2567" s="31">
        <v>2001</v>
      </c>
      <c r="H2567" s="22" t="s">
        <v>37</v>
      </c>
      <c r="I2567" s="31">
        <v>154536</v>
      </c>
      <c r="J2567" s="19" t="e">
        <v>#N/A</v>
      </c>
      <c r="K2567" s="16" t="e">
        <v>#N/A</v>
      </c>
    </row>
    <row r="2568" spans="1:11" x14ac:dyDescent="0.25">
      <c r="A2568" s="28" t="s">
        <v>6020</v>
      </c>
      <c r="B2568" s="34">
        <v>16159</v>
      </c>
      <c r="C2568" s="39" t="s">
        <v>3907</v>
      </c>
      <c r="D2568" s="21" t="s">
        <v>6031</v>
      </c>
      <c r="E2568" s="21" t="s">
        <v>723</v>
      </c>
      <c r="F2568" s="24" t="s">
        <v>5</v>
      </c>
      <c r="G2568" s="31">
        <v>2001</v>
      </c>
      <c r="H2568" s="22" t="s">
        <v>29</v>
      </c>
      <c r="I2568" s="31">
        <v>42750</v>
      </c>
      <c r="J2568" s="19" t="e">
        <v>#N/A</v>
      </c>
      <c r="K2568" s="16" t="e">
        <v>#N/A</v>
      </c>
    </row>
    <row r="2569" spans="1:11" x14ac:dyDescent="0.25">
      <c r="A2569" s="28" t="s">
        <v>6020</v>
      </c>
      <c r="B2569" s="34">
        <v>18669</v>
      </c>
      <c r="C2569" s="39" t="s">
        <v>3906</v>
      </c>
      <c r="D2569" s="21" t="s">
        <v>6031</v>
      </c>
      <c r="E2569" s="21" t="s">
        <v>3905</v>
      </c>
      <c r="F2569" s="24" t="s">
        <v>5</v>
      </c>
      <c r="G2569" s="31">
        <v>2001</v>
      </c>
      <c r="H2569" s="22" t="s">
        <v>27</v>
      </c>
      <c r="I2569" s="31">
        <v>61800</v>
      </c>
      <c r="J2569" s="19" t="e">
        <v>#N/A</v>
      </c>
      <c r="K2569" s="16" t="e">
        <v>#N/A</v>
      </c>
    </row>
    <row r="2570" spans="1:11" x14ac:dyDescent="0.25">
      <c r="A2570" s="28" t="s">
        <v>6020</v>
      </c>
      <c r="B2570" s="34">
        <v>15130</v>
      </c>
      <c r="C2570" s="39" t="s">
        <v>3904</v>
      </c>
      <c r="D2570" s="21" t="s">
        <v>7</v>
      </c>
      <c r="E2570" s="21" t="s">
        <v>84</v>
      </c>
      <c r="F2570" s="24" t="s">
        <v>7</v>
      </c>
      <c r="G2570" s="31">
        <v>2001</v>
      </c>
      <c r="H2570" s="22" t="s">
        <v>37</v>
      </c>
      <c r="I2570" s="31">
        <v>96725.759999999995</v>
      </c>
      <c r="J2570" s="19" t="e">
        <v>#N/A</v>
      </c>
      <c r="K2570" s="16" t="e">
        <v>#N/A</v>
      </c>
    </row>
    <row r="2571" spans="1:11" x14ac:dyDescent="0.25">
      <c r="A2571" s="28" t="s">
        <v>6020</v>
      </c>
      <c r="B2571" s="34">
        <v>18468</v>
      </c>
      <c r="C2571" s="39" t="s">
        <v>3903</v>
      </c>
      <c r="D2571" s="21" t="s">
        <v>4112</v>
      </c>
      <c r="E2571" s="21" t="s">
        <v>803</v>
      </c>
      <c r="F2571" s="24" t="s">
        <v>6014</v>
      </c>
      <c r="G2571" s="31">
        <v>2001</v>
      </c>
      <c r="H2571" s="22" t="s">
        <v>29</v>
      </c>
      <c r="I2571" s="31">
        <v>133062.5</v>
      </c>
      <c r="J2571" s="19" t="e">
        <v>#N/A</v>
      </c>
      <c r="K2571" s="16" t="e">
        <v>#N/A</v>
      </c>
    </row>
    <row r="2572" spans="1:11" x14ac:dyDescent="0.25">
      <c r="A2572" s="28" t="s">
        <v>6020</v>
      </c>
      <c r="B2572" s="34">
        <v>18539</v>
      </c>
      <c r="C2572" s="39" t="s">
        <v>3902</v>
      </c>
      <c r="D2572" s="21" t="s">
        <v>4112</v>
      </c>
      <c r="E2572" s="21" t="s">
        <v>709</v>
      </c>
      <c r="F2572" s="24" t="s">
        <v>8</v>
      </c>
      <c r="G2572" s="31">
        <v>2001</v>
      </c>
      <c r="H2572" s="22" t="s">
        <v>27</v>
      </c>
      <c r="I2572" s="31">
        <v>17782</v>
      </c>
      <c r="J2572" s="19" t="e">
        <v>#N/A</v>
      </c>
      <c r="K2572" s="16" t="e">
        <v>#N/A</v>
      </c>
    </row>
    <row r="2573" spans="1:11" x14ac:dyDescent="0.25">
      <c r="A2573" s="28" t="s">
        <v>6020</v>
      </c>
      <c r="B2573" s="34">
        <v>18427</v>
      </c>
      <c r="C2573" s="39" t="s">
        <v>3439</v>
      </c>
      <c r="D2573" s="21" t="s">
        <v>4112</v>
      </c>
      <c r="E2573" s="21" t="s">
        <v>180</v>
      </c>
      <c r="F2573" s="24" t="s">
        <v>0</v>
      </c>
      <c r="G2573" s="31">
        <v>2001</v>
      </c>
      <c r="H2573" s="22" t="s">
        <v>37</v>
      </c>
      <c r="I2573" s="31">
        <v>100000</v>
      </c>
      <c r="J2573" s="19" t="e">
        <v>#N/A</v>
      </c>
      <c r="K2573" s="16" t="e">
        <v>#N/A</v>
      </c>
    </row>
    <row r="2574" spans="1:11" x14ac:dyDescent="0.25">
      <c r="A2574" s="28" t="s">
        <v>6020</v>
      </c>
      <c r="B2574" s="34">
        <v>16547</v>
      </c>
      <c r="C2574" s="39" t="s">
        <v>3222</v>
      </c>
      <c r="D2574" s="21" t="s">
        <v>4112</v>
      </c>
      <c r="E2574" s="21" t="s">
        <v>180</v>
      </c>
      <c r="F2574" s="24" t="s">
        <v>0</v>
      </c>
      <c r="G2574" s="31">
        <v>2001</v>
      </c>
      <c r="H2574" s="22" t="s">
        <v>17</v>
      </c>
      <c r="I2574" s="31">
        <v>100000</v>
      </c>
      <c r="J2574" s="19" t="e">
        <v>#N/A</v>
      </c>
      <c r="K2574" s="16" t="e">
        <v>#N/A</v>
      </c>
    </row>
    <row r="2575" spans="1:11" x14ac:dyDescent="0.25">
      <c r="A2575" s="28" t="s">
        <v>6020</v>
      </c>
      <c r="B2575" s="34">
        <v>16723</v>
      </c>
      <c r="C2575" s="39" t="s">
        <v>3222</v>
      </c>
      <c r="D2575" s="21" t="s">
        <v>4112</v>
      </c>
      <c r="E2575" s="21" t="s">
        <v>180</v>
      </c>
      <c r="F2575" s="24" t="s">
        <v>0</v>
      </c>
      <c r="G2575" s="31">
        <v>2001</v>
      </c>
      <c r="H2575" s="22" t="s">
        <v>13</v>
      </c>
      <c r="I2575" s="31">
        <v>125000</v>
      </c>
      <c r="J2575" s="19" t="e">
        <v>#N/A</v>
      </c>
      <c r="K2575" s="16" t="e">
        <v>#N/A</v>
      </c>
    </row>
    <row r="2576" spans="1:11" x14ac:dyDescent="0.25">
      <c r="A2576" s="28" t="s">
        <v>6020</v>
      </c>
      <c r="B2576" s="34">
        <v>16884</v>
      </c>
      <c r="C2576" s="39" t="s">
        <v>3222</v>
      </c>
      <c r="D2576" s="21" t="s">
        <v>4112</v>
      </c>
      <c r="E2576" s="21" t="s">
        <v>180</v>
      </c>
      <c r="F2576" s="24" t="s">
        <v>0</v>
      </c>
      <c r="G2576" s="31">
        <v>2001</v>
      </c>
      <c r="H2576" s="22" t="s">
        <v>13</v>
      </c>
      <c r="I2576" s="31">
        <v>100000</v>
      </c>
      <c r="J2576" s="19" t="e">
        <v>#N/A</v>
      </c>
      <c r="K2576" s="16" t="e">
        <v>#N/A</v>
      </c>
    </row>
    <row r="2577" spans="1:11" x14ac:dyDescent="0.25">
      <c r="A2577" s="28" t="s">
        <v>6020</v>
      </c>
      <c r="B2577" s="34">
        <v>16897</v>
      </c>
      <c r="C2577" s="39" t="s">
        <v>3222</v>
      </c>
      <c r="D2577" s="21" t="s">
        <v>4112</v>
      </c>
      <c r="E2577" s="21" t="s">
        <v>180</v>
      </c>
      <c r="F2577" s="24" t="s">
        <v>0</v>
      </c>
      <c r="G2577" s="31">
        <v>2001</v>
      </c>
      <c r="H2577" s="22" t="s">
        <v>30</v>
      </c>
      <c r="I2577" s="31">
        <v>194930.33</v>
      </c>
      <c r="J2577" s="19" t="e">
        <v>#N/A</v>
      </c>
      <c r="K2577" s="16" t="e">
        <v>#N/A</v>
      </c>
    </row>
    <row r="2578" spans="1:11" x14ac:dyDescent="0.25">
      <c r="A2578" s="28" t="s">
        <v>6020</v>
      </c>
      <c r="B2578" s="34">
        <v>16983</v>
      </c>
      <c r="C2578" s="39" t="s">
        <v>3222</v>
      </c>
      <c r="D2578" s="21" t="s">
        <v>4112</v>
      </c>
      <c r="E2578" s="21" t="s">
        <v>180</v>
      </c>
      <c r="F2578" s="24" t="s">
        <v>0</v>
      </c>
      <c r="G2578" s="31">
        <v>2001</v>
      </c>
      <c r="H2578" s="22" t="s">
        <v>31</v>
      </c>
      <c r="I2578" s="31">
        <v>80000</v>
      </c>
      <c r="J2578" s="19" t="e">
        <v>#N/A</v>
      </c>
      <c r="K2578" s="16" t="e">
        <v>#N/A</v>
      </c>
    </row>
    <row r="2579" spans="1:11" x14ac:dyDescent="0.25">
      <c r="A2579" s="28" t="s">
        <v>6020</v>
      </c>
      <c r="B2579" s="34">
        <v>16880</v>
      </c>
      <c r="C2579" s="39" t="s">
        <v>3901</v>
      </c>
      <c r="D2579" s="21" t="s">
        <v>4112</v>
      </c>
      <c r="E2579" s="21" t="s">
        <v>180</v>
      </c>
      <c r="F2579" s="24" t="s">
        <v>0</v>
      </c>
      <c r="G2579" s="31">
        <v>2001</v>
      </c>
      <c r="H2579" s="22" t="s">
        <v>36</v>
      </c>
      <c r="I2579" s="31">
        <v>150000</v>
      </c>
      <c r="J2579" s="19" t="e">
        <v>#N/A</v>
      </c>
      <c r="K2579" s="16" t="e">
        <v>#N/A</v>
      </c>
    </row>
    <row r="2580" spans="1:11" x14ac:dyDescent="0.25">
      <c r="A2580" s="28" t="s">
        <v>6020</v>
      </c>
      <c r="B2580" s="34">
        <v>18745</v>
      </c>
      <c r="C2580" s="39" t="s">
        <v>3900</v>
      </c>
      <c r="D2580" s="21" t="s">
        <v>4112</v>
      </c>
      <c r="E2580" s="21" t="s">
        <v>180</v>
      </c>
      <c r="F2580" s="24" t="s">
        <v>0</v>
      </c>
      <c r="G2580" s="31">
        <v>2001</v>
      </c>
      <c r="H2580" s="22" t="s">
        <v>23</v>
      </c>
      <c r="I2580" s="31">
        <v>132990.88</v>
      </c>
      <c r="J2580" s="19" t="e">
        <v>#N/A</v>
      </c>
      <c r="K2580" s="16" t="e">
        <v>#N/A</v>
      </c>
    </row>
    <row r="2581" spans="1:11" x14ac:dyDescent="0.25">
      <c r="A2581" s="28" t="s">
        <v>6020</v>
      </c>
      <c r="B2581" s="34">
        <v>16942</v>
      </c>
      <c r="C2581" s="39" t="s">
        <v>3899</v>
      </c>
      <c r="D2581" s="21" t="s">
        <v>4112</v>
      </c>
      <c r="E2581" s="21" t="s">
        <v>180</v>
      </c>
      <c r="F2581" s="24" t="s">
        <v>0</v>
      </c>
      <c r="G2581" s="31">
        <v>2001</v>
      </c>
      <c r="H2581" s="22" t="s">
        <v>35</v>
      </c>
      <c r="I2581" s="31">
        <v>81562.67</v>
      </c>
      <c r="J2581" s="19" t="e">
        <v>#N/A</v>
      </c>
      <c r="K2581" s="16" t="e">
        <v>#N/A</v>
      </c>
    </row>
    <row r="2582" spans="1:11" x14ac:dyDescent="0.25">
      <c r="A2582" s="28" t="s">
        <v>6020</v>
      </c>
      <c r="B2582" s="34">
        <v>16389</v>
      </c>
      <c r="C2582" s="39" t="s">
        <v>3898</v>
      </c>
      <c r="D2582" s="21" t="s">
        <v>4112</v>
      </c>
      <c r="E2582" s="21" t="s">
        <v>180</v>
      </c>
      <c r="F2582" s="24" t="s">
        <v>0</v>
      </c>
      <c r="G2582" s="31">
        <v>2001</v>
      </c>
      <c r="H2582" s="22" t="s">
        <v>36</v>
      </c>
      <c r="I2582" s="31">
        <v>224452.8</v>
      </c>
      <c r="J2582" s="19" t="e">
        <v>#N/A</v>
      </c>
      <c r="K2582" s="16" t="e">
        <v>#N/A</v>
      </c>
    </row>
    <row r="2583" spans="1:11" x14ac:dyDescent="0.25">
      <c r="A2583" s="28" t="s">
        <v>6020</v>
      </c>
      <c r="B2583" s="34">
        <v>19833</v>
      </c>
      <c r="C2583" s="39" t="s">
        <v>3897</v>
      </c>
      <c r="D2583" s="21" t="s">
        <v>187</v>
      </c>
      <c r="E2583" s="21" t="s">
        <v>186</v>
      </c>
      <c r="F2583" s="24" t="s">
        <v>8</v>
      </c>
      <c r="G2583" s="31">
        <v>2001</v>
      </c>
      <c r="H2583" s="22" t="s">
        <v>30</v>
      </c>
      <c r="I2583" s="31">
        <v>103117</v>
      </c>
      <c r="J2583" s="19" t="e">
        <v>#N/A</v>
      </c>
      <c r="K2583" s="16" t="e">
        <v>#N/A</v>
      </c>
    </row>
    <row r="2584" spans="1:11" x14ac:dyDescent="0.25">
      <c r="A2584" s="28" t="s">
        <v>6020</v>
      </c>
      <c r="B2584" s="34">
        <v>17275</v>
      </c>
      <c r="C2584" s="39" t="s">
        <v>3896</v>
      </c>
      <c r="D2584" s="21" t="s">
        <v>4112</v>
      </c>
      <c r="E2584" s="21" t="s">
        <v>180</v>
      </c>
      <c r="F2584" s="24" t="s">
        <v>0</v>
      </c>
      <c r="G2584" s="31">
        <v>2001</v>
      </c>
      <c r="H2584" s="22" t="s">
        <v>30</v>
      </c>
      <c r="I2584" s="31">
        <v>187500</v>
      </c>
      <c r="J2584" s="19" t="e">
        <v>#N/A</v>
      </c>
      <c r="K2584" s="16" t="e">
        <v>#N/A</v>
      </c>
    </row>
    <row r="2585" spans="1:11" x14ac:dyDescent="0.25">
      <c r="A2585" s="28" t="s">
        <v>6020</v>
      </c>
      <c r="B2585" s="34">
        <v>2044</v>
      </c>
      <c r="C2585" s="39" t="s">
        <v>3895</v>
      </c>
      <c r="D2585" s="21" t="s">
        <v>4112</v>
      </c>
      <c r="E2585" s="21" t="s">
        <v>180</v>
      </c>
      <c r="F2585" s="24" t="s">
        <v>0</v>
      </c>
      <c r="G2585" s="31">
        <v>2001</v>
      </c>
      <c r="H2585" s="22" t="s">
        <v>30</v>
      </c>
      <c r="I2585" s="31">
        <v>272000</v>
      </c>
      <c r="J2585" s="19" t="e">
        <v>#N/A</v>
      </c>
      <c r="K2585" s="16" t="e">
        <v>#N/A</v>
      </c>
    </row>
    <row r="2586" spans="1:11" x14ac:dyDescent="0.25">
      <c r="A2586" s="28" t="s">
        <v>6020</v>
      </c>
      <c r="B2586" s="34">
        <v>16482</v>
      </c>
      <c r="C2586" s="39" t="s">
        <v>3894</v>
      </c>
      <c r="D2586" s="21" t="s">
        <v>4112</v>
      </c>
      <c r="E2586" s="21" t="s">
        <v>180</v>
      </c>
      <c r="F2586" s="24" t="s">
        <v>0</v>
      </c>
      <c r="G2586" s="31">
        <v>2001</v>
      </c>
      <c r="H2586" s="22" t="s">
        <v>27</v>
      </c>
      <c r="I2586" s="31">
        <v>62500</v>
      </c>
      <c r="J2586" s="19" t="e">
        <v>#N/A</v>
      </c>
      <c r="K2586" s="16" t="e">
        <v>#N/A</v>
      </c>
    </row>
    <row r="2587" spans="1:11" x14ac:dyDescent="0.25">
      <c r="A2587" s="28" t="s">
        <v>6020</v>
      </c>
      <c r="B2587" s="34">
        <v>15680</v>
      </c>
      <c r="C2587" s="39" t="s">
        <v>3893</v>
      </c>
      <c r="D2587" s="21" t="s">
        <v>5818</v>
      </c>
      <c r="E2587" s="21" t="s">
        <v>550</v>
      </c>
      <c r="F2587" s="24" t="s">
        <v>6014</v>
      </c>
      <c r="G2587" s="31">
        <v>2001</v>
      </c>
      <c r="H2587" s="22" t="s">
        <v>29</v>
      </c>
      <c r="I2587" s="31">
        <v>52500</v>
      </c>
      <c r="J2587" s="19" t="e">
        <v>#N/A</v>
      </c>
      <c r="K2587" s="16" t="e">
        <v>#N/A</v>
      </c>
    </row>
    <row r="2588" spans="1:11" x14ac:dyDescent="0.25">
      <c r="A2588" s="28" t="s">
        <v>6020</v>
      </c>
      <c r="B2588" s="34">
        <v>5955</v>
      </c>
      <c r="C2588" s="39" t="s">
        <v>3892</v>
      </c>
      <c r="D2588" s="21" t="s">
        <v>5818</v>
      </c>
      <c r="E2588" s="21" t="s">
        <v>230</v>
      </c>
      <c r="F2588" s="24" t="s">
        <v>6014</v>
      </c>
      <c r="G2588" s="36">
        <v>2001</v>
      </c>
      <c r="H2588" s="22" t="s">
        <v>29</v>
      </c>
      <c r="I2588" s="36">
        <v>71863.199999999997</v>
      </c>
      <c r="J2588" s="19" t="e">
        <v>#N/A</v>
      </c>
      <c r="K2588" s="16" t="e">
        <v>#N/A</v>
      </c>
    </row>
    <row r="2589" spans="1:11" x14ac:dyDescent="0.25">
      <c r="A2589" s="28" t="s">
        <v>6020</v>
      </c>
      <c r="B2589" s="34">
        <v>15242</v>
      </c>
      <c r="C2589" s="39" t="s">
        <v>3891</v>
      </c>
      <c r="D2589" s="21" t="s">
        <v>5818</v>
      </c>
      <c r="E2589" s="21" t="s">
        <v>230</v>
      </c>
      <c r="F2589" s="24" t="s">
        <v>6014</v>
      </c>
      <c r="G2589" s="36">
        <v>2001</v>
      </c>
      <c r="H2589" s="22" t="s">
        <v>30</v>
      </c>
      <c r="I2589" s="36">
        <v>60436.04</v>
      </c>
      <c r="J2589" s="19" t="e">
        <v>#N/A</v>
      </c>
      <c r="K2589" s="16" t="e">
        <v>#N/A</v>
      </c>
    </row>
    <row r="2590" spans="1:11" x14ac:dyDescent="0.25">
      <c r="A2590" s="28" t="s">
        <v>6020</v>
      </c>
      <c r="B2590" s="34">
        <v>16736</v>
      </c>
      <c r="C2590" s="39" t="s">
        <v>3890</v>
      </c>
      <c r="D2590" s="21" t="s">
        <v>4112</v>
      </c>
      <c r="E2590" s="21" t="s">
        <v>180</v>
      </c>
      <c r="F2590" s="24" t="s">
        <v>0</v>
      </c>
      <c r="G2590" s="31">
        <v>2001</v>
      </c>
      <c r="H2590" s="22" t="s">
        <v>35</v>
      </c>
      <c r="I2590" s="31">
        <v>39015.72</v>
      </c>
      <c r="J2590" s="19" t="e">
        <v>#N/A</v>
      </c>
      <c r="K2590" s="16" t="e">
        <v>#N/A</v>
      </c>
    </row>
    <row r="2591" spans="1:11" x14ac:dyDescent="0.25">
      <c r="A2591" s="28" t="s">
        <v>6020</v>
      </c>
      <c r="B2591" s="34">
        <v>16075</v>
      </c>
      <c r="C2591" s="39" t="s">
        <v>3889</v>
      </c>
      <c r="D2591" s="21" t="s">
        <v>2</v>
      </c>
      <c r="E2591" s="21" t="s">
        <v>224</v>
      </c>
      <c r="F2591" s="24" t="s">
        <v>2</v>
      </c>
      <c r="G2591" s="31">
        <v>2001</v>
      </c>
      <c r="H2591" s="22" t="s">
        <v>20</v>
      </c>
      <c r="I2591" s="31">
        <v>25000</v>
      </c>
      <c r="J2591" s="19" t="e">
        <v>#N/A</v>
      </c>
      <c r="K2591" s="16" t="e">
        <v>#N/A</v>
      </c>
    </row>
    <row r="2592" spans="1:11" x14ac:dyDescent="0.25">
      <c r="A2592" s="28" t="s">
        <v>6020</v>
      </c>
      <c r="B2592" s="34">
        <v>16067</v>
      </c>
      <c r="C2592" s="39" t="s">
        <v>3888</v>
      </c>
      <c r="D2592" s="21" t="s">
        <v>2</v>
      </c>
      <c r="E2592" s="21" t="s">
        <v>224</v>
      </c>
      <c r="F2592" s="24" t="s">
        <v>2</v>
      </c>
      <c r="G2592" s="31">
        <v>2001</v>
      </c>
      <c r="H2592" s="22" t="s">
        <v>22</v>
      </c>
      <c r="I2592" s="31">
        <v>22500</v>
      </c>
      <c r="J2592" s="19" t="e">
        <v>#N/A</v>
      </c>
      <c r="K2592" s="16" t="e">
        <v>#N/A</v>
      </c>
    </row>
    <row r="2593" spans="1:11" x14ac:dyDescent="0.25">
      <c r="A2593" s="28" t="s">
        <v>6020</v>
      </c>
      <c r="B2593" s="34">
        <v>16019</v>
      </c>
      <c r="C2593" s="39" t="s">
        <v>3219</v>
      </c>
      <c r="D2593" s="21" t="s">
        <v>2</v>
      </c>
      <c r="E2593" s="21" t="s">
        <v>224</v>
      </c>
      <c r="F2593" s="24" t="s">
        <v>2</v>
      </c>
      <c r="G2593" s="31">
        <v>2001</v>
      </c>
      <c r="H2593" s="22" t="s">
        <v>28</v>
      </c>
      <c r="I2593" s="31">
        <v>50000</v>
      </c>
      <c r="J2593" s="19" t="e">
        <v>#N/A</v>
      </c>
      <c r="K2593" s="16" t="e">
        <v>#N/A</v>
      </c>
    </row>
    <row r="2594" spans="1:11" x14ac:dyDescent="0.25">
      <c r="A2594" s="28" t="s">
        <v>6020</v>
      </c>
      <c r="B2594" s="34">
        <v>16098</v>
      </c>
      <c r="C2594" s="39" t="s">
        <v>3887</v>
      </c>
      <c r="D2594" s="21" t="s">
        <v>2</v>
      </c>
      <c r="E2594" s="21" t="s">
        <v>176</v>
      </c>
      <c r="F2594" s="24" t="s">
        <v>2</v>
      </c>
      <c r="G2594" s="31">
        <v>2001</v>
      </c>
      <c r="H2594" s="22" t="s">
        <v>30</v>
      </c>
      <c r="I2594" s="31">
        <v>36340</v>
      </c>
      <c r="J2594" s="19" t="e">
        <v>#N/A</v>
      </c>
      <c r="K2594" s="16" t="e">
        <v>#N/A</v>
      </c>
    </row>
    <row r="2595" spans="1:11" x14ac:dyDescent="0.25">
      <c r="A2595" s="28" t="s">
        <v>6020</v>
      </c>
      <c r="B2595" s="34">
        <v>15899</v>
      </c>
      <c r="C2595" s="39" t="s">
        <v>3886</v>
      </c>
      <c r="D2595" s="21" t="s">
        <v>5818</v>
      </c>
      <c r="E2595" s="21" t="s">
        <v>465</v>
      </c>
      <c r="F2595" s="24" t="s">
        <v>6014</v>
      </c>
      <c r="G2595" s="31">
        <v>2001</v>
      </c>
      <c r="H2595" s="22" t="s">
        <v>29</v>
      </c>
      <c r="I2595" s="31">
        <v>52420</v>
      </c>
      <c r="J2595" s="19" t="e">
        <v>#N/A</v>
      </c>
      <c r="K2595" s="16" t="e">
        <v>#N/A</v>
      </c>
    </row>
    <row r="2596" spans="1:11" x14ac:dyDescent="0.25">
      <c r="A2596" s="28" t="s">
        <v>6020</v>
      </c>
      <c r="B2596" s="34">
        <v>18569</v>
      </c>
      <c r="C2596" s="39" t="s">
        <v>3885</v>
      </c>
      <c r="D2596" s="21" t="s">
        <v>6031</v>
      </c>
      <c r="E2596" s="21" t="s">
        <v>484</v>
      </c>
      <c r="F2596" s="24" t="s">
        <v>8</v>
      </c>
      <c r="G2596" s="31">
        <v>2001</v>
      </c>
      <c r="H2596" s="22" t="s">
        <v>27</v>
      </c>
      <c r="I2596" s="31">
        <v>40000</v>
      </c>
      <c r="J2596" s="19" t="e">
        <v>#N/A</v>
      </c>
      <c r="K2596" s="16" t="e">
        <v>#N/A</v>
      </c>
    </row>
    <row r="2597" spans="1:11" x14ac:dyDescent="0.25">
      <c r="A2597" s="28" t="s">
        <v>6020</v>
      </c>
      <c r="B2597" s="34">
        <v>19254</v>
      </c>
      <c r="C2597" s="39" t="s">
        <v>3884</v>
      </c>
      <c r="D2597" s="21" t="s">
        <v>7</v>
      </c>
      <c r="E2597" s="21" t="s">
        <v>84</v>
      </c>
      <c r="F2597" s="24" t="s">
        <v>7</v>
      </c>
      <c r="G2597" s="31">
        <v>2001</v>
      </c>
      <c r="H2597" s="22" t="s">
        <v>23</v>
      </c>
      <c r="I2597" s="31">
        <v>35000</v>
      </c>
      <c r="J2597" s="19" t="e">
        <v>#N/A</v>
      </c>
      <c r="K2597" s="16" t="e">
        <v>#N/A</v>
      </c>
    </row>
    <row r="2598" spans="1:11" x14ac:dyDescent="0.25">
      <c r="A2598" s="28" t="s">
        <v>6020</v>
      </c>
      <c r="B2598" s="34">
        <v>17756</v>
      </c>
      <c r="C2598" s="39" t="s">
        <v>3883</v>
      </c>
      <c r="D2598" s="21" t="s">
        <v>2</v>
      </c>
      <c r="E2598" s="21" t="s">
        <v>268</v>
      </c>
      <c r="F2598" s="24" t="s">
        <v>2</v>
      </c>
      <c r="G2598" s="31">
        <v>2001</v>
      </c>
      <c r="H2598" s="22" t="s">
        <v>37</v>
      </c>
      <c r="I2598" s="31">
        <v>80000</v>
      </c>
      <c r="J2598" s="19" t="e">
        <v>#N/A</v>
      </c>
      <c r="K2598" s="16" t="e">
        <v>#N/A</v>
      </c>
    </row>
    <row r="2599" spans="1:11" x14ac:dyDescent="0.25">
      <c r="A2599" s="28" t="s">
        <v>6020</v>
      </c>
      <c r="B2599" s="34">
        <v>6223</v>
      </c>
      <c r="C2599" s="39" t="s">
        <v>3882</v>
      </c>
      <c r="D2599" s="21" t="s">
        <v>4112</v>
      </c>
      <c r="E2599" s="21" t="s">
        <v>180</v>
      </c>
      <c r="F2599" s="24" t="s">
        <v>0</v>
      </c>
      <c r="G2599" s="31">
        <v>2001</v>
      </c>
      <c r="H2599" s="22" t="s">
        <v>30</v>
      </c>
      <c r="I2599" s="31">
        <v>68600</v>
      </c>
      <c r="J2599" s="19" t="e">
        <v>#N/A</v>
      </c>
      <c r="K2599" s="16" t="e">
        <v>#N/A</v>
      </c>
    </row>
    <row r="2600" spans="1:11" x14ac:dyDescent="0.25">
      <c r="A2600" s="28" t="s">
        <v>6020</v>
      </c>
      <c r="B2600" s="34">
        <v>19840</v>
      </c>
      <c r="C2600" s="39" t="s">
        <v>3881</v>
      </c>
      <c r="D2600" s="21" t="s">
        <v>187</v>
      </c>
      <c r="E2600" s="21" t="s">
        <v>263</v>
      </c>
      <c r="F2600" s="24" t="s">
        <v>8</v>
      </c>
      <c r="G2600" s="31">
        <v>2001</v>
      </c>
      <c r="H2600" s="22" t="s">
        <v>29</v>
      </c>
      <c r="I2600" s="31">
        <v>801790</v>
      </c>
      <c r="J2600" s="19" t="e">
        <v>#N/A</v>
      </c>
      <c r="K2600" s="16" t="e">
        <v>#N/A</v>
      </c>
    </row>
    <row r="2601" spans="1:11" x14ac:dyDescent="0.25">
      <c r="A2601" s="28" t="s">
        <v>6020</v>
      </c>
      <c r="B2601" s="34">
        <v>16420</v>
      </c>
      <c r="C2601" s="39" t="s">
        <v>3880</v>
      </c>
      <c r="D2601" s="21" t="s">
        <v>4112</v>
      </c>
      <c r="E2601" s="21" t="s">
        <v>803</v>
      </c>
      <c r="F2601" s="24" t="s">
        <v>6014</v>
      </c>
      <c r="G2601" s="31">
        <v>2001</v>
      </c>
      <c r="H2601" s="22" t="s">
        <v>22</v>
      </c>
      <c r="I2601" s="31">
        <v>30000</v>
      </c>
      <c r="J2601" s="19" t="e">
        <v>#N/A</v>
      </c>
      <c r="K2601" s="16" t="e">
        <v>#N/A</v>
      </c>
    </row>
    <row r="2602" spans="1:11" x14ac:dyDescent="0.25">
      <c r="A2602" s="28" t="s">
        <v>6020</v>
      </c>
      <c r="B2602" s="34">
        <v>19251</v>
      </c>
      <c r="C2602" s="39" t="s">
        <v>3879</v>
      </c>
      <c r="D2602" s="21" t="s">
        <v>7</v>
      </c>
      <c r="E2602" s="21" t="s">
        <v>84</v>
      </c>
      <c r="F2602" s="24" t="s">
        <v>7</v>
      </c>
      <c r="G2602" s="31">
        <v>2001</v>
      </c>
      <c r="H2602" s="22" t="s">
        <v>37</v>
      </c>
      <c r="I2602" s="31">
        <v>122000</v>
      </c>
      <c r="J2602" s="19" t="e">
        <v>#N/A</v>
      </c>
      <c r="K2602" s="16" t="e">
        <v>#N/A</v>
      </c>
    </row>
    <row r="2603" spans="1:11" x14ac:dyDescent="0.25">
      <c r="A2603" s="28" t="s">
        <v>6020</v>
      </c>
      <c r="B2603" s="34">
        <v>16280</v>
      </c>
      <c r="C2603" s="39" t="s">
        <v>3878</v>
      </c>
      <c r="D2603" s="21" t="s">
        <v>4112</v>
      </c>
      <c r="E2603" s="21" t="s">
        <v>180</v>
      </c>
      <c r="F2603" s="24" t="s">
        <v>0</v>
      </c>
      <c r="G2603" s="31">
        <v>2001</v>
      </c>
      <c r="H2603" s="22" t="s">
        <v>32</v>
      </c>
      <c r="I2603" s="31">
        <v>87500</v>
      </c>
      <c r="J2603" s="19" t="e">
        <v>#N/A</v>
      </c>
      <c r="K2603" s="16" t="e">
        <v>#N/A</v>
      </c>
    </row>
    <row r="2604" spans="1:11" x14ac:dyDescent="0.25">
      <c r="A2604" s="28" t="s">
        <v>6020</v>
      </c>
      <c r="B2604" s="34">
        <v>16168</v>
      </c>
      <c r="C2604" s="39" t="s">
        <v>3877</v>
      </c>
      <c r="D2604" s="21" t="s">
        <v>4112</v>
      </c>
      <c r="E2604" s="21" t="s">
        <v>180</v>
      </c>
      <c r="F2604" s="24" t="s">
        <v>0</v>
      </c>
      <c r="G2604" s="31">
        <v>2001</v>
      </c>
      <c r="H2604" s="22" t="s">
        <v>32</v>
      </c>
      <c r="I2604" s="31">
        <v>100000</v>
      </c>
      <c r="J2604" s="19" t="e">
        <v>#N/A</v>
      </c>
      <c r="K2604" s="16" t="e">
        <v>#N/A</v>
      </c>
    </row>
    <row r="2605" spans="1:11" x14ac:dyDescent="0.25">
      <c r="A2605" s="28" t="s">
        <v>6020</v>
      </c>
      <c r="B2605" s="34">
        <v>16466</v>
      </c>
      <c r="C2605" s="39" t="s">
        <v>3876</v>
      </c>
      <c r="D2605" s="21" t="s">
        <v>4112</v>
      </c>
      <c r="E2605" s="21" t="s">
        <v>180</v>
      </c>
      <c r="F2605" s="24" t="s">
        <v>0</v>
      </c>
      <c r="G2605" s="31">
        <v>2001</v>
      </c>
      <c r="H2605" s="22" t="s">
        <v>33</v>
      </c>
      <c r="I2605" s="31">
        <v>300000</v>
      </c>
      <c r="J2605" s="19" t="e">
        <v>#N/A</v>
      </c>
      <c r="K2605" s="16" t="e">
        <v>#N/A</v>
      </c>
    </row>
    <row r="2606" spans="1:11" x14ac:dyDescent="0.25">
      <c r="A2606" s="28" t="s">
        <v>6020</v>
      </c>
      <c r="B2606" s="34">
        <v>16415</v>
      </c>
      <c r="C2606" s="39" t="s">
        <v>3875</v>
      </c>
      <c r="D2606" s="21" t="s">
        <v>4112</v>
      </c>
      <c r="E2606" s="21" t="s">
        <v>156</v>
      </c>
      <c r="F2606" s="24" t="s">
        <v>8</v>
      </c>
      <c r="G2606" s="31">
        <v>2001</v>
      </c>
      <c r="H2606" s="22" t="s">
        <v>29</v>
      </c>
      <c r="I2606" s="31">
        <v>59999</v>
      </c>
      <c r="J2606" s="19" t="e">
        <v>#N/A</v>
      </c>
      <c r="K2606" s="16" t="e">
        <v>#N/A</v>
      </c>
    </row>
    <row r="2607" spans="1:11" x14ac:dyDescent="0.25">
      <c r="A2607" s="28" t="s">
        <v>6020</v>
      </c>
      <c r="B2607" s="34">
        <v>6738</v>
      </c>
      <c r="C2607" s="39" t="s">
        <v>3874</v>
      </c>
      <c r="D2607" s="21" t="s">
        <v>7</v>
      </c>
      <c r="E2607" s="21" t="s">
        <v>84</v>
      </c>
      <c r="F2607" s="24" t="s">
        <v>7</v>
      </c>
      <c r="G2607" s="31">
        <v>2001</v>
      </c>
      <c r="H2607" s="22" t="s">
        <v>29</v>
      </c>
      <c r="I2607" s="31">
        <v>77848</v>
      </c>
      <c r="J2607" s="19" t="e">
        <v>#N/A</v>
      </c>
      <c r="K2607" s="16" t="e">
        <v>#N/A</v>
      </c>
    </row>
    <row r="2608" spans="1:11" x14ac:dyDescent="0.25">
      <c r="A2608" s="28" t="s">
        <v>6020</v>
      </c>
      <c r="B2608" s="34">
        <v>19183</v>
      </c>
      <c r="C2608" s="39" t="s">
        <v>3873</v>
      </c>
      <c r="D2608" s="21" t="s">
        <v>7</v>
      </c>
      <c r="E2608" s="21" t="s">
        <v>84</v>
      </c>
      <c r="F2608" s="24" t="s">
        <v>7</v>
      </c>
      <c r="G2608" s="31">
        <v>2001</v>
      </c>
      <c r="H2608" s="22" t="s">
        <v>29</v>
      </c>
      <c r="I2608" s="31">
        <v>30804.99</v>
      </c>
      <c r="J2608" s="19" t="e">
        <v>#N/A</v>
      </c>
      <c r="K2608" s="16" t="e">
        <v>#N/A</v>
      </c>
    </row>
    <row r="2609" spans="1:11" x14ac:dyDescent="0.25">
      <c r="A2609" s="28" t="s">
        <v>6020</v>
      </c>
      <c r="B2609" s="34">
        <v>17536</v>
      </c>
      <c r="C2609" s="39" t="s">
        <v>3872</v>
      </c>
      <c r="D2609" s="21" t="s">
        <v>7</v>
      </c>
      <c r="E2609" s="21" t="s">
        <v>159</v>
      </c>
      <c r="F2609" s="24" t="s">
        <v>7</v>
      </c>
      <c r="G2609" s="31">
        <v>2001</v>
      </c>
      <c r="H2609" s="22" t="s">
        <v>27</v>
      </c>
      <c r="I2609" s="31">
        <v>26310</v>
      </c>
      <c r="J2609" s="19" t="e">
        <v>#N/A</v>
      </c>
      <c r="K2609" s="16" t="e">
        <v>#N/A</v>
      </c>
    </row>
    <row r="2610" spans="1:11" x14ac:dyDescent="0.25">
      <c r="A2610" s="28" t="s">
        <v>6020</v>
      </c>
      <c r="B2610" s="34">
        <v>15898</v>
      </c>
      <c r="C2610" s="39" t="s">
        <v>3871</v>
      </c>
      <c r="D2610" s="21" t="s">
        <v>7</v>
      </c>
      <c r="E2610" s="21" t="s">
        <v>159</v>
      </c>
      <c r="F2610" s="24" t="s">
        <v>7</v>
      </c>
      <c r="G2610" s="31">
        <v>2001</v>
      </c>
      <c r="H2610" s="22" t="s">
        <v>32</v>
      </c>
      <c r="I2610" s="31">
        <v>60000</v>
      </c>
      <c r="J2610" s="19" t="e">
        <v>#N/A</v>
      </c>
      <c r="K2610" s="16" t="e">
        <v>#N/A</v>
      </c>
    </row>
    <row r="2611" spans="1:11" x14ac:dyDescent="0.25">
      <c r="A2611" s="28" t="s">
        <v>6020</v>
      </c>
      <c r="B2611" s="34">
        <v>16395</v>
      </c>
      <c r="C2611" s="39" t="s">
        <v>3870</v>
      </c>
      <c r="D2611" s="21" t="s">
        <v>4112</v>
      </c>
      <c r="E2611" s="21" t="s">
        <v>180</v>
      </c>
      <c r="F2611" s="24" t="s">
        <v>0</v>
      </c>
      <c r="G2611" s="31">
        <v>2001</v>
      </c>
      <c r="H2611" s="22" t="s">
        <v>27</v>
      </c>
      <c r="I2611" s="31">
        <v>80000</v>
      </c>
      <c r="J2611" s="19" t="e">
        <v>#N/A</v>
      </c>
      <c r="K2611" s="16" t="e">
        <v>#N/A</v>
      </c>
    </row>
    <row r="2612" spans="1:11" x14ac:dyDescent="0.25">
      <c r="A2612" s="28" t="s">
        <v>6020</v>
      </c>
      <c r="B2612" s="34">
        <v>16988</v>
      </c>
      <c r="C2612" s="39" t="s">
        <v>3869</v>
      </c>
      <c r="D2612" s="21" t="s">
        <v>4112</v>
      </c>
      <c r="E2612" s="21" t="s">
        <v>180</v>
      </c>
      <c r="F2612" s="24" t="s">
        <v>0</v>
      </c>
      <c r="G2612" s="31">
        <v>2001</v>
      </c>
      <c r="H2612" s="22" t="s">
        <v>31</v>
      </c>
      <c r="I2612" s="31">
        <v>100000</v>
      </c>
      <c r="J2612" s="19" t="e">
        <v>#N/A</v>
      </c>
      <c r="K2612" s="16" t="e">
        <v>#N/A</v>
      </c>
    </row>
    <row r="2613" spans="1:11" x14ac:dyDescent="0.25">
      <c r="A2613" s="28" t="s">
        <v>6020</v>
      </c>
      <c r="B2613" s="34">
        <v>17954</v>
      </c>
      <c r="C2613" s="39" t="s">
        <v>3868</v>
      </c>
      <c r="D2613" s="21" t="s">
        <v>4112</v>
      </c>
      <c r="E2613" s="21" t="s">
        <v>180</v>
      </c>
      <c r="F2613" s="24" t="s">
        <v>0</v>
      </c>
      <c r="G2613" s="31">
        <v>2001</v>
      </c>
      <c r="H2613" s="22" t="s">
        <v>20</v>
      </c>
      <c r="I2613" s="31">
        <v>44771.4</v>
      </c>
      <c r="J2613" s="19" t="e">
        <v>#N/A</v>
      </c>
      <c r="K2613" s="16" t="e">
        <v>#N/A</v>
      </c>
    </row>
    <row r="2614" spans="1:11" x14ac:dyDescent="0.25">
      <c r="A2614" s="28" t="s">
        <v>6020</v>
      </c>
      <c r="B2614" s="34">
        <v>16416</v>
      </c>
      <c r="C2614" s="39" t="s">
        <v>3867</v>
      </c>
      <c r="D2614" s="21" t="s">
        <v>4112</v>
      </c>
      <c r="E2614" s="21" t="s">
        <v>590</v>
      </c>
      <c r="F2614" s="24" t="s">
        <v>8</v>
      </c>
      <c r="G2614" s="31">
        <v>2001</v>
      </c>
      <c r="H2614" s="22" t="s">
        <v>31</v>
      </c>
      <c r="I2614" s="31">
        <v>80000</v>
      </c>
      <c r="J2614" s="19" t="e">
        <v>#N/A</v>
      </c>
      <c r="K2614" s="16" t="e">
        <v>#N/A</v>
      </c>
    </row>
    <row r="2615" spans="1:11" x14ac:dyDescent="0.25">
      <c r="A2615" s="28" t="s">
        <v>6020</v>
      </c>
      <c r="B2615" s="34">
        <v>17627</v>
      </c>
      <c r="C2615" s="39" t="s">
        <v>3866</v>
      </c>
      <c r="D2615" s="21" t="s">
        <v>5818</v>
      </c>
      <c r="E2615" s="21" t="s">
        <v>2915</v>
      </c>
      <c r="F2615" s="24" t="s">
        <v>7</v>
      </c>
      <c r="G2615" s="31">
        <v>2001</v>
      </c>
      <c r="H2615" s="22" t="s">
        <v>15</v>
      </c>
      <c r="I2615" s="31">
        <v>45000</v>
      </c>
      <c r="J2615" s="19" t="e">
        <v>#N/A</v>
      </c>
      <c r="K2615" s="16" t="e">
        <v>#N/A</v>
      </c>
    </row>
    <row r="2616" spans="1:11" x14ac:dyDescent="0.25">
      <c r="A2616" s="28" t="s">
        <v>6020</v>
      </c>
      <c r="B2616" s="34">
        <v>18901</v>
      </c>
      <c r="C2616" s="39" t="s">
        <v>3865</v>
      </c>
      <c r="D2616" s="21" t="s">
        <v>7</v>
      </c>
      <c r="E2616" s="21" t="s">
        <v>330</v>
      </c>
      <c r="F2616" s="24" t="s">
        <v>7</v>
      </c>
      <c r="G2616" s="31">
        <v>2001</v>
      </c>
      <c r="H2616" s="22" t="s">
        <v>29</v>
      </c>
      <c r="I2616" s="31">
        <v>20076</v>
      </c>
      <c r="J2616" s="19" t="e">
        <v>#N/A</v>
      </c>
      <c r="K2616" s="16" t="e">
        <v>#N/A</v>
      </c>
    </row>
    <row r="2617" spans="1:11" x14ac:dyDescent="0.25">
      <c r="A2617" s="28" t="s">
        <v>6020</v>
      </c>
      <c r="B2617" s="34">
        <v>17752</v>
      </c>
      <c r="C2617" s="39" t="s">
        <v>3864</v>
      </c>
      <c r="D2617" s="21" t="s">
        <v>2</v>
      </c>
      <c r="E2617" s="21" t="s">
        <v>249</v>
      </c>
      <c r="F2617" s="24" t="s">
        <v>2</v>
      </c>
      <c r="G2617" s="31">
        <v>2001</v>
      </c>
      <c r="H2617" s="22" t="s">
        <v>37</v>
      </c>
      <c r="I2617" s="31">
        <v>40000</v>
      </c>
      <c r="J2617" s="19" t="e">
        <v>#N/A</v>
      </c>
      <c r="K2617" s="16" t="e">
        <v>#N/A</v>
      </c>
    </row>
    <row r="2618" spans="1:11" x14ac:dyDescent="0.25">
      <c r="A2618" s="28" t="s">
        <v>6020</v>
      </c>
      <c r="B2618" s="34">
        <v>6794</v>
      </c>
      <c r="C2618" s="39" t="s">
        <v>3863</v>
      </c>
      <c r="D2618" s="21" t="s">
        <v>4112</v>
      </c>
      <c r="E2618" s="21" t="s">
        <v>600</v>
      </c>
      <c r="F2618" s="24" t="s">
        <v>8</v>
      </c>
      <c r="G2618" s="31">
        <v>2001</v>
      </c>
      <c r="H2618" s="22" t="s">
        <v>19</v>
      </c>
      <c r="I2618" s="31">
        <v>45010</v>
      </c>
      <c r="J2618" s="19" t="e">
        <v>#N/A</v>
      </c>
      <c r="K2618" s="16" t="e">
        <v>#N/A</v>
      </c>
    </row>
    <row r="2619" spans="1:11" x14ac:dyDescent="0.25">
      <c r="A2619" s="28" t="s">
        <v>6020</v>
      </c>
      <c r="B2619" s="34">
        <v>19831</v>
      </c>
      <c r="C2619" s="39" t="s">
        <v>3862</v>
      </c>
      <c r="D2619" s="21" t="s">
        <v>187</v>
      </c>
      <c r="E2619" s="21" t="s">
        <v>186</v>
      </c>
      <c r="F2619" s="24" t="s">
        <v>8</v>
      </c>
      <c r="G2619" s="31">
        <v>2001</v>
      </c>
      <c r="H2619" s="22" t="s">
        <v>23</v>
      </c>
      <c r="I2619" s="31">
        <v>750000</v>
      </c>
      <c r="J2619" s="19" t="e">
        <v>#N/A</v>
      </c>
      <c r="K2619" s="16" t="e">
        <v>#N/A</v>
      </c>
    </row>
    <row r="2620" spans="1:11" x14ac:dyDescent="0.25">
      <c r="A2620" s="28" t="s">
        <v>6020</v>
      </c>
      <c r="B2620" s="34">
        <v>16864</v>
      </c>
      <c r="C2620" s="39" t="s">
        <v>3861</v>
      </c>
      <c r="D2620" s="21" t="s">
        <v>4112</v>
      </c>
      <c r="E2620" s="21" t="s">
        <v>180</v>
      </c>
      <c r="F2620" s="24" t="s">
        <v>0</v>
      </c>
      <c r="G2620" s="31">
        <v>2001</v>
      </c>
      <c r="H2620" s="22" t="s">
        <v>12</v>
      </c>
      <c r="I2620" s="31">
        <v>66883.73</v>
      </c>
      <c r="J2620" s="19" t="e">
        <v>#N/A</v>
      </c>
      <c r="K2620" s="16" t="e">
        <v>#N/A</v>
      </c>
    </row>
    <row r="2621" spans="1:11" x14ac:dyDescent="0.25">
      <c r="A2621" s="28" t="s">
        <v>6020</v>
      </c>
      <c r="B2621" s="34">
        <v>16465</v>
      </c>
      <c r="C2621" s="39" t="s">
        <v>3860</v>
      </c>
      <c r="D2621" s="21" t="s">
        <v>4112</v>
      </c>
      <c r="E2621" s="21" t="s">
        <v>180</v>
      </c>
      <c r="F2621" s="24" t="s">
        <v>0</v>
      </c>
      <c r="G2621" s="31">
        <v>2001</v>
      </c>
      <c r="H2621" s="22" t="s">
        <v>31</v>
      </c>
      <c r="I2621" s="31">
        <v>80000</v>
      </c>
      <c r="J2621" s="19" t="e">
        <v>#N/A</v>
      </c>
      <c r="K2621" s="16" t="e">
        <v>#N/A</v>
      </c>
    </row>
    <row r="2622" spans="1:11" x14ac:dyDescent="0.25">
      <c r="A2622" s="28" t="s">
        <v>6020</v>
      </c>
      <c r="B2622" s="34">
        <v>16733</v>
      </c>
      <c r="C2622" s="39" t="s">
        <v>3860</v>
      </c>
      <c r="D2622" s="21" t="s">
        <v>4112</v>
      </c>
      <c r="E2622" s="21" t="s">
        <v>180</v>
      </c>
      <c r="F2622" s="24" t="s">
        <v>0</v>
      </c>
      <c r="G2622" s="31">
        <v>2001</v>
      </c>
      <c r="H2622" s="22" t="s">
        <v>31</v>
      </c>
      <c r="I2622" s="31">
        <v>150000</v>
      </c>
      <c r="J2622" s="19" t="e">
        <v>#N/A</v>
      </c>
      <c r="K2622" s="16" t="e">
        <v>#N/A</v>
      </c>
    </row>
    <row r="2623" spans="1:11" x14ac:dyDescent="0.25">
      <c r="A2623" s="28" t="s">
        <v>6020</v>
      </c>
      <c r="B2623" s="34">
        <v>16841</v>
      </c>
      <c r="C2623" s="39" t="s">
        <v>3860</v>
      </c>
      <c r="D2623" s="21" t="s">
        <v>4112</v>
      </c>
      <c r="E2623" s="21" t="s">
        <v>180</v>
      </c>
      <c r="F2623" s="24" t="s">
        <v>0</v>
      </c>
      <c r="G2623" s="31">
        <v>2001</v>
      </c>
      <c r="H2623" s="22" t="s">
        <v>31</v>
      </c>
      <c r="I2623" s="31">
        <v>173443.03</v>
      </c>
      <c r="J2623" s="19" t="e">
        <v>#N/A</v>
      </c>
      <c r="K2623" s="16" t="e">
        <v>#N/A</v>
      </c>
    </row>
    <row r="2624" spans="1:11" x14ac:dyDescent="0.25">
      <c r="A2624" s="28" t="s">
        <v>6020</v>
      </c>
      <c r="B2624" s="34">
        <v>16912</v>
      </c>
      <c r="C2624" s="39" t="s">
        <v>3860</v>
      </c>
      <c r="D2624" s="21" t="s">
        <v>4112</v>
      </c>
      <c r="E2624" s="21" t="s">
        <v>180</v>
      </c>
      <c r="F2624" s="24" t="s">
        <v>0</v>
      </c>
      <c r="G2624" s="31">
        <v>2001</v>
      </c>
      <c r="H2624" s="22" t="s">
        <v>31</v>
      </c>
      <c r="I2624" s="31">
        <v>80000</v>
      </c>
      <c r="J2624" s="19" t="e">
        <v>#N/A</v>
      </c>
      <c r="K2624" s="16" t="e">
        <v>#N/A</v>
      </c>
    </row>
    <row r="2625" spans="1:11" x14ac:dyDescent="0.25">
      <c r="A2625" s="28" t="s">
        <v>6020</v>
      </c>
      <c r="B2625" s="34">
        <v>6915</v>
      </c>
      <c r="C2625" s="39" t="s">
        <v>3859</v>
      </c>
      <c r="D2625" s="21" t="s">
        <v>4112</v>
      </c>
      <c r="E2625" s="21" t="s">
        <v>180</v>
      </c>
      <c r="F2625" s="24" t="s">
        <v>0</v>
      </c>
      <c r="G2625" s="31">
        <v>2001</v>
      </c>
      <c r="H2625" s="22" t="s">
        <v>18</v>
      </c>
      <c r="I2625" s="31">
        <v>166197</v>
      </c>
      <c r="J2625" s="19" t="e">
        <v>#N/A</v>
      </c>
      <c r="K2625" s="16" t="e">
        <v>#N/A</v>
      </c>
    </row>
    <row r="2626" spans="1:11" x14ac:dyDescent="0.25">
      <c r="A2626" s="28" t="s">
        <v>6020</v>
      </c>
      <c r="B2626" s="34">
        <v>19837</v>
      </c>
      <c r="C2626" s="39" t="s">
        <v>3858</v>
      </c>
      <c r="D2626" s="21" t="s">
        <v>187</v>
      </c>
      <c r="E2626" s="21" t="s">
        <v>186</v>
      </c>
      <c r="F2626" s="24" t="s">
        <v>8</v>
      </c>
      <c r="G2626" s="31">
        <v>2001</v>
      </c>
      <c r="H2626" s="22" t="s">
        <v>21</v>
      </c>
      <c r="I2626" s="31">
        <v>117824.98</v>
      </c>
      <c r="J2626" s="19" t="e">
        <v>#N/A</v>
      </c>
      <c r="K2626" s="16" t="e">
        <v>#N/A</v>
      </c>
    </row>
    <row r="2627" spans="1:11" x14ac:dyDescent="0.25">
      <c r="A2627" s="28" t="s">
        <v>6020</v>
      </c>
      <c r="B2627" s="34">
        <v>16913</v>
      </c>
      <c r="C2627" s="39" t="s">
        <v>3209</v>
      </c>
      <c r="D2627" s="21" t="s">
        <v>4112</v>
      </c>
      <c r="E2627" s="21" t="s">
        <v>180</v>
      </c>
      <c r="F2627" s="24" t="s">
        <v>0</v>
      </c>
      <c r="G2627" s="31">
        <v>2001</v>
      </c>
      <c r="H2627" s="22" t="s">
        <v>31</v>
      </c>
      <c r="I2627" s="31">
        <v>100000</v>
      </c>
      <c r="J2627" s="19" t="e">
        <v>#N/A</v>
      </c>
      <c r="K2627" s="16" t="e">
        <v>#N/A</v>
      </c>
    </row>
    <row r="2628" spans="1:11" x14ac:dyDescent="0.25">
      <c r="A2628" s="28" t="s">
        <v>6020</v>
      </c>
      <c r="B2628" s="34">
        <v>16801</v>
      </c>
      <c r="C2628" s="39" t="s">
        <v>3416</v>
      </c>
      <c r="D2628" s="21" t="s">
        <v>4112</v>
      </c>
      <c r="E2628" s="21" t="s">
        <v>180</v>
      </c>
      <c r="F2628" s="24" t="s">
        <v>0</v>
      </c>
      <c r="G2628" s="31">
        <v>2001</v>
      </c>
      <c r="H2628" s="22" t="s">
        <v>30</v>
      </c>
      <c r="I2628" s="31">
        <v>190323.32</v>
      </c>
      <c r="J2628" s="19" t="e">
        <v>#N/A</v>
      </c>
      <c r="K2628" s="16" t="e">
        <v>#N/A</v>
      </c>
    </row>
    <row r="2629" spans="1:11" x14ac:dyDescent="0.25">
      <c r="A2629" s="28" t="s">
        <v>6020</v>
      </c>
      <c r="B2629" s="34">
        <v>16848</v>
      </c>
      <c r="C2629" s="39" t="s">
        <v>3416</v>
      </c>
      <c r="D2629" s="21" t="s">
        <v>4112</v>
      </c>
      <c r="E2629" s="21" t="s">
        <v>180</v>
      </c>
      <c r="F2629" s="24" t="s">
        <v>0</v>
      </c>
      <c r="G2629" s="31">
        <v>2001</v>
      </c>
      <c r="H2629" s="22" t="s">
        <v>18</v>
      </c>
      <c r="I2629" s="31">
        <v>125000</v>
      </c>
      <c r="J2629" s="19" t="e">
        <v>#N/A</v>
      </c>
      <c r="K2629" s="16" t="e">
        <v>#N/A</v>
      </c>
    </row>
    <row r="2630" spans="1:11" x14ac:dyDescent="0.25">
      <c r="A2630" s="28" t="s">
        <v>6020</v>
      </c>
      <c r="B2630" s="34">
        <v>16852</v>
      </c>
      <c r="C2630" s="39" t="s">
        <v>3416</v>
      </c>
      <c r="D2630" s="21" t="s">
        <v>4112</v>
      </c>
      <c r="E2630" s="21" t="s">
        <v>180</v>
      </c>
      <c r="F2630" s="24" t="s">
        <v>0</v>
      </c>
      <c r="G2630" s="31">
        <v>2001</v>
      </c>
      <c r="H2630" s="22" t="s">
        <v>18</v>
      </c>
      <c r="I2630" s="31">
        <v>115000</v>
      </c>
      <c r="J2630" s="19" t="e">
        <v>#N/A</v>
      </c>
      <c r="K2630" s="16" t="e">
        <v>#N/A</v>
      </c>
    </row>
    <row r="2631" spans="1:11" x14ac:dyDescent="0.25">
      <c r="A2631" s="28" t="s">
        <v>6020</v>
      </c>
      <c r="B2631" s="34">
        <v>16854</v>
      </c>
      <c r="C2631" s="39" t="s">
        <v>3416</v>
      </c>
      <c r="D2631" s="21" t="s">
        <v>4112</v>
      </c>
      <c r="E2631" s="21" t="s">
        <v>180</v>
      </c>
      <c r="F2631" s="24" t="s">
        <v>0</v>
      </c>
      <c r="G2631" s="31">
        <v>2001</v>
      </c>
      <c r="H2631" s="22" t="s">
        <v>36</v>
      </c>
      <c r="I2631" s="31">
        <v>70000</v>
      </c>
      <c r="J2631" s="19" t="e">
        <v>#N/A</v>
      </c>
      <c r="K2631" s="16" t="e">
        <v>#N/A</v>
      </c>
    </row>
    <row r="2632" spans="1:11" x14ac:dyDescent="0.25">
      <c r="A2632" s="28" t="s">
        <v>6020</v>
      </c>
      <c r="B2632" s="34">
        <v>16855</v>
      </c>
      <c r="C2632" s="39" t="s">
        <v>3416</v>
      </c>
      <c r="D2632" s="21" t="s">
        <v>4112</v>
      </c>
      <c r="E2632" s="21" t="s">
        <v>180</v>
      </c>
      <c r="F2632" s="24" t="s">
        <v>0</v>
      </c>
      <c r="G2632" s="31">
        <v>2001</v>
      </c>
      <c r="H2632" s="22" t="s">
        <v>36</v>
      </c>
      <c r="I2632" s="31">
        <v>50000</v>
      </c>
      <c r="J2632" s="19" t="e">
        <v>#N/A</v>
      </c>
      <c r="K2632" s="16" t="e">
        <v>#N/A</v>
      </c>
    </row>
    <row r="2633" spans="1:11" x14ac:dyDescent="0.25">
      <c r="A2633" s="28" t="s">
        <v>6020</v>
      </c>
      <c r="B2633" s="34">
        <v>16856</v>
      </c>
      <c r="C2633" s="39" t="s">
        <v>3416</v>
      </c>
      <c r="D2633" s="21" t="s">
        <v>4112</v>
      </c>
      <c r="E2633" s="21" t="s">
        <v>180</v>
      </c>
      <c r="F2633" s="24" t="s">
        <v>0</v>
      </c>
      <c r="G2633" s="31">
        <v>2001</v>
      </c>
      <c r="H2633" s="22" t="s">
        <v>18</v>
      </c>
      <c r="I2633" s="31">
        <v>125000</v>
      </c>
      <c r="J2633" s="19" t="e">
        <v>#N/A</v>
      </c>
      <c r="K2633" s="16" t="e">
        <v>#N/A</v>
      </c>
    </row>
    <row r="2634" spans="1:11" x14ac:dyDescent="0.25">
      <c r="A2634" s="28" t="s">
        <v>6020</v>
      </c>
      <c r="B2634" s="34">
        <v>17302</v>
      </c>
      <c r="C2634" s="39" t="s">
        <v>3416</v>
      </c>
      <c r="D2634" s="21" t="s">
        <v>4112</v>
      </c>
      <c r="E2634" s="21" t="s">
        <v>180</v>
      </c>
      <c r="F2634" s="24" t="s">
        <v>0</v>
      </c>
      <c r="G2634" s="31">
        <v>2001</v>
      </c>
      <c r="H2634" s="22" t="s">
        <v>35</v>
      </c>
      <c r="I2634" s="31">
        <v>185625</v>
      </c>
      <c r="J2634" s="19" t="e">
        <v>#N/A</v>
      </c>
      <c r="K2634" s="16" t="e">
        <v>#N/A</v>
      </c>
    </row>
    <row r="2635" spans="1:11" x14ac:dyDescent="0.25">
      <c r="A2635" s="28" t="s">
        <v>6020</v>
      </c>
      <c r="B2635" s="34">
        <v>996651</v>
      </c>
      <c r="C2635" s="39" t="s">
        <v>3416</v>
      </c>
      <c r="D2635" s="21" t="s">
        <v>4112</v>
      </c>
      <c r="E2635" s="21" t="s">
        <v>180</v>
      </c>
      <c r="F2635" s="24" t="s">
        <v>0</v>
      </c>
      <c r="G2635" s="31">
        <v>2001</v>
      </c>
      <c r="H2635" s="22" t="s">
        <v>26</v>
      </c>
      <c r="I2635" s="31">
        <v>100000</v>
      </c>
      <c r="J2635" s="19" t="e">
        <v>#N/A</v>
      </c>
      <c r="K2635" s="16" t="e">
        <v>#N/A</v>
      </c>
    </row>
    <row r="2636" spans="1:11" x14ac:dyDescent="0.25">
      <c r="A2636" s="28" t="s">
        <v>6020</v>
      </c>
      <c r="B2636" s="34">
        <v>16696</v>
      </c>
      <c r="C2636" s="39" t="s">
        <v>3857</v>
      </c>
      <c r="D2636" s="21" t="s">
        <v>4112</v>
      </c>
      <c r="E2636" s="21" t="s">
        <v>180</v>
      </c>
      <c r="F2636" s="24" t="s">
        <v>0</v>
      </c>
      <c r="G2636" s="31">
        <v>2001</v>
      </c>
      <c r="H2636" s="22" t="s">
        <v>11</v>
      </c>
      <c r="I2636" s="31">
        <v>100000</v>
      </c>
      <c r="J2636" s="19" t="e">
        <v>#N/A</v>
      </c>
      <c r="K2636" s="16" t="e">
        <v>#N/A</v>
      </c>
    </row>
    <row r="2637" spans="1:11" x14ac:dyDescent="0.25">
      <c r="A2637" s="28" t="s">
        <v>6020</v>
      </c>
      <c r="B2637" s="34">
        <v>17073</v>
      </c>
      <c r="C2637" s="39" t="s">
        <v>3856</v>
      </c>
      <c r="D2637" s="21" t="s">
        <v>4112</v>
      </c>
      <c r="E2637" s="21" t="s">
        <v>180</v>
      </c>
      <c r="F2637" s="24" t="s">
        <v>0</v>
      </c>
      <c r="G2637" s="31">
        <v>2001</v>
      </c>
      <c r="H2637" s="22" t="s">
        <v>31</v>
      </c>
      <c r="I2637" s="31">
        <v>58234.76</v>
      </c>
      <c r="J2637" s="19" t="e">
        <v>#N/A</v>
      </c>
      <c r="K2637" s="16" t="e">
        <v>#N/A</v>
      </c>
    </row>
    <row r="2638" spans="1:11" x14ac:dyDescent="0.25">
      <c r="A2638" s="28" t="s">
        <v>6020</v>
      </c>
      <c r="B2638" s="34">
        <v>16989</v>
      </c>
      <c r="C2638" s="39" t="s">
        <v>3855</v>
      </c>
      <c r="D2638" s="21" t="s">
        <v>4112</v>
      </c>
      <c r="E2638" s="21" t="s">
        <v>180</v>
      </c>
      <c r="F2638" s="24" t="s">
        <v>0</v>
      </c>
      <c r="G2638" s="31">
        <v>2001</v>
      </c>
      <c r="H2638" s="22" t="s">
        <v>13</v>
      </c>
      <c r="I2638" s="31">
        <v>150000</v>
      </c>
      <c r="J2638" s="19" t="e">
        <v>#N/A</v>
      </c>
      <c r="K2638" s="16" t="e">
        <v>#N/A</v>
      </c>
    </row>
    <row r="2639" spans="1:11" x14ac:dyDescent="0.25">
      <c r="A2639" s="28" t="s">
        <v>6020</v>
      </c>
      <c r="B2639" s="34">
        <v>16993</v>
      </c>
      <c r="C2639" s="39" t="s">
        <v>3855</v>
      </c>
      <c r="D2639" s="21" t="s">
        <v>4112</v>
      </c>
      <c r="E2639" s="21" t="s">
        <v>180</v>
      </c>
      <c r="F2639" s="24" t="s">
        <v>0</v>
      </c>
      <c r="G2639" s="31">
        <v>2001</v>
      </c>
      <c r="H2639" s="22" t="s">
        <v>13</v>
      </c>
      <c r="I2639" s="31">
        <v>187500</v>
      </c>
      <c r="J2639" s="19" t="e">
        <v>#N/A</v>
      </c>
      <c r="K2639" s="16" t="e">
        <v>#N/A</v>
      </c>
    </row>
    <row r="2640" spans="1:11" x14ac:dyDescent="0.25">
      <c r="A2640" s="28" t="s">
        <v>6020</v>
      </c>
      <c r="B2640" s="34">
        <v>16600</v>
      </c>
      <c r="C2640" s="39" t="s">
        <v>3854</v>
      </c>
      <c r="D2640" s="21" t="s">
        <v>4112</v>
      </c>
      <c r="E2640" s="21" t="s">
        <v>180</v>
      </c>
      <c r="F2640" s="24" t="s">
        <v>0</v>
      </c>
      <c r="G2640" s="31">
        <v>2001</v>
      </c>
      <c r="H2640" s="22" t="s">
        <v>27</v>
      </c>
      <c r="I2640" s="31">
        <v>150000</v>
      </c>
      <c r="J2640" s="19" t="e">
        <v>#N/A</v>
      </c>
      <c r="K2640" s="16" t="e">
        <v>#N/A</v>
      </c>
    </row>
    <row r="2641" spans="1:11" x14ac:dyDescent="0.25">
      <c r="A2641" s="28" t="s">
        <v>6020</v>
      </c>
      <c r="B2641" s="34">
        <v>16607</v>
      </c>
      <c r="C2641" s="39" t="s">
        <v>3853</v>
      </c>
      <c r="D2641" s="21" t="s">
        <v>4112</v>
      </c>
      <c r="E2641" s="21" t="s">
        <v>180</v>
      </c>
      <c r="F2641" s="24" t="s">
        <v>0</v>
      </c>
      <c r="G2641" s="31">
        <v>2001</v>
      </c>
      <c r="H2641" s="22" t="s">
        <v>27</v>
      </c>
      <c r="I2641" s="31">
        <v>150000</v>
      </c>
      <c r="J2641" s="19" t="e">
        <v>#N/A</v>
      </c>
      <c r="K2641" s="16" t="e">
        <v>#N/A</v>
      </c>
    </row>
    <row r="2642" spans="1:11" x14ac:dyDescent="0.25">
      <c r="A2642" s="28" t="s">
        <v>6020</v>
      </c>
      <c r="B2642" s="34">
        <v>16920</v>
      </c>
      <c r="C2642" s="39" t="s">
        <v>3852</v>
      </c>
      <c r="D2642" s="21" t="s">
        <v>4112</v>
      </c>
      <c r="E2642" s="21" t="s">
        <v>180</v>
      </c>
      <c r="F2642" s="24" t="s">
        <v>0</v>
      </c>
      <c r="G2642" s="31">
        <v>2001</v>
      </c>
      <c r="H2642" s="22" t="s">
        <v>12</v>
      </c>
      <c r="I2642" s="31">
        <v>49784</v>
      </c>
      <c r="J2642" s="19" t="e">
        <v>#N/A</v>
      </c>
      <c r="K2642" s="16" t="e">
        <v>#N/A</v>
      </c>
    </row>
    <row r="2643" spans="1:11" x14ac:dyDescent="0.25">
      <c r="A2643" s="28" t="s">
        <v>6020</v>
      </c>
      <c r="B2643" s="34">
        <v>16414</v>
      </c>
      <c r="C2643" s="39" t="s">
        <v>3851</v>
      </c>
      <c r="D2643" s="21" t="s">
        <v>4112</v>
      </c>
      <c r="E2643" s="21" t="s">
        <v>180</v>
      </c>
      <c r="F2643" s="24" t="s">
        <v>0</v>
      </c>
      <c r="G2643" s="31">
        <v>2001</v>
      </c>
      <c r="H2643" s="22" t="s">
        <v>33</v>
      </c>
      <c r="I2643" s="31">
        <v>50000</v>
      </c>
      <c r="J2643" s="19" t="e">
        <v>#N/A</v>
      </c>
      <c r="K2643" s="16" t="e">
        <v>#N/A</v>
      </c>
    </row>
    <row r="2644" spans="1:11" x14ac:dyDescent="0.25">
      <c r="A2644" s="28" t="s">
        <v>6020</v>
      </c>
      <c r="B2644" s="34">
        <v>18663</v>
      </c>
      <c r="C2644" s="39" t="s">
        <v>3850</v>
      </c>
      <c r="D2644" s="21" t="s">
        <v>4112</v>
      </c>
      <c r="E2644" s="21" t="s">
        <v>180</v>
      </c>
      <c r="F2644" s="24" t="s">
        <v>0</v>
      </c>
      <c r="G2644" s="31">
        <v>2001</v>
      </c>
      <c r="H2644" s="22" t="s">
        <v>18</v>
      </c>
      <c r="I2644" s="31">
        <v>86664.79</v>
      </c>
      <c r="J2644" s="19" t="e">
        <v>#N/A</v>
      </c>
      <c r="K2644" s="16" t="e">
        <v>#N/A</v>
      </c>
    </row>
    <row r="2645" spans="1:11" x14ac:dyDescent="0.25">
      <c r="A2645" s="28" t="s">
        <v>6020</v>
      </c>
      <c r="B2645" s="34">
        <v>18604</v>
      </c>
      <c r="C2645" s="39" t="s">
        <v>3849</v>
      </c>
      <c r="D2645" s="21" t="s">
        <v>4112</v>
      </c>
      <c r="E2645" s="21" t="s">
        <v>180</v>
      </c>
      <c r="F2645" s="24" t="s">
        <v>0</v>
      </c>
      <c r="G2645" s="31">
        <v>2001</v>
      </c>
      <c r="H2645" s="22" t="s">
        <v>33</v>
      </c>
      <c r="I2645" s="31">
        <v>200000</v>
      </c>
      <c r="J2645" s="19" t="e">
        <v>#N/A</v>
      </c>
      <c r="K2645" s="16" t="e">
        <v>#N/A</v>
      </c>
    </row>
    <row r="2646" spans="1:11" x14ac:dyDescent="0.25">
      <c r="A2646" s="28" t="s">
        <v>6020</v>
      </c>
      <c r="B2646" s="34">
        <v>17239</v>
      </c>
      <c r="C2646" s="39" t="s">
        <v>3848</v>
      </c>
      <c r="D2646" s="21" t="s">
        <v>4112</v>
      </c>
      <c r="E2646" s="21" t="s">
        <v>180</v>
      </c>
      <c r="F2646" s="24" t="s">
        <v>0</v>
      </c>
      <c r="G2646" s="31">
        <v>2001</v>
      </c>
      <c r="H2646" s="22" t="s">
        <v>35</v>
      </c>
      <c r="I2646" s="31">
        <v>62500</v>
      </c>
      <c r="J2646" s="19" t="e">
        <v>#N/A</v>
      </c>
      <c r="K2646" s="16" t="e">
        <v>#N/A</v>
      </c>
    </row>
    <row r="2647" spans="1:11" x14ac:dyDescent="0.25">
      <c r="A2647" s="28" t="s">
        <v>6020</v>
      </c>
      <c r="B2647" s="34">
        <v>16876</v>
      </c>
      <c r="C2647" s="39" t="s">
        <v>3847</v>
      </c>
      <c r="D2647" s="21" t="s">
        <v>4112</v>
      </c>
      <c r="E2647" s="21" t="s">
        <v>180</v>
      </c>
      <c r="F2647" s="24" t="s">
        <v>0</v>
      </c>
      <c r="G2647" s="31">
        <v>2001</v>
      </c>
      <c r="H2647" s="22" t="s">
        <v>26</v>
      </c>
      <c r="I2647" s="31">
        <v>625000</v>
      </c>
      <c r="J2647" s="19" t="e">
        <v>#N/A</v>
      </c>
      <c r="K2647" s="16" t="e">
        <v>#N/A</v>
      </c>
    </row>
    <row r="2648" spans="1:11" x14ac:dyDescent="0.25">
      <c r="A2648" s="28" t="s">
        <v>6020</v>
      </c>
      <c r="B2648" s="34">
        <v>16646</v>
      </c>
      <c r="C2648" s="39" t="s">
        <v>3208</v>
      </c>
      <c r="D2648" s="21" t="s">
        <v>4112</v>
      </c>
      <c r="E2648" s="21" t="s">
        <v>180</v>
      </c>
      <c r="F2648" s="24" t="s">
        <v>0</v>
      </c>
      <c r="G2648" s="31">
        <v>2001</v>
      </c>
      <c r="H2648" s="22" t="s">
        <v>33</v>
      </c>
      <c r="I2648" s="31">
        <v>50000</v>
      </c>
      <c r="J2648" s="19" t="e">
        <v>#N/A</v>
      </c>
      <c r="K2648" s="16" t="e">
        <v>#N/A</v>
      </c>
    </row>
    <row r="2649" spans="1:11" x14ac:dyDescent="0.25">
      <c r="A2649" s="28" t="s">
        <v>6020</v>
      </c>
      <c r="B2649" s="34">
        <v>17072</v>
      </c>
      <c r="C2649" s="39" t="s">
        <v>3208</v>
      </c>
      <c r="D2649" s="21" t="s">
        <v>4112</v>
      </c>
      <c r="E2649" s="21" t="s">
        <v>180</v>
      </c>
      <c r="F2649" s="24" t="s">
        <v>0</v>
      </c>
      <c r="G2649" s="31">
        <v>2001</v>
      </c>
      <c r="H2649" s="22" t="s">
        <v>18</v>
      </c>
      <c r="I2649" s="31">
        <v>131300</v>
      </c>
      <c r="J2649" s="19" t="e">
        <v>#N/A</v>
      </c>
      <c r="K2649" s="16" t="e">
        <v>#N/A</v>
      </c>
    </row>
    <row r="2650" spans="1:11" x14ac:dyDescent="0.25">
      <c r="A2650" s="28" t="s">
        <v>6020</v>
      </c>
      <c r="B2650" s="34">
        <v>6866</v>
      </c>
      <c r="C2650" s="39" t="s">
        <v>3846</v>
      </c>
      <c r="D2650" s="21" t="s">
        <v>4112</v>
      </c>
      <c r="E2650" s="21" t="s">
        <v>180</v>
      </c>
      <c r="F2650" s="24" t="s">
        <v>0</v>
      </c>
      <c r="G2650" s="31">
        <v>2001</v>
      </c>
      <c r="H2650" s="22" t="s">
        <v>31</v>
      </c>
      <c r="I2650" s="31">
        <v>126899.71</v>
      </c>
      <c r="J2650" s="19" t="e">
        <v>#N/A</v>
      </c>
      <c r="K2650" s="16" t="e">
        <v>#N/A</v>
      </c>
    </row>
    <row r="2651" spans="1:11" x14ac:dyDescent="0.25">
      <c r="A2651" s="28" t="s">
        <v>6020</v>
      </c>
      <c r="B2651" s="34">
        <v>17316</v>
      </c>
      <c r="C2651" s="39" t="s">
        <v>3845</v>
      </c>
      <c r="D2651" s="21" t="s">
        <v>4112</v>
      </c>
      <c r="E2651" s="21" t="s">
        <v>180</v>
      </c>
      <c r="F2651" s="24" t="s">
        <v>0</v>
      </c>
      <c r="G2651" s="31">
        <v>2001</v>
      </c>
      <c r="H2651" s="22" t="s">
        <v>19</v>
      </c>
      <c r="I2651" s="31">
        <v>100000</v>
      </c>
      <c r="J2651" s="19" t="e">
        <v>#N/A</v>
      </c>
      <c r="K2651" s="16" t="e">
        <v>#N/A</v>
      </c>
    </row>
    <row r="2652" spans="1:11" x14ac:dyDescent="0.25">
      <c r="A2652" s="28" t="s">
        <v>6020</v>
      </c>
      <c r="B2652" s="34">
        <v>16294</v>
      </c>
      <c r="C2652" s="39" t="s">
        <v>3844</v>
      </c>
      <c r="D2652" s="21" t="s">
        <v>4112</v>
      </c>
      <c r="E2652" s="21" t="s">
        <v>180</v>
      </c>
      <c r="F2652" s="24" t="s">
        <v>0</v>
      </c>
      <c r="G2652" s="31">
        <v>2001</v>
      </c>
      <c r="H2652" s="22" t="s">
        <v>19</v>
      </c>
      <c r="I2652" s="31">
        <v>84561.7</v>
      </c>
      <c r="J2652" s="19" t="e">
        <v>#N/A</v>
      </c>
      <c r="K2652" s="16" t="e">
        <v>#N/A</v>
      </c>
    </row>
    <row r="2653" spans="1:11" x14ac:dyDescent="0.25">
      <c r="A2653" s="28" t="s">
        <v>6020</v>
      </c>
      <c r="B2653" s="34">
        <v>2181</v>
      </c>
      <c r="C2653" s="39" t="s">
        <v>3843</v>
      </c>
      <c r="D2653" s="21" t="s">
        <v>4112</v>
      </c>
      <c r="E2653" s="21" t="s">
        <v>180</v>
      </c>
      <c r="F2653" s="24" t="s">
        <v>0</v>
      </c>
      <c r="G2653" s="31">
        <v>2001</v>
      </c>
      <c r="H2653" s="22" t="s">
        <v>11</v>
      </c>
      <c r="I2653" s="31">
        <v>150000</v>
      </c>
      <c r="J2653" s="19" t="e">
        <v>#N/A</v>
      </c>
      <c r="K2653" s="16" t="e">
        <v>#N/A</v>
      </c>
    </row>
    <row r="2654" spans="1:11" x14ac:dyDescent="0.25">
      <c r="A2654" s="28" t="s">
        <v>6020</v>
      </c>
      <c r="B2654" s="34">
        <v>19041</v>
      </c>
      <c r="C2654" s="39" t="s">
        <v>3842</v>
      </c>
      <c r="D2654" s="21" t="s">
        <v>4112</v>
      </c>
      <c r="E2654" s="21" t="s">
        <v>180</v>
      </c>
      <c r="F2654" s="24" t="s">
        <v>0</v>
      </c>
      <c r="G2654" s="31">
        <v>2001</v>
      </c>
      <c r="H2654" s="22" t="s">
        <v>11</v>
      </c>
      <c r="I2654" s="31">
        <v>89731</v>
      </c>
      <c r="J2654" s="19" t="e">
        <v>#N/A</v>
      </c>
      <c r="K2654" s="16" t="e">
        <v>#N/A</v>
      </c>
    </row>
    <row r="2655" spans="1:11" x14ac:dyDescent="0.25">
      <c r="A2655" s="28" t="s">
        <v>6020</v>
      </c>
      <c r="B2655" s="34">
        <v>16648</v>
      </c>
      <c r="C2655" s="39" t="s">
        <v>3841</v>
      </c>
      <c r="D2655" s="21" t="s">
        <v>4112</v>
      </c>
      <c r="E2655" s="21" t="s">
        <v>180</v>
      </c>
      <c r="F2655" s="24" t="s">
        <v>0</v>
      </c>
      <c r="G2655" s="31">
        <v>2001</v>
      </c>
      <c r="H2655" s="22" t="s">
        <v>31</v>
      </c>
      <c r="I2655" s="31">
        <v>290000</v>
      </c>
      <c r="J2655" s="19" t="e">
        <v>#N/A</v>
      </c>
      <c r="K2655" s="16" t="e">
        <v>#N/A</v>
      </c>
    </row>
    <row r="2656" spans="1:11" x14ac:dyDescent="0.25">
      <c r="A2656" s="28" t="s">
        <v>6020</v>
      </c>
      <c r="B2656" s="34">
        <v>17138</v>
      </c>
      <c r="C2656" s="39" t="s">
        <v>3841</v>
      </c>
      <c r="D2656" s="21" t="s">
        <v>4112</v>
      </c>
      <c r="E2656" s="21" t="s">
        <v>180</v>
      </c>
      <c r="F2656" s="24" t="s">
        <v>0</v>
      </c>
      <c r="G2656" s="31">
        <v>2001</v>
      </c>
      <c r="H2656" s="22" t="s">
        <v>31</v>
      </c>
      <c r="I2656" s="31">
        <v>149846.74</v>
      </c>
      <c r="J2656" s="19" t="e">
        <v>#N/A</v>
      </c>
      <c r="K2656" s="16" t="e">
        <v>#N/A</v>
      </c>
    </row>
    <row r="2657" spans="1:11" x14ac:dyDescent="0.25">
      <c r="A2657" s="28" t="s">
        <v>6020</v>
      </c>
      <c r="B2657" s="34">
        <v>19077</v>
      </c>
      <c r="C2657" s="39" t="s">
        <v>3841</v>
      </c>
      <c r="D2657" s="21" t="s">
        <v>4112</v>
      </c>
      <c r="E2657" s="21" t="s">
        <v>180</v>
      </c>
      <c r="F2657" s="24" t="s">
        <v>0</v>
      </c>
      <c r="G2657" s="31">
        <v>2001</v>
      </c>
      <c r="H2657" s="22" t="s">
        <v>30</v>
      </c>
      <c r="I2657" s="31">
        <v>239586.14</v>
      </c>
      <c r="J2657" s="19" t="e">
        <v>#N/A</v>
      </c>
      <c r="K2657" s="16" t="e">
        <v>#N/A</v>
      </c>
    </row>
    <row r="2658" spans="1:11" x14ac:dyDescent="0.25">
      <c r="A2658" s="28" t="s">
        <v>6020</v>
      </c>
      <c r="B2658" s="34">
        <v>16762</v>
      </c>
      <c r="C2658" s="39" t="s">
        <v>3840</v>
      </c>
      <c r="D2658" s="21" t="s">
        <v>4112</v>
      </c>
      <c r="E2658" s="21" t="s">
        <v>180</v>
      </c>
      <c r="F2658" s="24" t="s">
        <v>0</v>
      </c>
      <c r="G2658" s="31">
        <v>2001</v>
      </c>
      <c r="H2658" s="22" t="s">
        <v>31</v>
      </c>
      <c r="I2658" s="31">
        <v>152048.21</v>
      </c>
      <c r="J2658" s="19" t="e">
        <v>#N/A</v>
      </c>
      <c r="K2658" s="16" t="e">
        <v>#N/A</v>
      </c>
    </row>
    <row r="2659" spans="1:11" x14ac:dyDescent="0.25">
      <c r="A2659" s="28" t="s">
        <v>6020</v>
      </c>
      <c r="B2659" s="34">
        <v>13172</v>
      </c>
      <c r="C2659" s="39" t="s">
        <v>3839</v>
      </c>
      <c r="D2659" s="21" t="s">
        <v>4112</v>
      </c>
      <c r="E2659" s="21" t="s">
        <v>180</v>
      </c>
      <c r="F2659" s="24" t="s">
        <v>0</v>
      </c>
      <c r="G2659" s="31">
        <v>2001</v>
      </c>
      <c r="H2659" s="22" t="s">
        <v>31</v>
      </c>
      <c r="I2659" s="31">
        <v>125000</v>
      </c>
      <c r="J2659" s="19" t="e">
        <v>#N/A</v>
      </c>
      <c r="K2659" s="16" t="e">
        <v>#N/A</v>
      </c>
    </row>
    <row r="2660" spans="1:11" x14ac:dyDescent="0.25">
      <c r="A2660" s="28" t="s">
        <v>6020</v>
      </c>
      <c r="B2660" s="34">
        <v>16832</v>
      </c>
      <c r="C2660" s="39" t="s">
        <v>3838</v>
      </c>
      <c r="D2660" s="21" t="s">
        <v>4112</v>
      </c>
      <c r="E2660" s="21" t="s">
        <v>180</v>
      </c>
      <c r="F2660" s="24" t="s">
        <v>0</v>
      </c>
      <c r="G2660" s="31">
        <v>2001</v>
      </c>
      <c r="H2660" s="22" t="s">
        <v>31</v>
      </c>
      <c r="I2660" s="31">
        <v>212500</v>
      </c>
      <c r="J2660" s="19" t="e">
        <v>#N/A</v>
      </c>
      <c r="K2660" s="16" t="e">
        <v>#N/A</v>
      </c>
    </row>
    <row r="2661" spans="1:11" x14ac:dyDescent="0.25">
      <c r="A2661" s="28" t="s">
        <v>6020</v>
      </c>
      <c r="B2661" s="34">
        <v>16975</v>
      </c>
      <c r="C2661" s="39" t="s">
        <v>3837</v>
      </c>
      <c r="D2661" s="21" t="s">
        <v>4112</v>
      </c>
      <c r="E2661" s="21" t="s">
        <v>180</v>
      </c>
      <c r="F2661" s="24" t="s">
        <v>0</v>
      </c>
      <c r="G2661" s="31">
        <v>2001</v>
      </c>
      <c r="H2661" s="22" t="s">
        <v>31</v>
      </c>
      <c r="I2661" s="31">
        <v>80000</v>
      </c>
      <c r="J2661" s="19" t="e">
        <v>#N/A</v>
      </c>
      <c r="K2661" s="16" t="e">
        <v>#N/A</v>
      </c>
    </row>
    <row r="2662" spans="1:11" x14ac:dyDescent="0.25">
      <c r="A2662" s="28" t="s">
        <v>6020</v>
      </c>
      <c r="B2662" s="34">
        <v>16735</v>
      </c>
      <c r="C2662" s="39" t="s">
        <v>3836</v>
      </c>
      <c r="D2662" s="21" t="s">
        <v>4112</v>
      </c>
      <c r="E2662" s="21" t="s">
        <v>180</v>
      </c>
      <c r="F2662" s="24" t="s">
        <v>0</v>
      </c>
      <c r="G2662" s="31">
        <v>2001</v>
      </c>
      <c r="H2662" s="22" t="s">
        <v>33</v>
      </c>
      <c r="I2662" s="31">
        <v>110000</v>
      </c>
      <c r="J2662" s="19" t="e">
        <v>#N/A</v>
      </c>
      <c r="K2662" s="16" t="e">
        <v>#N/A</v>
      </c>
    </row>
    <row r="2663" spans="1:11" x14ac:dyDescent="0.25">
      <c r="A2663" s="28" t="s">
        <v>6020</v>
      </c>
      <c r="B2663" s="34">
        <v>16959</v>
      </c>
      <c r="C2663" s="39" t="s">
        <v>3835</v>
      </c>
      <c r="D2663" s="21" t="s">
        <v>4112</v>
      </c>
      <c r="E2663" s="21" t="s">
        <v>180</v>
      </c>
      <c r="F2663" s="24" t="s">
        <v>0</v>
      </c>
      <c r="G2663" s="31">
        <v>2001</v>
      </c>
      <c r="H2663" s="22" t="s">
        <v>31</v>
      </c>
      <c r="I2663" s="31">
        <v>100000</v>
      </c>
      <c r="J2663" s="19" t="e">
        <v>#N/A</v>
      </c>
      <c r="K2663" s="16" t="e">
        <v>#N/A</v>
      </c>
    </row>
    <row r="2664" spans="1:11" x14ac:dyDescent="0.25">
      <c r="A2664" s="28" t="s">
        <v>6020</v>
      </c>
      <c r="B2664" s="34">
        <v>17052</v>
      </c>
      <c r="C2664" s="39" t="s">
        <v>3834</v>
      </c>
      <c r="D2664" s="21" t="s">
        <v>4112</v>
      </c>
      <c r="E2664" s="21" t="s">
        <v>180</v>
      </c>
      <c r="F2664" s="24" t="s">
        <v>0</v>
      </c>
      <c r="G2664" s="31">
        <v>2001</v>
      </c>
      <c r="H2664" s="22" t="s">
        <v>33</v>
      </c>
      <c r="I2664" s="31">
        <v>105327.38</v>
      </c>
      <c r="J2664" s="19" t="e">
        <v>#N/A</v>
      </c>
      <c r="K2664" s="16" t="e">
        <v>#N/A</v>
      </c>
    </row>
    <row r="2665" spans="1:11" x14ac:dyDescent="0.25">
      <c r="A2665" s="28" t="s">
        <v>6020</v>
      </c>
      <c r="B2665" s="34">
        <v>16775</v>
      </c>
      <c r="C2665" s="39" t="s">
        <v>3833</v>
      </c>
      <c r="D2665" s="21" t="s">
        <v>4112</v>
      </c>
      <c r="E2665" s="21" t="s">
        <v>180</v>
      </c>
      <c r="F2665" s="24" t="s">
        <v>0</v>
      </c>
      <c r="G2665" s="31">
        <v>2001</v>
      </c>
      <c r="H2665" s="22" t="s">
        <v>36</v>
      </c>
      <c r="I2665" s="31">
        <v>301379.76</v>
      </c>
      <c r="J2665" s="19" t="e">
        <v>#N/A</v>
      </c>
      <c r="K2665" s="16" t="e">
        <v>#N/A</v>
      </c>
    </row>
    <row r="2666" spans="1:11" x14ac:dyDescent="0.25">
      <c r="A2666" s="28" t="s">
        <v>6020</v>
      </c>
      <c r="B2666" s="34">
        <v>18013</v>
      </c>
      <c r="C2666" s="39" t="s">
        <v>3832</v>
      </c>
      <c r="D2666" s="21" t="s">
        <v>5818</v>
      </c>
      <c r="E2666" s="21" t="s">
        <v>230</v>
      </c>
      <c r="F2666" s="24" t="s">
        <v>6014</v>
      </c>
      <c r="G2666" s="31">
        <v>2001</v>
      </c>
      <c r="H2666" s="22" t="s">
        <v>30</v>
      </c>
      <c r="I2666" s="31">
        <v>79640</v>
      </c>
      <c r="J2666" s="19" t="e">
        <v>#N/A</v>
      </c>
      <c r="K2666" s="16" t="e">
        <v>#N/A</v>
      </c>
    </row>
    <row r="2667" spans="1:11" x14ac:dyDescent="0.25">
      <c r="A2667" s="28" t="s">
        <v>6020</v>
      </c>
      <c r="B2667" s="34">
        <v>15205</v>
      </c>
      <c r="C2667" s="39" t="s">
        <v>3831</v>
      </c>
      <c r="D2667" s="21" t="s">
        <v>7</v>
      </c>
      <c r="E2667" s="21" t="s">
        <v>330</v>
      </c>
      <c r="F2667" s="24" t="s">
        <v>7</v>
      </c>
      <c r="G2667" s="31">
        <v>2001</v>
      </c>
      <c r="H2667" s="22" t="s">
        <v>37</v>
      </c>
      <c r="I2667" s="31">
        <v>37500</v>
      </c>
      <c r="J2667" s="19" t="e">
        <v>#N/A</v>
      </c>
      <c r="K2667" s="16" t="e">
        <v>#N/A</v>
      </c>
    </row>
    <row r="2668" spans="1:11" x14ac:dyDescent="0.25">
      <c r="A2668" s="28" t="s">
        <v>6020</v>
      </c>
      <c r="B2668" s="34">
        <v>16431</v>
      </c>
      <c r="C2668" s="39" t="s">
        <v>3830</v>
      </c>
      <c r="D2668" s="21" t="s">
        <v>4112</v>
      </c>
      <c r="E2668" s="21" t="s">
        <v>182</v>
      </c>
      <c r="F2668" s="24" t="s">
        <v>8</v>
      </c>
      <c r="G2668" s="31">
        <v>2001</v>
      </c>
      <c r="H2668" s="22" t="s">
        <v>27</v>
      </c>
      <c r="I2668" s="31">
        <v>10000</v>
      </c>
      <c r="J2668" s="19" t="e">
        <v>#N/A</v>
      </c>
      <c r="K2668" s="16" t="e">
        <v>#N/A</v>
      </c>
    </row>
    <row r="2669" spans="1:11" x14ac:dyDescent="0.25">
      <c r="A2669" s="28" t="s">
        <v>6020</v>
      </c>
      <c r="B2669" s="34">
        <v>19830</v>
      </c>
      <c r="C2669" s="39" t="s">
        <v>3829</v>
      </c>
      <c r="D2669" s="21" t="s">
        <v>187</v>
      </c>
      <c r="E2669" s="21" t="s">
        <v>186</v>
      </c>
      <c r="F2669" s="24" t="s">
        <v>8</v>
      </c>
      <c r="G2669" s="31">
        <v>2001</v>
      </c>
      <c r="H2669" s="22" t="s">
        <v>30</v>
      </c>
      <c r="I2669" s="31">
        <v>59200</v>
      </c>
      <c r="J2669" s="19" t="e">
        <v>#N/A</v>
      </c>
      <c r="K2669" s="16" t="e">
        <v>#N/A</v>
      </c>
    </row>
    <row r="2670" spans="1:11" x14ac:dyDescent="0.25">
      <c r="A2670" s="28" t="s">
        <v>6020</v>
      </c>
      <c r="B2670" s="34">
        <v>16070</v>
      </c>
      <c r="C2670" s="39" t="s">
        <v>3828</v>
      </c>
      <c r="D2670" s="21" t="s">
        <v>2</v>
      </c>
      <c r="E2670" s="21" t="s">
        <v>176</v>
      </c>
      <c r="F2670" s="24" t="s">
        <v>2</v>
      </c>
      <c r="G2670" s="31">
        <v>2001</v>
      </c>
      <c r="H2670" s="22" t="s">
        <v>29</v>
      </c>
      <c r="I2670" s="31">
        <v>15000</v>
      </c>
      <c r="J2670" s="19" t="e">
        <v>#N/A</v>
      </c>
      <c r="K2670" s="16" t="e">
        <v>#N/A</v>
      </c>
    </row>
    <row r="2671" spans="1:11" x14ac:dyDescent="0.25">
      <c r="A2671" s="28" t="s">
        <v>6020</v>
      </c>
      <c r="B2671" s="34">
        <v>15238</v>
      </c>
      <c r="C2671" s="39" t="s">
        <v>3827</v>
      </c>
      <c r="D2671" s="21" t="s">
        <v>41</v>
      </c>
      <c r="E2671" s="21" t="s">
        <v>41</v>
      </c>
      <c r="F2671" s="24" t="s">
        <v>6014</v>
      </c>
      <c r="G2671" s="31">
        <v>2001</v>
      </c>
      <c r="H2671" s="22" t="s">
        <v>30</v>
      </c>
      <c r="I2671" s="31">
        <v>20000</v>
      </c>
      <c r="J2671" s="19" t="e">
        <v>#N/A</v>
      </c>
      <c r="K2671" s="16" t="e">
        <v>#N/A</v>
      </c>
    </row>
    <row r="2672" spans="1:11" x14ac:dyDescent="0.25">
      <c r="A2672" s="28" t="s">
        <v>6020</v>
      </c>
      <c r="B2672" s="34">
        <v>16665</v>
      </c>
      <c r="C2672" s="39" t="s">
        <v>3826</v>
      </c>
      <c r="D2672" s="21" t="s">
        <v>4112</v>
      </c>
      <c r="E2672" s="21" t="s">
        <v>803</v>
      </c>
      <c r="F2672" s="24" t="s">
        <v>6014</v>
      </c>
      <c r="G2672" s="31">
        <v>2001</v>
      </c>
      <c r="H2672" s="22" t="s">
        <v>19</v>
      </c>
      <c r="I2672" s="31">
        <v>33320.43</v>
      </c>
      <c r="J2672" s="19" t="e">
        <v>#N/A</v>
      </c>
      <c r="K2672" s="16" t="e">
        <v>#N/A</v>
      </c>
    </row>
    <row r="2673" spans="1:11" x14ac:dyDescent="0.25">
      <c r="A2673" s="28" t="s">
        <v>6020</v>
      </c>
      <c r="B2673" s="34">
        <v>19827</v>
      </c>
      <c r="C2673" s="39" t="s">
        <v>3825</v>
      </c>
      <c r="D2673" s="21" t="s">
        <v>187</v>
      </c>
      <c r="E2673" s="21" t="s">
        <v>228</v>
      </c>
      <c r="F2673" s="24" t="s">
        <v>5</v>
      </c>
      <c r="G2673" s="31">
        <v>2001</v>
      </c>
      <c r="H2673" s="22" t="s">
        <v>30</v>
      </c>
      <c r="I2673" s="31">
        <v>300000</v>
      </c>
      <c r="J2673" s="19" t="e">
        <v>#N/A</v>
      </c>
      <c r="K2673" s="16" t="e">
        <v>#N/A</v>
      </c>
    </row>
    <row r="2674" spans="1:11" x14ac:dyDescent="0.25">
      <c r="A2674" s="28" t="s">
        <v>6020</v>
      </c>
      <c r="B2674" s="34">
        <v>15810</v>
      </c>
      <c r="C2674" s="39" t="s">
        <v>3824</v>
      </c>
      <c r="D2674" s="21" t="s">
        <v>5818</v>
      </c>
      <c r="E2674" s="21" t="s">
        <v>550</v>
      </c>
      <c r="F2674" s="24" t="s">
        <v>6014</v>
      </c>
      <c r="G2674" s="31">
        <v>2001</v>
      </c>
      <c r="H2674" s="22" t="s">
        <v>30</v>
      </c>
      <c r="I2674" s="31">
        <v>40000</v>
      </c>
      <c r="J2674" s="19" t="e">
        <v>#N/A</v>
      </c>
      <c r="K2674" s="16" t="e">
        <v>#N/A</v>
      </c>
    </row>
    <row r="2675" spans="1:11" x14ac:dyDescent="0.25">
      <c r="A2675" s="28" t="s">
        <v>6020</v>
      </c>
      <c r="B2675" s="34">
        <v>19845</v>
      </c>
      <c r="C2675" s="39" t="s">
        <v>3823</v>
      </c>
      <c r="D2675" s="21" t="s">
        <v>187</v>
      </c>
      <c r="E2675" s="21" t="s">
        <v>282</v>
      </c>
      <c r="F2675" s="24" t="s">
        <v>4</v>
      </c>
      <c r="G2675" s="31">
        <v>2001</v>
      </c>
      <c r="H2675" s="22" t="s">
        <v>29</v>
      </c>
      <c r="I2675" s="31">
        <v>32000</v>
      </c>
      <c r="J2675" s="19" t="e">
        <v>#N/A</v>
      </c>
      <c r="K2675" s="16" t="e">
        <v>#N/A</v>
      </c>
    </row>
    <row r="2676" spans="1:11" x14ac:dyDescent="0.25">
      <c r="A2676" s="28" t="s">
        <v>6020</v>
      </c>
      <c r="B2676" s="34">
        <v>15053</v>
      </c>
      <c r="C2676" s="39" t="s">
        <v>3822</v>
      </c>
      <c r="D2676" s="21" t="s">
        <v>7</v>
      </c>
      <c r="E2676" s="21" t="s">
        <v>84</v>
      </c>
      <c r="F2676" s="24" t="s">
        <v>7</v>
      </c>
      <c r="G2676" s="31">
        <v>2001</v>
      </c>
      <c r="H2676" s="22" t="s">
        <v>29</v>
      </c>
      <c r="I2676" s="31">
        <v>33840</v>
      </c>
      <c r="J2676" s="19" t="e">
        <v>#N/A</v>
      </c>
      <c r="K2676" s="16" t="e">
        <v>#N/A</v>
      </c>
    </row>
    <row r="2677" spans="1:11" x14ac:dyDescent="0.25">
      <c r="A2677" s="28" t="s">
        <v>6020</v>
      </c>
      <c r="B2677" s="34">
        <v>19233</v>
      </c>
      <c r="C2677" s="39" t="s">
        <v>3821</v>
      </c>
      <c r="D2677" s="21" t="s">
        <v>41</v>
      </c>
      <c r="E2677" s="21" t="s">
        <v>41</v>
      </c>
      <c r="F2677" s="24" t="s">
        <v>6014</v>
      </c>
      <c r="G2677" s="31">
        <v>2001</v>
      </c>
      <c r="H2677" s="22" t="s">
        <v>33</v>
      </c>
      <c r="I2677" s="31">
        <v>49920</v>
      </c>
      <c r="J2677" s="19" t="e">
        <v>#N/A</v>
      </c>
      <c r="K2677" s="16" t="e">
        <v>#N/A</v>
      </c>
    </row>
    <row r="2678" spans="1:11" x14ac:dyDescent="0.25">
      <c r="A2678" s="28" t="s">
        <v>6020</v>
      </c>
      <c r="B2678" s="34">
        <v>16487</v>
      </c>
      <c r="C2678" s="39" t="s">
        <v>3820</v>
      </c>
      <c r="D2678" s="21" t="s">
        <v>4112</v>
      </c>
      <c r="E2678" s="21" t="s">
        <v>180</v>
      </c>
      <c r="F2678" s="24" t="s">
        <v>0</v>
      </c>
      <c r="G2678" s="31">
        <v>2001</v>
      </c>
      <c r="H2678" s="22" t="s">
        <v>21</v>
      </c>
      <c r="I2678" s="31">
        <v>63067</v>
      </c>
      <c r="J2678" s="19" t="e">
        <v>#N/A</v>
      </c>
      <c r="K2678" s="16" t="e">
        <v>#N/A</v>
      </c>
    </row>
    <row r="2679" spans="1:11" x14ac:dyDescent="0.25">
      <c r="A2679" s="28" t="s">
        <v>6020</v>
      </c>
      <c r="B2679" s="34">
        <v>16123</v>
      </c>
      <c r="C2679" s="39" t="s">
        <v>3819</v>
      </c>
      <c r="D2679" s="21" t="s">
        <v>6031</v>
      </c>
      <c r="E2679" s="21" t="s">
        <v>484</v>
      </c>
      <c r="F2679" s="24" t="s">
        <v>8</v>
      </c>
      <c r="G2679" s="31">
        <v>2001</v>
      </c>
      <c r="H2679" s="22" t="s">
        <v>30</v>
      </c>
      <c r="I2679" s="31">
        <v>60000</v>
      </c>
      <c r="J2679" s="19" t="e">
        <v>#N/A</v>
      </c>
      <c r="K2679" s="16" t="e">
        <v>#N/A</v>
      </c>
    </row>
    <row r="2680" spans="1:11" x14ac:dyDescent="0.25">
      <c r="A2680" s="28" t="s">
        <v>6020</v>
      </c>
      <c r="B2680" s="34">
        <v>16679</v>
      </c>
      <c r="C2680" s="39" t="s">
        <v>3818</v>
      </c>
      <c r="D2680" s="21" t="s">
        <v>4112</v>
      </c>
      <c r="E2680" s="21" t="s">
        <v>180</v>
      </c>
      <c r="F2680" s="24" t="s">
        <v>0</v>
      </c>
      <c r="G2680" s="31">
        <v>2001</v>
      </c>
      <c r="H2680" s="22" t="s">
        <v>20</v>
      </c>
      <c r="I2680" s="31">
        <v>100000</v>
      </c>
      <c r="J2680" s="19" t="e">
        <v>#N/A</v>
      </c>
      <c r="K2680" s="16" t="e">
        <v>#N/A</v>
      </c>
    </row>
    <row r="2681" spans="1:11" x14ac:dyDescent="0.25">
      <c r="A2681" s="28" t="s">
        <v>6020</v>
      </c>
      <c r="B2681" s="34">
        <v>6933</v>
      </c>
      <c r="C2681" s="39" t="s">
        <v>3817</v>
      </c>
      <c r="D2681" s="21" t="s">
        <v>4112</v>
      </c>
      <c r="E2681" s="21" t="s">
        <v>180</v>
      </c>
      <c r="F2681" s="24" t="s">
        <v>0</v>
      </c>
      <c r="G2681" s="31">
        <v>2001</v>
      </c>
      <c r="H2681" s="22" t="s">
        <v>20</v>
      </c>
      <c r="I2681" s="31">
        <v>56732</v>
      </c>
      <c r="J2681" s="19" t="e">
        <v>#N/A</v>
      </c>
      <c r="K2681" s="16" t="e">
        <v>#N/A</v>
      </c>
    </row>
    <row r="2682" spans="1:11" x14ac:dyDescent="0.25">
      <c r="A2682" s="28" t="s">
        <v>6020</v>
      </c>
      <c r="B2682" s="34">
        <v>16494</v>
      </c>
      <c r="C2682" s="39" t="s">
        <v>3816</v>
      </c>
      <c r="D2682" s="21" t="s">
        <v>4112</v>
      </c>
      <c r="E2682" s="21" t="s">
        <v>888</v>
      </c>
      <c r="F2682" s="24" t="s">
        <v>6014</v>
      </c>
      <c r="G2682" s="31">
        <v>2001</v>
      </c>
      <c r="H2682" s="22" t="s">
        <v>27</v>
      </c>
      <c r="I2682" s="31">
        <v>55123.67</v>
      </c>
      <c r="J2682" s="19" t="e">
        <v>#N/A</v>
      </c>
      <c r="K2682" s="16" t="e">
        <v>#N/A</v>
      </c>
    </row>
    <row r="2683" spans="1:11" x14ac:dyDescent="0.25">
      <c r="A2683" s="28" t="s">
        <v>6020</v>
      </c>
      <c r="B2683" s="34">
        <v>16052</v>
      </c>
      <c r="C2683" s="39" t="s">
        <v>3815</v>
      </c>
      <c r="D2683" s="21" t="s">
        <v>2</v>
      </c>
      <c r="E2683" s="21" t="s">
        <v>2309</v>
      </c>
      <c r="F2683" s="24" t="s">
        <v>2</v>
      </c>
      <c r="G2683" s="31">
        <v>2001</v>
      </c>
      <c r="H2683" s="22" t="s">
        <v>30</v>
      </c>
      <c r="I2683" s="31">
        <v>50000</v>
      </c>
      <c r="J2683" s="19" t="e">
        <v>#N/A</v>
      </c>
      <c r="K2683" s="16" t="e">
        <v>#N/A</v>
      </c>
    </row>
    <row r="2684" spans="1:11" x14ac:dyDescent="0.25">
      <c r="A2684" s="28" t="s">
        <v>6020</v>
      </c>
      <c r="B2684" s="34">
        <v>16017</v>
      </c>
      <c r="C2684" s="39" t="s">
        <v>3814</v>
      </c>
      <c r="D2684" s="21" t="s">
        <v>2</v>
      </c>
      <c r="E2684" s="21" t="s">
        <v>224</v>
      </c>
      <c r="F2684" s="24" t="s">
        <v>2</v>
      </c>
      <c r="G2684" s="31">
        <v>2001</v>
      </c>
      <c r="H2684" s="22" t="s">
        <v>30</v>
      </c>
      <c r="I2684" s="31">
        <v>50000</v>
      </c>
      <c r="J2684" s="19" t="e">
        <v>#N/A</v>
      </c>
      <c r="K2684" s="16" t="e">
        <v>#N/A</v>
      </c>
    </row>
    <row r="2685" spans="1:11" x14ac:dyDescent="0.25">
      <c r="A2685" s="28" t="s">
        <v>6020</v>
      </c>
      <c r="B2685" s="34">
        <v>19832</v>
      </c>
      <c r="C2685" s="39" t="s">
        <v>3813</v>
      </c>
      <c r="D2685" s="21" t="s">
        <v>187</v>
      </c>
      <c r="E2685" s="21" t="s">
        <v>282</v>
      </c>
      <c r="F2685" s="24" t="s">
        <v>4</v>
      </c>
      <c r="G2685" s="31">
        <v>2001</v>
      </c>
      <c r="H2685" s="22" t="s">
        <v>28</v>
      </c>
      <c r="I2685" s="31">
        <v>60000</v>
      </c>
      <c r="J2685" s="19" t="e">
        <v>#N/A</v>
      </c>
      <c r="K2685" s="16" t="e">
        <v>#N/A</v>
      </c>
    </row>
    <row r="2686" spans="1:11" x14ac:dyDescent="0.25">
      <c r="A2686" s="28" t="s">
        <v>6020</v>
      </c>
      <c r="B2686" s="34">
        <v>15103</v>
      </c>
      <c r="C2686" s="39" t="s">
        <v>3812</v>
      </c>
      <c r="D2686" s="21" t="s">
        <v>7</v>
      </c>
      <c r="E2686" s="21" t="s">
        <v>84</v>
      </c>
      <c r="F2686" s="24" t="s">
        <v>7</v>
      </c>
      <c r="G2686" s="31">
        <v>2001</v>
      </c>
      <c r="H2686" s="22" t="s">
        <v>15</v>
      </c>
      <c r="I2686" s="31">
        <v>28592</v>
      </c>
      <c r="J2686" s="19" t="e">
        <v>#N/A</v>
      </c>
      <c r="K2686" s="16" t="e">
        <v>#N/A</v>
      </c>
    </row>
    <row r="2687" spans="1:11" x14ac:dyDescent="0.25">
      <c r="A2687" s="28" t="s">
        <v>6020</v>
      </c>
      <c r="B2687" s="34">
        <v>14577</v>
      </c>
      <c r="C2687" s="39" t="s">
        <v>3811</v>
      </c>
      <c r="D2687" s="21" t="s">
        <v>2</v>
      </c>
      <c r="E2687" s="21" t="s">
        <v>268</v>
      </c>
      <c r="F2687" s="24" t="s">
        <v>2</v>
      </c>
      <c r="G2687" s="31">
        <v>2001</v>
      </c>
      <c r="H2687" s="22" t="s">
        <v>29</v>
      </c>
      <c r="I2687" s="31">
        <v>150000</v>
      </c>
      <c r="J2687" s="19" t="e">
        <v>#N/A</v>
      </c>
      <c r="K2687" s="16" t="e">
        <v>#N/A</v>
      </c>
    </row>
    <row r="2688" spans="1:11" x14ac:dyDescent="0.25">
      <c r="A2688" s="28" t="s">
        <v>6020</v>
      </c>
      <c r="B2688" s="34">
        <v>16186</v>
      </c>
      <c r="C2688" s="39" t="s">
        <v>3810</v>
      </c>
      <c r="D2688" s="21" t="s">
        <v>4112</v>
      </c>
      <c r="E2688" s="21" t="s">
        <v>156</v>
      </c>
      <c r="F2688" s="24" t="s">
        <v>8</v>
      </c>
      <c r="G2688" s="31">
        <v>2001</v>
      </c>
      <c r="H2688" s="22" t="s">
        <v>29</v>
      </c>
      <c r="I2688" s="31">
        <v>100000</v>
      </c>
      <c r="J2688" s="19" t="e">
        <v>#N/A</v>
      </c>
      <c r="K2688" s="16" t="e">
        <v>#N/A</v>
      </c>
    </row>
    <row r="2689" spans="1:11" x14ac:dyDescent="0.25">
      <c r="A2689" s="28" t="s">
        <v>6020</v>
      </c>
      <c r="B2689" s="34">
        <v>18346</v>
      </c>
      <c r="C2689" s="39" t="s">
        <v>3809</v>
      </c>
      <c r="D2689" s="21" t="s">
        <v>7</v>
      </c>
      <c r="E2689" s="21" t="s">
        <v>159</v>
      </c>
      <c r="F2689" s="24" t="s">
        <v>7</v>
      </c>
      <c r="G2689" s="31">
        <v>2001</v>
      </c>
      <c r="H2689" s="22" t="s">
        <v>19</v>
      </c>
      <c r="I2689" s="31">
        <v>109506</v>
      </c>
      <c r="J2689" s="19" t="e">
        <v>#N/A</v>
      </c>
      <c r="K2689" s="16" t="e">
        <v>#N/A</v>
      </c>
    </row>
    <row r="2690" spans="1:11" x14ac:dyDescent="0.25">
      <c r="A2690" s="28" t="s">
        <v>6020</v>
      </c>
      <c r="B2690" s="34">
        <v>18256</v>
      </c>
      <c r="C2690" s="39" t="s">
        <v>3808</v>
      </c>
      <c r="D2690" s="21" t="s">
        <v>5818</v>
      </c>
      <c r="E2690" s="21" t="s">
        <v>230</v>
      </c>
      <c r="F2690" s="24" t="s">
        <v>6014</v>
      </c>
      <c r="G2690" s="31">
        <v>2001</v>
      </c>
      <c r="H2690" s="22" t="s">
        <v>31</v>
      </c>
      <c r="I2690" s="31">
        <v>30000</v>
      </c>
      <c r="J2690" s="19" t="e">
        <v>#N/A</v>
      </c>
      <c r="K2690" s="16" t="e">
        <v>#N/A</v>
      </c>
    </row>
    <row r="2691" spans="1:11" x14ac:dyDescent="0.25">
      <c r="A2691" s="28" t="s">
        <v>6020</v>
      </c>
      <c r="B2691" s="34">
        <v>18787</v>
      </c>
      <c r="C2691" s="39" t="s">
        <v>3807</v>
      </c>
      <c r="D2691" s="21" t="s">
        <v>7</v>
      </c>
      <c r="E2691" s="21" t="s">
        <v>330</v>
      </c>
      <c r="F2691" s="24" t="s">
        <v>7</v>
      </c>
      <c r="G2691" s="31">
        <v>2001</v>
      </c>
      <c r="H2691" s="22" t="s">
        <v>27</v>
      </c>
      <c r="I2691" s="31">
        <v>17616</v>
      </c>
      <c r="J2691" s="19" t="e">
        <v>#N/A</v>
      </c>
      <c r="K2691" s="16" t="e">
        <v>#N/A</v>
      </c>
    </row>
    <row r="2692" spans="1:11" x14ac:dyDescent="0.25">
      <c r="A2692" s="28" t="s">
        <v>6020</v>
      </c>
      <c r="B2692" s="34">
        <v>17542</v>
      </c>
      <c r="C2692" s="39" t="s">
        <v>3806</v>
      </c>
      <c r="D2692" s="21" t="s">
        <v>7</v>
      </c>
      <c r="E2692" s="21" t="s">
        <v>84</v>
      </c>
      <c r="F2692" s="24" t="s">
        <v>7</v>
      </c>
      <c r="G2692" s="31">
        <v>2001</v>
      </c>
      <c r="H2692" s="22" t="s">
        <v>31</v>
      </c>
      <c r="I2692" s="31">
        <v>30000</v>
      </c>
      <c r="J2692" s="19" t="e">
        <v>#N/A</v>
      </c>
      <c r="K2692" s="16" t="e">
        <v>#N/A</v>
      </c>
    </row>
    <row r="2693" spans="1:11" x14ac:dyDescent="0.25">
      <c r="A2693" s="28" t="s">
        <v>6020</v>
      </c>
      <c r="B2693" s="34">
        <v>15978</v>
      </c>
      <c r="C2693" s="39" t="s">
        <v>3805</v>
      </c>
      <c r="D2693" s="21" t="s">
        <v>7</v>
      </c>
      <c r="E2693" s="21" t="s">
        <v>84</v>
      </c>
      <c r="F2693" s="24" t="s">
        <v>7</v>
      </c>
      <c r="G2693" s="31">
        <v>2001</v>
      </c>
      <c r="H2693" s="22" t="s">
        <v>23</v>
      </c>
      <c r="I2693" s="31">
        <v>40000</v>
      </c>
      <c r="J2693" s="19" t="e">
        <v>#N/A</v>
      </c>
      <c r="K2693" s="16" t="e">
        <v>#N/A</v>
      </c>
    </row>
    <row r="2694" spans="1:11" x14ac:dyDescent="0.25">
      <c r="A2694" s="28" t="s">
        <v>6020</v>
      </c>
      <c r="B2694" s="34">
        <v>18911</v>
      </c>
      <c r="C2694" s="39" t="s">
        <v>3804</v>
      </c>
      <c r="D2694" s="21" t="s">
        <v>7</v>
      </c>
      <c r="E2694" s="21" t="s">
        <v>84</v>
      </c>
      <c r="F2694" s="24" t="s">
        <v>7</v>
      </c>
      <c r="G2694" s="31">
        <v>2001</v>
      </c>
      <c r="H2694" s="22" t="s">
        <v>27</v>
      </c>
      <c r="I2694" s="31">
        <v>38460</v>
      </c>
      <c r="J2694" s="19" t="e">
        <v>#N/A</v>
      </c>
      <c r="K2694" s="16" t="e">
        <v>#N/A</v>
      </c>
    </row>
    <row r="2695" spans="1:11" x14ac:dyDescent="0.25">
      <c r="A2695" s="28" t="s">
        <v>6020</v>
      </c>
      <c r="B2695" s="34">
        <v>16840</v>
      </c>
      <c r="C2695" s="39" t="s">
        <v>3803</v>
      </c>
      <c r="D2695" s="21" t="s">
        <v>4112</v>
      </c>
      <c r="E2695" s="21" t="s">
        <v>180</v>
      </c>
      <c r="F2695" s="24" t="s">
        <v>0</v>
      </c>
      <c r="G2695" s="31">
        <v>2001</v>
      </c>
      <c r="H2695" s="22" t="s">
        <v>29</v>
      </c>
      <c r="I2695" s="31">
        <v>98960</v>
      </c>
      <c r="J2695" s="19" t="e">
        <v>#N/A</v>
      </c>
      <c r="K2695" s="16" t="e">
        <v>#N/A</v>
      </c>
    </row>
    <row r="2696" spans="1:11" x14ac:dyDescent="0.25">
      <c r="A2696" s="28" t="s">
        <v>6020</v>
      </c>
      <c r="B2696" s="34">
        <v>15754</v>
      </c>
      <c r="C2696" s="39" t="s">
        <v>3802</v>
      </c>
      <c r="D2696" s="21" t="s">
        <v>7</v>
      </c>
      <c r="E2696" s="21" t="s">
        <v>159</v>
      </c>
      <c r="F2696" s="24" t="s">
        <v>7</v>
      </c>
      <c r="G2696" s="31">
        <v>2001</v>
      </c>
      <c r="H2696" s="22" t="s">
        <v>33</v>
      </c>
      <c r="I2696" s="31">
        <v>35162.800000000003</v>
      </c>
      <c r="J2696" s="19" t="e">
        <v>#N/A</v>
      </c>
      <c r="K2696" s="16" t="e">
        <v>#N/A</v>
      </c>
    </row>
    <row r="2697" spans="1:11" x14ac:dyDescent="0.25">
      <c r="A2697" s="28" t="s">
        <v>6020</v>
      </c>
      <c r="B2697" s="34">
        <v>17762</v>
      </c>
      <c r="C2697" s="39" t="s">
        <v>3801</v>
      </c>
      <c r="D2697" s="21" t="s">
        <v>2</v>
      </c>
      <c r="E2697" s="21" t="s">
        <v>224</v>
      </c>
      <c r="F2697" s="24" t="s">
        <v>2</v>
      </c>
      <c r="G2697" s="31">
        <v>2001</v>
      </c>
      <c r="H2697" s="22" t="s">
        <v>29</v>
      </c>
      <c r="I2697" s="31">
        <v>12000</v>
      </c>
      <c r="J2697" s="19" t="e">
        <v>#N/A</v>
      </c>
      <c r="K2697" s="16" t="e">
        <v>#N/A</v>
      </c>
    </row>
    <row r="2698" spans="1:11" x14ac:dyDescent="0.25">
      <c r="A2698" s="28" t="s">
        <v>6020</v>
      </c>
      <c r="B2698" s="34">
        <v>15137</v>
      </c>
      <c r="C2698" s="39" t="s">
        <v>3800</v>
      </c>
      <c r="D2698" s="21" t="s">
        <v>7</v>
      </c>
      <c r="E2698" s="21" t="s">
        <v>84</v>
      </c>
      <c r="F2698" s="24" t="s">
        <v>7</v>
      </c>
      <c r="G2698" s="31">
        <v>2001</v>
      </c>
      <c r="H2698" s="22" t="s">
        <v>24</v>
      </c>
      <c r="I2698" s="31">
        <v>40000</v>
      </c>
      <c r="J2698" s="19" t="e">
        <v>#N/A</v>
      </c>
      <c r="K2698" s="16" t="e">
        <v>#N/A</v>
      </c>
    </row>
    <row r="2699" spans="1:11" x14ac:dyDescent="0.25">
      <c r="A2699" s="28" t="s">
        <v>6020</v>
      </c>
      <c r="B2699" s="34">
        <v>17559</v>
      </c>
      <c r="C2699" s="39" t="s">
        <v>3799</v>
      </c>
      <c r="D2699" s="21" t="s">
        <v>5818</v>
      </c>
      <c r="E2699" s="21" t="s">
        <v>230</v>
      </c>
      <c r="F2699" s="24" t="s">
        <v>6014</v>
      </c>
      <c r="G2699" s="31">
        <v>2001</v>
      </c>
      <c r="H2699" s="22" t="s">
        <v>18</v>
      </c>
      <c r="I2699" s="31">
        <v>20000</v>
      </c>
      <c r="J2699" s="19" t="e">
        <v>#N/A</v>
      </c>
      <c r="K2699" s="16" t="e">
        <v>#N/A</v>
      </c>
    </row>
    <row r="2700" spans="1:11" x14ac:dyDescent="0.25">
      <c r="A2700" s="28" t="s">
        <v>6020</v>
      </c>
      <c r="B2700" s="34">
        <v>6930</v>
      </c>
      <c r="C2700" s="39" t="s">
        <v>3798</v>
      </c>
      <c r="D2700" s="21" t="s">
        <v>4112</v>
      </c>
      <c r="E2700" s="21" t="s">
        <v>590</v>
      </c>
      <c r="F2700" s="24" t="s">
        <v>8</v>
      </c>
      <c r="G2700" s="31">
        <v>2001</v>
      </c>
      <c r="H2700" s="22" t="s">
        <v>27</v>
      </c>
      <c r="I2700" s="31">
        <v>100000</v>
      </c>
      <c r="J2700" s="19" t="e">
        <v>#N/A</v>
      </c>
      <c r="K2700" s="16" t="e">
        <v>#N/A</v>
      </c>
    </row>
    <row r="2701" spans="1:11" x14ac:dyDescent="0.25">
      <c r="A2701" s="28" t="s">
        <v>6020</v>
      </c>
      <c r="B2701" s="34">
        <v>17060</v>
      </c>
      <c r="C2701" s="39" t="s">
        <v>3797</v>
      </c>
      <c r="D2701" s="21" t="s">
        <v>4112</v>
      </c>
      <c r="E2701" s="21" t="s">
        <v>590</v>
      </c>
      <c r="F2701" s="24" t="s">
        <v>8</v>
      </c>
      <c r="G2701" s="31">
        <v>2001</v>
      </c>
      <c r="H2701" s="22" t="s">
        <v>27</v>
      </c>
      <c r="I2701" s="31">
        <v>39996.620000000003</v>
      </c>
      <c r="J2701" s="19" t="e">
        <v>#N/A</v>
      </c>
      <c r="K2701" s="16" t="e">
        <v>#N/A</v>
      </c>
    </row>
    <row r="2702" spans="1:11" x14ac:dyDescent="0.25">
      <c r="A2702" s="28" t="s">
        <v>6020</v>
      </c>
      <c r="B2702" s="34">
        <v>16703</v>
      </c>
      <c r="C2702" s="39" t="s">
        <v>3796</v>
      </c>
      <c r="D2702" s="21" t="s">
        <v>4112</v>
      </c>
      <c r="E2702" s="21" t="s">
        <v>180</v>
      </c>
      <c r="F2702" s="24" t="s">
        <v>0</v>
      </c>
      <c r="G2702" s="31">
        <v>2001</v>
      </c>
      <c r="H2702" s="22" t="s">
        <v>27</v>
      </c>
      <c r="I2702" s="31">
        <v>143098</v>
      </c>
      <c r="J2702" s="19" t="e">
        <v>#N/A</v>
      </c>
      <c r="K2702" s="16" t="e">
        <v>#N/A</v>
      </c>
    </row>
    <row r="2703" spans="1:11" x14ac:dyDescent="0.25">
      <c r="A2703" s="28" t="s">
        <v>6020</v>
      </c>
      <c r="B2703" s="34">
        <v>15435</v>
      </c>
      <c r="C2703" s="39" t="s">
        <v>3795</v>
      </c>
      <c r="D2703" s="21" t="s">
        <v>7</v>
      </c>
      <c r="E2703" s="21" t="s">
        <v>159</v>
      </c>
      <c r="F2703" s="24" t="s">
        <v>7</v>
      </c>
      <c r="G2703" s="31">
        <v>2001</v>
      </c>
      <c r="H2703" s="22" t="s">
        <v>37</v>
      </c>
      <c r="I2703" s="31">
        <v>40508.400000000001</v>
      </c>
      <c r="J2703" s="19" t="e">
        <v>#N/A</v>
      </c>
      <c r="K2703" s="16" t="e">
        <v>#N/A</v>
      </c>
    </row>
    <row r="2704" spans="1:11" x14ac:dyDescent="0.25">
      <c r="A2704" s="28" t="s">
        <v>6020</v>
      </c>
      <c r="B2704" s="34">
        <v>15253</v>
      </c>
      <c r="C2704" s="39" t="s">
        <v>1982</v>
      </c>
      <c r="D2704" s="21" t="s">
        <v>7</v>
      </c>
      <c r="E2704" s="21" t="s">
        <v>84</v>
      </c>
      <c r="F2704" s="24" t="s">
        <v>7</v>
      </c>
      <c r="G2704" s="31">
        <v>2001</v>
      </c>
      <c r="H2704" s="22" t="s">
        <v>37</v>
      </c>
      <c r="I2704" s="31">
        <v>40120</v>
      </c>
      <c r="J2704" s="19" t="e">
        <v>#N/A</v>
      </c>
      <c r="K2704" s="16" t="e">
        <v>#N/A</v>
      </c>
    </row>
    <row r="2705" spans="1:11" x14ac:dyDescent="0.25">
      <c r="A2705" s="28" t="s">
        <v>6020</v>
      </c>
      <c r="B2705" s="34">
        <v>6243</v>
      </c>
      <c r="C2705" s="39" t="s">
        <v>3794</v>
      </c>
      <c r="D2705" s="21" t="s">
        <v>5818</v>
      </c>
      <c r="E2705" s="21" t="s">
        <v>465</v>
      </c>
      <c r="F2705" s="24" t="s">
        <v>6014</v>
      </c>
      <c r="G2705" s="31">
        <v>2001</v>
      </c>
      <c r="H2705" s="22" t="s">
        <v>22</v>
      </c>
      <c r="I2705" s="31">
        <v>20544</v>
      </c>
      <c r="J2705" s="19" t="e">
        <v>#N/A</v>
      </c>
      <c r="K2705" s="16" t="e">
        <v>#N/A</v>
      </c>
    </row>
    <row r="2706" spans="1:11" x14ac:dyDescent="0.25">
      <c r="A2706" s="28" t="s">
        <v>6020</v>
      </c>
      <c r="B2706" s="34">
        <v>16196</v>
      </c>
      <c r="C2706" s="39" t="s">
        <v>3793</v>
      </c>
      <c r="D2706" s="21" t="s">
        <v>4112</v>
      </c>
      <c r="E2706" s="21" t="s">
        <v>180</v>
      </c>
      <c r="F2706" s="24" t="s">
        <v>0</v>
      </c>
      <c r="G2706" s="31">
        <v>2001</v>
      </c>
      <c r="H2706" s="22" t="s">
        <v>31</v>
      </c>
      <c r="I2706" s="31">
        <v>347044.18</v>
      </c>
      <c r="J2706" s="19" t="e">
        <v>#N/A</v>
      </c>
      <c r="K2706" s="16" t="e">
        <v>#N/A</v>
      </c>
    </row>
    <row r="2707" spans="1:11" x14ac:dyDescent="0.25">
      <c r="A2707" s="28" t="s">
        <v>6020</v>
      </c>
      <c r="B2707" s="34">
        <v>16877</v>
      </c>
      <c r="C2707" s="39" t="s">
        <v>3792</v>
      </c>
      <c r="D2707" s="21" t="s">
        <v>4112</v>
      </c>
      <c r="E2707" s="21" t="s">
        <v>180</v>
      </c>
      <c r="F2707" s="24" t="s">
        <v>0</v>
      </c>
      <c r="G2707" s="31">
        <v>2001</v>
      </c>
      <c r="H2707" s="22" t="s">
        <v>23</v>
      </c>
      <c r="I2707" s="31">
        <v>149993.9</v>
      </c>
      <c r="J2707" s="19" t="e">
        <v>#N/A</v>
      </c>
      <c r="K2707" s="16" t="e">
        <v>#N/A</v>
      </c>
    </row>
    <row r="2708" spans="1:11" x14ac:dyDescent="0.25">
      <c r="A2708" s="28" t="s">
        <v>6020</v>
      </c>
      <c r="B2708" s="34">
        <v>6952</v>
      </c>
      <c r="C2708" s="39" t="s">
        <v>3791</v>
      </c>
      <c r="D2708" s="21" t="s">
        <v>4112</v>
      </c>
      <c r="E2708" s="21" t="s">
        <v>180</v>
      </c>
      <c r="F2708" s="24" t="s">
        <v>0</v>
      </c>
      <c r="G2708" s="31">
        <v>2001</v>
      </c>
      <c r="H2708" s="22" t="s">
        <v>24</v>
      </c>
      <c r="I2708" s="31">
        <v>79700</v>
      </c>
      <c r="J2708" s="19" t="e">
        <v>#N/A</v>
      </c>
      <c r="K2708" s="16" t="e">
        <v>#N/A</v>
      </c>
    </row>
    <row r="2709" spans="1:11" x14ac:dyDescent="0.25">
      <c r="A2709" s="28" t="s">
        <v>6020</v>
      </c>
      <c r="B2709" s="34">
        <v>15064</v>
      </c>
      <c r="C2709" s="39" t="s">
        <v>3790</v>
      </c>
      <c r="D2709" s="21" t="s">
        <v>5818</v>
      </c>
      <c r="E2709" s="21" t="s">
        <v>230</v>
      </c>
      <c r="F2709" s="24" t="s">
        <v>6014</v>
      </c>
      <c r="G2709" s="36">
        <v>2001</v>
      </c>
      <c r="H2709" s="22" t="s">
        <v>37</v>
      </c>
      <c r="I2709" s="36">
        <v>201758.4</v>
      </c>
      <c r="J2709" s="19" t="e">
        <v>#N/A</v>
      </c>
      <c r="K2709" s="16" t="e">
        <v>#N/A</v>
      </c>
    </row>
    <row r="2710" spans="1:11" x14ac:dyDescent="0.25">
      <c r="A2710" s="28" t="s">
        <v>6020</v>
      </c>
      <c r="B2710" s="34">
        <v>16608</v>
      </c>
      <c r="C2710" s="39" t="s">
        <v>3789</v>
      </c>
      <c r="D2710" s="21" t="s">
        <v>4112</v>
      </c>
      <c r="E2710" s="21" t="s">
        <v>590</v>
      </c>
      <c r="F2710" s="24" t="s">
        <v>8</v>
      </c>
      <c r="G2710" s="31">
        <v>2001</v>
      </c>
      <c r="H2710" s="22" t="s">
        <v>37</v>
      </c>
      <c r="I2710" s="31">
        <v>6663</v>
      </c>
      <c r="J2710" s="19" t="e">
        <v>#N/A</v>
      </c>
      <c r="K2710" s="16" t="e">
        <v>#N/A</v>
      </c>
    </row>
    <row r="2711" spans="1:11" x14ac:dyDescent="0.25">
      <c r="A2711" s="28" t="s">
        <v>6020</v>
      </c>
      <c r="B2711" s="34">
        <v>27216</v>
      </c>
      <c r="C2711" s="39" t="s">
        <v>3788</v>
      </c>
      <c r="D2711" s="21" t="s">
        <v>4112</v>
      </c>
      <c r="E2711" s="21" t="s">
        <v>803</v>
      </c>
      <c r="F2711" s="24" t="s">
        <v>6014</v>
      </c>
      <c r="G2711" s="31">
        <v>2001</v>
      </c>
      <c r="H2711" s="22" t="s">
        <v>29</v>
      </c>
      <c r="I2711" s="31">
        <v>35000</v>
      </c>
      <c r="J2711" s="19" t="e">
        <v>#N/A</v>
      </c>
      <c r="K2711" s="16" t="e">
        <v>#N/A</v>
      </c>
    </row>
    <row r="2712" spans="1:11" x14ac:dyDescent="0.25">
      <c r="A2712" s="28" t="s">
        <v>6020</v>
      </c>
      <c r="B2712" s="34">
        <v>16759</v>
      </c>
      <c r="C2712" s="39" t="s">
        <v>3787</v>
      </c>
      <c r="D2712" s="21" t="s">
        <v>6031</v>
      </c>
      <c r="E2712" s="21" t="s">
        <v>723</v>
      </c>
      <c r="F2712" s="24" t="s">
        <v>5</v>
      </c>
      <c r="G2712" s="31">
        <v>2001</v>
      </c>
      <c r="H2712" s="22" t="s">
        <v>13</v>
      </c>
      <c r="I2712" s="31">
        <v>70000</v>
      </c>
      <c r="J2712" s="19" t="e">
        <v>#N/A</v>
      </c>
      <c r="K2712" s="16" t="e">
        <v>#N/A</v>
      </c>
    </row>
    <row r="2713" spans="1:11" x14ac:dyDescent="0.25">
      <c r="A2713" s="28" t="s">
        <v>6020</v>
      </c>
      <c r="B2713" s="34">
        <v>18717</v>
      </c>
      <c r="C2713" s="39" t="s">
        <v>3786</v>
      </c>
      <c r="D2713" s="21" t="s">
        <v>6031</v>
      </c>
      <c r="E2713" s="21" t="s">
        <v>484</v>
      </c>
      <c r="F2713" s="24" t="s">
        <v>8</v>
      </c>
      <c r="G2713" s="31">
        <v>2001</v>
      </c>
      <c r="H2713" s="22" t="s">
        <v>37</v>
      </c>
      <c r="I2713" s="31">
        <v>164712.79999999999</v>
      </c>
      <c r="J2713" s="19" t="e">
        <v>#N/A</v>
      </c>
      <c r="K2713" s="16" t="e">
        <v>#N/A</v>
      </c>
    </row>
    <row r="2714" spans="1:11" x14ac:dyDescent="0.25">
      <c r="A2714" s="28" t="s">
        <v>6020</v>
      </c>
      <c r="B2714" s="34">
        <v>18662</v>
      </c>
      <c r="C2714" s="39" t="s">
        <v>3785</v>
      </c>
      <c r="D2714" s="21" t="s">
        <v>6031</v>
      </c>
      <c r="E2714" s="21" t="s">
        <v>723</v>
      </c>
      <c r="F2714" s="24" t="s">
        <v>5</v>
      </c>
      <c r="G2714" s="31">
        <v>2001</v>
      </c>
      <c r="H2714" s="22" t="s">
        <v>26</v>
      </c>
      <c r="I2714" s="31">
        <v>240000</v>
      </c>
      <c r="J2714" s="19" t="e">
        <v>#N/A</v>
      </c>
      <c r="K2714" s="16" t="e">
        <v>#N/A</v>
      </c>
    </row>
    <row r="2715" spans="1:11" x14ac:dyDescent="0.25">
      <c r="A2715" s="28" t="s">
        <v>6020</v>
      </c>
      <c r="B2715" s="34">
        <v>16727</v>
      </c>
      <c r="C2715" s="39" t="s">
        <v>3784</v>
      </c>
      <c r="D2715" s="21" t="s">
        <v>4112</v>
      </c>
      <c r="E2715" s="21" t="s">
        <v>590</v>
      </c>
      <c r="F2715" s="24" t="s">
        <v>8</v>
      </c>
      <c r="G2715" s="31">
        <v>2001</v>
      </c>
      <c r="H2715" s="22" t="s">
        <v>37</v>
      </c>
      <c r="I2715" s="31">
        <v>55000</v>
      </c>
      <c r="J2715" s="19" t="e">
        <v>#N/A</v>
      </c>
      <c r="K2715" s="16" t="e">
        <v>#N/A</v>
      </c>
    </row>
    <row r="2716" spans="1:11" x14ac:dyDescent="0.25">
      <c r="A2716" s="28" t="s">
        <v>6020</v>
      </c>
      <c r="B2716" s="34">
        <v>15069</v>
      </c>
      <c r="C2716" s="39" t="s">
        <v>3783</v>
      </c>
      <c r="D2716" s="21" t="s">
        <v>5818</v>
      </c>
      <c r="E2716" s="21" t="s">
        <v>465</v>
      </c>
      <c r="F2716" s="24" t="s">
        <v>6014</v>
      </c>
      <c r="G2716" s="31">
        <v>2001</v>
      </c>
      <c r="H2716" s="22" t="s">
        <v>23</v>
      </c>
      <c r="I2716" s="31">
        <v>20000</v>
      </c>
      <c r="J2716" s="19" t="e">
        <v>#N/A</v>
      </c>
      <c r="K2716" s="16" t="e">
        <v>#N/A</v>
      </c>
    </row>
    <row r="2717" spans="1:11" x14ac:dyDescent="0.25">
      <c r="A2717" s="28" t="s">
        <v>6020</v>
      </c>
      <c r="B2717" s="34">
        <v>15070</v>
      </c>
      <c r="C2717" s="39" t="s">
        <v>3782</v>
      </c>
      <c r="D2717" s="21" t="s">
        <v>5818</v>
      </c>
      <c r="E2717" s="21" t="s">
        <v>465</v>
      </c>
      <c r="F2717" s="24" t="s">
        <v>6014</v>
      </c>
      <c r="G2717" s="31">
        <v>2001</v>
      </c>
      <c r="H2717" s="22" t="s">
        <v>23</v>
      </c>
      <c r="I2717" s="31">
        <v>33750</v>
      </c>
      <c r="J2717" s="19" t="e">
        <v>#N/A</v>
      </c>
      <c r="K2717" s="16" t="e">
        <v>#N/A</v>
      </c>
    </row>
    <row r="2718" spans="1:11" x14ac:dyDescent="0.25">
      <c r="A2718" s="28" t="s">
        <v>6020</v>
      </c>
      <c r="B2718" s="34">
        <v>19820</v>
      </c>
      <c r="C2718" s="39" t="s">
        <v>3781</v>
      </c>
      <c r="D2718" s="21" t="s">
        <v>187</v>
      </c>
      <c r="E2718" s="21" t="s">
        <v>228</v>
      </c>
      <c r="F2718" s="24" t="s">
        <v>5</v>
      </c>
      <c r="G2718" s="31">
        <v>2001</v>
      </c>
      <c r="H2718" s="22" t="s">
        <v>22</v>
      </c>
      <c r="I2718" s="31">
        <v>30000</v>
      </c>
      <c r="J2718" s="19" t="e">
        <v>#N/A</v>
      </c>
      <c r="K2718" s="16" t="e">
        <v>#N/A</v>
      </c>
    </row>
    <row r="2719" spans="1:11" x14ac:dyDescent="0.25">
      <c r="A2719" s="28" t="s">
        <v>6020</v>
      </c>
      <c r="B2719" s="34">
        <v>18156</v>
      </c>
      <c r="C2719" s="39" t="s">
        <v>3780</v>
      </c>
      <c r="D2719" s="21" t="s">
        <v>7</v>
      </c>
      <c r="E2719" s="21" t="s">
        <v>84</v>
      </c>
      <c r="F2719" s="24" t="s">
        <v>7</v>
      </c>
      <c r="G2719" s="31">
        <v>2001</v>
      </c>
      <c r="H2719" s="22" t="s">
        <v>31</v>
      </c>
      <c r="I2719" s="31">
        <v>100000</v>
      </c>
      <c r="J2719" s="19" t="e">
        <v>#N/A</v>
      </c>
      <c r="K2719" s="16" t="e">
        <v>#N/A</v>
      </c>
    </row>
    <row r="2720" spans="1:11" x14ac:dyDescent="0.25">
      <c r="A2720" s="28" t="s">
        <v>6020</v>
      </c>
      <c r="B2720" s="34">
        <v>17248</v>
      </c>
      <c r="C2720" s="39" t="s">
        <v>3779</v>
      </c>
      <c r="D2720" s="21" t="s">
        <v>4112</v>
      </c>
      <c r="E2720" s="21" t="s">
        <v>803</v>
      </c>
      <c r="F2720" s="24" t="s">
        <v>6014</v>
      </c>
      <c r="G2720" s="31">
        <v>2001</v>
      </c>
      <c r="H2720" s="22" t="s">
        <v>21</v>
      </c>
      <c r="I2720" s="31">
        <v>34497</v>
      </c>
      <c r="J2720" s="19" t="e">
        <v>#N/A</v>
      </c>
      <c r="K2720" s="16" t="e">
        <v>#N/A</v>
      </c>
    </row>
    <row r="2721" spans="1:11" x14ac:dyDescent="0.25">
      <c r="A2721" s="28" t="s">
        <v>6020</v>
      </c>
      <c r="B2721" s="34">
        <v>19010</v>
      </c>
      <c r="C2721" s="39" t="s">
        <v>3778</v>
      </c>
      <c r="D2721" s="21" t="s">
        <v>4112</v>
      </c>
      <c r="E2721" s="21" t="s">
        <v>803</v>
      </c>
      <c r="F2721" s="24" t="s">
        <v>6014</v>
      </c>
      <c r="G2721" s="31">
        <v>2001</v>
      </c>
      <c r="H2721" s="22" t="s">
        <v>13</v>
      </c>
      <c r="I2721" s="31">
        <v>107500</v>
      </c>
      <c r="J2721" s="19" t="e">
        <v>#N/A</v>
      </c>
      <c r="K2721" s="16" t="e">
        <v>#N/A</v>
      </c>
    </row>
    <row r="2722" spans="1:11" x14ac:dyDescent="0.25">
      <c r="A2722" s="28" t="s">
        <v>6020</v>
      </c>
      <c r="B2722" s="34">
        <v>19850</v>
      </c>
      <c r="C2722" s="39" t="s">
        <v>3777</v>
      </c>
      <c r="D2722" s="21" t="s">
        <v>4112</v>
      </c>
      <c r="E2722" s="21" t="s">
        <v>803</v>
      </c>
      <c r="F2722" s="24" t="s">
        <v>6014</v>
      </c>
      <c r="G2722" s="31">
        <v>2001</v>
      </c>
      <c r="H2722" s="22" t="s">
        <v>18</v>
      </c>
      <c r="I2722" s="31">
        <v>33333</v>
      </c>
      <c r="J2722" s="19" t="e">
        <v>#N/A</v>
      </c>
      <c r="K2722" s="16" t="e">
        <v>#N/A</v>
      </c>
    </row>
    <row r="2723" spans="1:11" x14ac:dyDescent="0.25">
      <c r="A2723" s="28" t="s">
        <v>6020</v>
      </c>
      <c r="B2723" s="34">
        <v>18258</v>
      </c>
      <c r="C2723" s="39" t="s">
        <v>3776</v>
      </c>
      <c r="D2723" s="21" t="s">
        <v>4112</v>
      </c>
      <c r="E2723" s="21" t="s">
        <v>803</v>
      </c>
      <c r="F2723" s="24" t="s">
        <v>6014</v>
      </c>
      <c r="G2723" s="31">
        <v>2001</v>
      </c>
      <c r="H2723" s="22" t="s">
        <v>18</v>
      </c>
      <c r="I2723" s="31">
        <v>31500</v>
      </c>
      <c r="J2723" s="19" t="e">
        <v>#N/A</v>
      </c>
      <c r="K2723" s="16" t="e">
        <v>#N/A</v>
      </c>
    </row>
    <row r="2724" spans="1:11" x14ac:dyDescent="0.25">
      <c r="A2724" s="28" t="s">
        <v>6020</v>
      </c>
      <c r="B2724" s="34">
        <v>18789</v>
      </c>
      <c r="C2724" s="39" t="s">
        <v>3775</v>
      </c>
      <c r="D2724" s="21" t="s">
        <v>7</v>
      </c>
      <c r="E2724" s="21" t="s">
        <v>84</v>
      </c>
      <c r="F2724" s="24" t="s">
        <v>7</v>
      </c>
      <c r="G2724" s="31">
        <v>2001</v>
      </c>
      <c r="H2724" s="22" t="s">
        <v>31</v>
      </c>
      <c r="I2724" s="31">
        <v>15000</v>
      </c>
      <c r="J2724" s="19" t="e">
        <v>#N/A</v>
      </c>
      <c r="K2724" s="16" t="e">
        <v>#N/A</v>
      </c>
    </row>
    <row r="2725" spans="1:11" x14ac:dyDescent="0.25">
      <c r="A2725" s="28" t="s">
        <v>6020</v>
      </c>
      <c r="B2725" s="34">
        <v>16914</v>
      </c>
      <c r="C2725" s="39" t="s">
        <v>3774</v>
      </c>
      <c r="D2725" s="21" t="s">
        <v>4112</v>
      </c>
      <c r="E2725" s="21" t="s">
        <v>803</v>
      </c>
      <c r="F2725" s="24" t="s">
        <v>6014</v>
      </c>
      <c r="G2725" s="31">
        <v>2001</v>
      </c>
      <c r="H2725" s="22" t="s">
        <v>27</v>
      </c>
      <c r="I2725" s="31">
        <v>25000</v>
      </c>
      <c r="J2725" s="19" t="e">
        <v>#N/A</v>
      </c>
      <c r="K2725" s="16" t="e">
        <v>#N/A</v>
      </c>
    </row>
    <row r="2726" spans="1:11" x14ac:dyDescent="0.25">
      <c r="A2726" s="28" t="s">
        <v>6020</v>
      </c>
      <c r="B2726" s="34">
        <v>17280</v>
      </c>
      <c r="C2726" s="39" t="s">
        <v>3773</v>
      </c>
      <c r="D2726" s="21" t="s">
        <v>4112</v>
      </c>
      <c r="E2726" s="21" t="s">
        <v>803</v>
      </c>
      <c r="F2726" s="24" t="s">
        <v>6014</v>
      </c>
      <c r="G2726" s="31">
        <v>2001</v>
      </c>
      <c r="H2726" s="22" t="s">
        <v>18</v>
      </c>
      <c r="I2726" s="31">
        <v>11000</v>
      </c>
      <c r="J2726" s="19" t="e">
        <v>#N/A</v>
      </c>
      <c r="K2726" s="16" t="e">
        <v>#N/A</v>
      </c>
    </row>
    <row r="2727" spans="1:11" x14ac:dyDescent="0.25">
      <c r="A2727" s="28" t="s">
        <v>6020</v>
      </c>
      <c r="B2727" s="34">
        <v>16321</v>
      </c>
      <c r="C2727" s="39" t="s">
        <v>3772</v>
      </c>
      <c r="D2727" s="21" t="s">
        <v>4112</v>
      </c>
      <c r="E2727" s="21" t="s">
        <v>180</v>
      </c>
      <c r="F2727" s="24" t="s">
        <v>0</v>
      </c>
      <c r="G2727" s="31">
        <v>2001</v>
      </c>
      <c r="H2727" s="22" t="s">
        <v>18</v>
      </c>
      <c r="I2727" s="31">
        <v>20000</v>
      </c>
      <c r="J2727" s="19" t="e">
        <v>#N/A</v>
      </c>
      <c r="K2727" s="16" t="e">
        <v>#N/A</v>
      </c>
    </row>
    <row r="2728" spans="1:11" x14ac:dyDescent="0.25">
      <c r="A2728" s="28" t="s">
        <v>6020</v>
      </c>
      <c r="B2728" s="34">
        <v>16842</v>
      </c>
      <c r="C2728" s="39" t="s">
        <v>3771</v>
      </c>
      <c r="D2728" s="21" t="s">
        <v>4112</v>
      </c>
      <c r="E2728" s="21" t="s">
        <v>803</v>
      </c>
      <c r="F2728" s="24" t="s">
        <v>6014</v>
      </c>
      <c r="G2728" s="31">
        <v>2001</v>
      </c>
      <c r="H2728" s="22" t="s">
        <v>37</v>
      </c>
      <c r="I2728" s="31">
        <v>60000</v>
      </c>
      <c r="J2728" s="19" t="e">
        <v>#N/A</v>
      </c>
      <c r="K2728" s="16" t="e">
        <v>#N/A</v>
      </c>
    </row>
    <row r="2729" spans="1:11" x14ac:dyDescent="0.25">
      <c r="A2729" s="28" t="s">
        <v>6020</v>
      </c>
      <c r="B2729" s="34">
        <v>16517</v>
      </c>
      <c r="C2729" s="39" t="s">
        <v>3770</v>
      </c>
      <c r="D2729" s="21" t="s">
        <v>4112</v>
      </c>
      <c r="E2729" s="21" t="s">
        <v>803</v>
      </c>
      <c r="F2729" s="24" t="s">
        <v>6014</v>
      </c>
      <c r="G2729" s="31">
        <v>2001</v>
      </c>
      <c r="H2729" s="22" t="s">
        <v>18</v>
      </c>
      <c r="I2729" s="31">
        <v>39960</v>
      </c>
      <c r="J2729" s="19" t="e">
        <v>#N/A</v>
      </c>
      <c r="K2729" s="16" t="e">
        <v>#N/A</v>
      </c>
    </row>
    <row r="2730" spans="1:11" x14ac:dyDescent="0.25">
      <c r="A2730" s="28" t="s">
        <v>6020</v>
      </c>
      <c r="B2730" s="34">
        <v>17318</v>
      </c>
      <c r="C2730" s="39" t="s">
        <v>3769</v>
      </c>
      <c r="D2730" s="21" t="s">
        <v>4112</v>
      </c>
      <c r="E2730" s="21" t="s">
        <v>803</v>
      </c>
      <c r="F2730" s="24" t="s">
        <v>6014</v>
      </c>
      <c r="G2730" s="31">
        <v>2001</v>
      </c>
      <c r="H2730" s="22" t="s">
        <v>27</v>
      </c>
      <c r="I2730" s="31">
        <v>24900</v>
      </c>
      <c r="J2730" s="19" t="e">
        <v>#N/A</v>
      </c>
      <c r="K2730" s="16" t="e">
        <v>#N/A</v>
      </c>
    </row>
    <row r="2731" spans="1:11" x14ac:dyDescent="0.25">
      <c r="A2731" s="28" t="s">
        <v>6020</v>
      </c>
      <c r="B2731" s="34">
        <v>16454</v>
      </c>
      <c r="C2731" s="39" t="s">
        <v>3768</v>
      </c>
      <c r="D2731" s="21" t="s">
        <v>4112</v>
      </c>
      <c r="E2731" s="21" t="s">
        <v>803</v>
      </c>
      <c r="F2731" s="24" t="s">
        <v>6014</v>
      </c>
      <c r="G2731" s="31">
        <v>2001</v>
      </c>
      <c r="H2731" s="22" t="s">
        <v>26</v>
      </c>
      <c r="I2731" s="31">
        <v>60000</v>
      </c>
      <c r="J2731" s="19" t="e">
        <v>#N/A</v>
      </c>
      <c r="K2731" s="16" t="e">
        <v>#N/A</v>
      </c>
    </row>
    <row r="2732" spans="1:11" x14ac:dyDescent="0.25">
      <c r="A2732" s="28" t="s">
        <v>6020</v>
      </c>
      <c r="B2732" s="34">
        <v>16730</v>
      </c>
      <c r="C2732" s="39" t="s">
        <v>3767</v>
      </c>
      <c r="D2732" s="21" t="s">
        <v>4112</v>
      </c>
      <c r="E2732" s="21" t="s">
        <v>803</v>
      </c>
      <c r="F2732" s="24" t="s">
        <v>6014</v>
      </c>
      <c r="G2732" s="31">
        <v>2001</v>
      </c>
      <c r="H2732" s="22" t="s">
        <v>18</v>
      </c>
      <c r="I2732" s="31">
        <v>44450</v>
      </c>
      <c r="J2732" s="19" t="e">
        <v>#N/A</v>
      </c>
      <c r="K2732" s="16" t="e">
        <v>#N/A</v>
      </c>
    </row>
    <row r="2733" spans="1:11" x14ac:dyDescent="0.25">
      <c r="A2733" s="28" t="s">
        <v>6020</v>
      </c>
      <c r="B2733" s="34">
        <v>16520</v>
      </c>
      <c r="C2733" s="39" t="s">
        <v>3378</v>
      </c>
      <c r="D2733" s="21" t="s">
        <v>4112</v>
      </c>
      <c r="E2733" s="21" t="s">
        <v>803</v>
      </c>
      <c r="F2733" s="24" t="s">
        <v>6014</v>
      </c>
      <c r="G2733" s="31">
        <v>2001</v>
      </c>
      <c r="H2733" s="22" t="s">
        <v>20</v>
      </c>
      <c r="I2733" s="31">
        <v>100000</v>
      </c>
      <c r="J2733" s="19" t="e">
        <v>#N/A</v>
      </c>
      <c r="K2733" s="16" t="e">
        <v>#N/A</v>
      </c>
    </row>
    <row r="2734" spans="1:11" x14ac:dyDescent="0.25">
      <c r="A2734" s="28" t="s">
        <v>6020</v>
      </c>
      <c r="B2734" s="34">
        <v>16374</v>
      </c>
      <c r="C2734" s="39" t="s">
        <v>3766</v>
      </c>
      <c r="D2734" s="21" t="s">
        <v>4112</v>
      </c>
      <c r="E2734" s="21" t="s">
        <v>803</v>
      </c>
      <c r="F2734" s="24" t="s">
        <v>6014</v>
      </c>
      <c r="G2734" s="31">
        <v>2001</v>
      </c>
      <c r="H2734" s="22" t="s">
        <v>21</v>
      </c>
      <c r="I2734" s="31">
        <v>30000</v>
      </c>
      <c r="J2734" s="19" t="e">
        <v>#N/A</v>
      </c>
      <c r="K2734" s="16" t="e">
        <v>#N/A</v>
      </c>
    </row>
    <row r="2735" spans="1:11" x14ac:dyDescent="0.25">
      <c r="A2735" s="28" t="s">
        <v>6020</v>
      </c>
      <c r="B2735" s="34">
        <v>16614</v>
      </c>
      <c r="C2735" s="39" t="s">
        <v>3765</v>
      </c>
      <c r="D2735" s="21" t="s">
        <v>4112</v>
      </c>
      <c r="E2735" s="21" t="s">
        <v>803</v>
      </c>
      <c r="F2735" s="24" t="s">
        <v>6014</v>
      </c>
      <c r="G2735" s="31">
        <v>2001</v>
      </c>
      <c r="H2735" s="22" t="s">
        <v>18</v>
      </c>
      <c r="I2735" s="31">
        <v>33333</v>
      </c>
      <c r="J2735" s="19" t="e">
        <v>#N/A</v>
      </c>
      <c r="K2735" s="16" t="e">
        <v>#N/A</v>
      </c>
    </row>
    <row r="2736" spans="1:11" x14ac:dyDescent="0.25">
      <c r="A2736" s="28" t="s">
        <v>6020</v>
      </c>
      <c r="B2736" s="34">
        <v>16579</v>
      </c>
      <c r="C2736" s="39" t="s">
        <v>3764</v>
      </c>
      <c r="D2736" s="21" t="s">
        <v>4112</v>
      </c>
      <c r="E2736" s="21" t="s">
        <v>803</v>
      </c>
      <c r="F2736" s="24" t="s">
        <v>6014</v>
      </c>
      <c r="G2736" s="31">
        <v>2001</v>
      </c>
      <c r="H2736" s="22" t="s">
        <v>26</v>
      </c>
      <c r="I2736" s="31">
        <v>50000</v>
      </c>
      <c r="J2736" s="19" t="e">
        <v>#N/A</v>
      </c>
      <c r="K2736" s="16" t="e">
        <v>#N/A</v>
      </c>
    </row>
    <row r="2737" spans="1:11" x14ac:dyDescent="0.25">
      <c r="A2737" s="28" t="s">
        <v>6020</v>
      </c>
      <c r="B2737" s="34">
        <v>16845</v>
      </c>
      <c r="C2737" s="39" t="s">
        <v>3763</v>
      </c>
      <c r="D2737" s="21" t="s">
        <v>4112</v>
      </c>
      <c r="E2737" s="21" t="s">
        <v>803</v>
      </c>
      <c r="F2737" s="24" t="s">
        <v>6014</v>
      </c>
      <c r="G2737" s="31">
        <v>2001</v>
      </c>
      <c r="H2737" s="22" t="s">
        <v>19</v>
      </c>
      <c r="I2737" s="31">
        <v>25834</v>
      </c>
      <c r="J2737" s="19" t="e">
        <v>#N/A</v>
      </c>
      <c r="K2737" s="16" t="e">
        <v>#N/A</v>
      </c>
    </row>
    <row r="2738" spans="1:11" x14ac:dyDescent="0.25">
      <c r="A2738" s="28" t="s">
        <v>6020</v>
      </c>
      <c r="B2738" s="34">
        <v>16846</v>
      </c>
      <c r="C2738" s="39" t="s">
        <v>3762</v>
      </c>
      <c r="D2738" s="21" t="s">
        <v>4112</v>
      </c>
      <c r="E2738" s="21" t="s">
        <v>803</v>
      </c>
      <c r="F2738" s="24" t="s">
        <v>6014</v>
      </c>
      <c r="G2738" s="31">
        <v>2001</v>
      </c>
      <c r="H2738" s="22" t="s">
        <v>18</v>
      </c>
      <c r="I2738" s="31">
        <v>25834</v>
      </c>
      <c r="J2738" s="19" t="e">
        <v>#N/A</v>
      </c>
      <c r="K2738" s="16" t="e">
        <v>#N/A</v>
      </c>
    </row>
    <row r="2739" spans="1:11" x14ac:dyDescent="0.25">
      <c r="A2739" s="28" t="s">
        <v>6020</v>
      </c>
      <c r="B2739" s="34">
        <v>16525</v>
      </c>
      <c r="C2739" s="39" t="s">
        <v>3761</v>
      </c>
      <c r="D2739" s="21" t="s">
        <v>4112</v>
      </c>
      <c r="E2739" s="21" t="s">
        <v>803</v>
      </c>
      <c r="F2739" s="24" t="s">
        <v>6014</v>
      </c>
      <c r="G2739" s="31">
        <v>2001</v>
      </c>
      <c r="H2739" s="22" t="s">
        <v>15</v>
      </c>
      <c r="I2739" s="31">
        <v>14850</v>
      </c>
      <c r="J2739" s="19" t="e">
        <v>#N/A</v>
      </c>
      <c r="K2739" s="16" t="e">
        <v>#N/A</v>
      </c>
    </row>
    <row r="2740" spans="1:11" x14ac:dyDescent="0.25">
      <c r="A2740" s="28" t="s">
        <v>6020</v>
      </c>
      <c r="B2740" s="34">
        <v>16674</v>
      </c>
      <c r="C2740" s="39" t="s">
        <v>3760</v>
      </c>
      <c r="D2740" s="21" t="s">
        <v>4112</v>
      </c>
      <c r="E2740" s="21" t="s">
        <v>803</v>
      </c>
      <c r="F2740" s="24" t="s">
        <v>6014</v>
      </c>
      <c r="G2740" s="31">
        <v>2001</v>
      </c>
      <c r="H2740" s="22" t="s">
        <v>18</v>
      </c>
      <c r="I2740" s="31">
        <v>44523</v>
      </c>
      <c r="J2740" s="19" t="e">
        <v>#N/A</v>
      </c>
      <c r="K2740" s="16" t="e">
        <v>#N/A</v>
      </c>
    </row>
    <row r="2741" spans="1:11" x14ac:dyDescent="0.25">
      <c r="A2741" s="28" t="s">
        <v>6020</v>
      </c>
      <c r="B2741" s="34">
        <v>18990</v>
      </c>
      <c r="C2741" s="39" t="s">
        <v>3759</v>
      </c>
      <c r="D2741" s="21" t="s">
        <v>4112</v>
      </c>
      <c r="E2741" s="21" t="s">
        <v>803</v>
      </c>
      <c r="F2741" s="24" t="s">
        <v>6014</v>
      </c>
      <c r="G2741" s="31">
        <v>2001</v>
      </c>
      <c r="H2741" s="22" t="s">
        <v>23</v>
      </c>
      <c r="I2741" s="31">
        <v>11000</v>
      </c>
      <c r="J2741" s="19" t="e">
        <v>#N/A</v>
      </c>
      <c r="K2741" s="16" t="e">
        <v>#N/A</v>
      </c>
    </row>
    <row r="2742" spans="1:11" x14ac:dyDescent="0.25">
      <c r="A2742" s="28" t="s">
        <v>6020</v>
      </c>
      <c r="B2742" s="34">
        <v>6627</v>
      </c>
      <c r="C2742" s="39" t="s">
        <v>3758</v>
      </c>
      <c r="D2742" s="21" t="s">
        <v>7</v>
      </c>
      <c r="E2742" s="21" t="s">
        <v>84</v>
      </c>
      <c r="F2742" s="24" t="s">
        <v>7</v>
      </c>
      <c r="G2742" s="31">
        <v>2001</v>
      </c>
      <c r="H2742" s="22" t="s">
        <v>22</v>
      </c>
      <c r="I2742" s="31">
        <v>30000</v>
      </c>
      <c r="J2742" s="19" t="e">
        <v>#N/A</v>
      </c>
      <c r="K2742" s="16" t="e">
        <v>#N/A</v>
      </c>
    </row>
    <row r="2743" spans="1:11" x14ac:dyDescent="0.25">
      <c r="A2743" s="28" t="s">
        <v>6020</v>
      </c>
      <c r="B2743" s="34">
        <v>19246</v>
      </c>
      <c r="C2743" s="39" t="s">
        <v>3757</v>
      </c>
      <c r="D2743" s="21" t="s">
        <v>41</v>
      </c>
      <c r="E2743" s="21" t="s">
        <v>41</v>
      </c>
      <c r="F2743" s="24" t="s">
        <v>6014</v>
      </c>
      <c r="G2743" s="31">
        <v>2001</v>
      </c>
      <c r="H2743" s="22" t="s">
        <v>33</v>
      </c>
      <c r="I2743" s="31">
        <v>80000</v>
      </c>
      <c r="J2743" s="19" t="e">
        <v>#N/A</v>
      </c>
      <c r="K2743" s="16" t="e">
        <v>#N/A</v>
      </c>
    </row>
    <row r="2744" spans="1:11" x14ac:dyDescent="0.25">
      <c r="A2744" s="28" t="s">
        <v>6020</v>
      </c>
      <c r="B2744" s="34">
        <v>18101</v>
      </c>
      <c r="C2744" s="39" t="s">
        <v>3756</v>
      </c>
      <c r="D2744" s="21" t="s">
        <v>41</v>
      </c>
      <c r="E2744" s="21" t="s">
        <v>41</v>
      </c>
      <c r="F2744" s="24" t="s">
        <v>6014</v>
      </c>
      <c r="G2744" s="31">
        <v>2001</v>
      </c>
      <c r="H2744" s="22" t="s">
        <v>33</v>
      </c>
      <c r="I2744" s="31">
        <v>18400</v>
      </c>
      <c r="J2744" s="19" t="e">
        <v>#N/A</v>
      </c>
      <c r="K2744" s="16" t="e">
        <v>#N/A</v>
      </c>
    </row>
    <row r="2745" spans="1:11" x14ac:dyDescent="0.25">
      <c r="A2745" s="28" t="s">
        <v>6020</v>
      </c>
      <c r="B2745" s="34">
        <v>15438</v>
      </c>
      <c r="C2745" s="39" t="s">
        <v>3755</v>
      </c>
      <c r="D2745" s="21" t="s">
        <v>7</v>
      </c>
      <c r="E2745" s="21" t="s">
        <v>84</v>
      </c>
      <c r="F2745" s="24" t="s">
        <v>7</v>
      </c>
      <c r="G2745" s="31">
        <v>2001</v>
      </c>
      <c r="H2745" s="22" t="s">
        <v>36</v>
      </c>
      <c r="I2745" s="31">
        <v>26250</v>
      </c>
      <c r="J2745" s="19" t="e">
        <v>#N/A</v>
      </c>
      <c r="K2745" s="16" t="e">
        <v>#N/A</v>
      </c>
    </row>
    <row r="2746" spans="1:11" x14ac:dyDescent="0.25">
      <c r="A2746" s="28" t="s">
        <v>6020</v>
      </c>
      <c r="B2746" s="34">
        <v>16077</v>
      </c>
      <c r="C2746" s="39" t="s">
        <v>3754</v>
      </c>
      <c r="D2746" s="21" t="s">
        <v>2</v>
      </c>
      <c r="E2746" s="21" t="s">
        <v>224</v>
      </c>
      <c r="F2746" s="24" t="s">
        <v>2</v>
      </c>
      <c r="G2746" s="31">
        <v>2001</v>
      </c>
      <c r="H2746" s="22" t="s">
        <v>37</v>
      </c>
      <c r="I2746" s="31">
        <v>80000</v>
      </c>
      <c r="J2746" s="19" t="e">
        <v>#N/A</v>
      </c>
      <c r="K2746" s="16" t="e">
        <v>#N/A</v>
      </c>
    </row>
    <row r="2747" spans="1:11" x14ac:dyDescent="0.25">
      <c r="A2747" s="28" t="s">
        <v>6020</v>
      </c>
      <c r="B2747" s="34">
        <v>16047</v>
      </c>
      <c r="C2747" s="39" t="s">
        <v>3753</v>
      </c>
      <c r="D2747" s="21" t="s">
        <v>2</v>
      </c>
      <c r="E2747" s="21" t="s">
        <v>224</v>
      </c>
      <c r="F2747" s="24" t="s">
        <v>2</v>
      </c>
      <c r="G2747" s="31">
        <v>2001</v>
      </c>
      <c r="H2747" s="22" t="s">
        <v>29</v>
      </c>
      <c r="I2747" s="31">
        <v>15000</v>
      </c>
      <c r="J2747" s="19" t="e">
        <v>#N/A</v>
      </c>
      <c r="K2747" s="16" t="e">
        <v>#N/A</v>
      </c>
    </row>
    <row r="2748" spans="1:11" x14ac:dyDescent="0.25">
      <c r="A2748" s="28" t="s">
        <v>6020</v>
      </c>
      <c r="B2748" s="34">
        <v>16046</v>
      </c>
      <c r="C2748" s="39" t="s">
        <v>3752</v>
      </c>
      <c r="D2748" s="21" t="s">
        <v>2</v>
      </c>
      <c r="E2748" s="21" t="s">
        <v>224</v>
      </c>
      <c r="F2748" s="24" t="s">
        <v>2</v>
      </c>
      <c r="G2748" s="31">
        <v>2001</v>
      </c>
      <c r="H2748" s="22" t="s">
        <v>23</v>
      </c>
      <c r="I2748" s="31">
        <v>30000</v>
      </c>
      <c r="J2748" s="19" t="e">
        <v>#N/A</v>
      </c>
      <c r="K2748" s="16" t="e">
        <v>#N/A</v>
      </c>
    </row>
    <row r="2749" spans="1:11" x14ac:dyDescent="0.25">
      <c r="A2749" s="28" t="s">
        <v>6020</v>
      </c>
      <c r="B2749" s="34">
        <v>16053</v>
      </c>
      <c r="C2749" s="39" t="s">
        <v>3751</v>
      </c>
      <c r="D2749" s="21" t="s">
        <v>2</v>
      </c>
      <c r="E2749" s="21" t="s">
        <v>224</v>
      </c>
      <c r="F2749" s="24" t="s">
        <v>2</v>
      </c>
      <c r="G2749" s="31">
        <v>2001</v>
      </c>
      <c r="H2749" s="22" t="s">
        <v>31</v>
      </c>
      <c r="I2749" s="31">
        <v>7500</v>
      </c>
      <c r="J2749" s="19" t="e">
        <v>#N/A</v>
      </c>
      <c r="K2749" s="16" t="e">
        <v>#N/A</v>
      </c>
    </row>
    <row r="2750" spans="1:11" x14ac:dyDescent="0.25">
      <c r="A2750" s="28" t="s">
        <v>6020</v>
      </c>
      <c r="B2750" s="34">
        <v>15445</v>
      </c>
      <c r="C2750" s="39" t="s">
        <v>3750</v>
      </c>
      <c r="D2750" s="21" t="s">
        <v>5818</v>
      </c>
      <c r="E2750" s="21" t="s">
        <v>550</v>
      </c>
      <c r="F2750" s="24" t="s">
        <v>6014</v>
      </c>
      <c r="G2750" s="31">
        <v>2001</v>
      </c>
      <c r="H2750" s="22" t="s">
        <v>27</v>
      </c>
      <c r="I2750" s="31">
        <v>10500</v>
      </c>
      <c r="J2750" s="19" t="e">
        <v>#N/A</v>
      </c>
      <c r="K2750" s="16" t="e">
        <v>#N/A</v>
      </c>
    </row>
    <row r="2751" spans="1:11" x14ac:dyDescent="0.25">
      <c r="A2751" s="28" t="s">
        <v>6020</v>
      </c>
      <c r="B2751" s="34">
        <v>17274</v>
      </c>
      <c r="C2751" s="39" t="s">
        <v>3749</v>
      </c>
      <c r="D2751" s="21" t="s">
        <v>4112</v>
      </c>
      <c r="E2751" s="21" t="s">
        <v>803</v>
      </c>
      <c r="F2751" s="24" t="s">
        <v>6014</v>
      </c>
      <c r="G2751" s="31">
        <v>2001</v>
      </c>
      <c r="H2751" s="22" t="s">
        <v>30</v>
      </c>
      <c r="I2751" s="31">
        <v>95546.36</v>
      </c>
      <c r="J2751" s="19" t="e">
        <v>#N/A</v>
      </c>
      <c r="K2751" s="16" t="e">
        <v>#N/A</v>
      </c>
    </row>
    <row r="2752" spans="1:11" x14ac:dyDescent="0.25">
      <c r="A2752" s="28" t="s">
        <v>6020</v>
      </c>
      <c r="B2752" s="34">
        <v>15823</v>
      </c>
      <c r="C2752" s="39" t="s">
        <v>3748</v>
      </c>
      <c r="D2752" s="21" t="s">
        <v>7</v>
      </c>
      <c r="E2752" s="21" t="s">
        <v>84</v>
      </c>
      <c r="F2752" s="24" t="s">
        <v>7</v>
      </c>
      <c r="G2752" s="31">
        <v>2001</v>
      </c>
      <c r="H2752" s="22" t="s">
        <v>29</v>
      </c>
      <c r="I2752" s="31">
        <v>37500</v>
      </c>
      <c r="J2752" s="19" t="e">
        <v>#N/A</v>
      </c>
      <c r="K2752" s="16" t="e">
        <v>#N/A</v>
      </c>
    </row>
    <row r="2753" spans="1:11" x14ac:dyDescent="0.25">
      <c r="A2753" s="28" t="s">
        <v>6020</v>
      </c>
      <c r="B2753" s="34">
        <v>6621</v>
      </c>
      <c r="C2753" s="39" t="s">
        <v>3747</v>
      </c>
      <c r="D2753" s="21" t="s">
        <v>7</v>
      </c>
      <c r="E2753" s="21" t="s">
        <v>330</v>
      </c>
      <c r="F2753" s="24" t="s">
        <v>7</v>
      </c>
      <c r="G2753" s="31">
        <v>2001</v>
      </c>
      <c r="H2753" s="22" t="s">
        <v>33</v>
      </c>
      <c r="I2753" s="31">
        <v>22500</v>
      </c>
      <c r="J2753" s="19" t="e">
        <v>#N/A</v>
      </c>
      <c r="K2753" s="16" t="e">
        <v>#N/A</v>
      </c>
    </row>
    <row r="2754" spans="1:11" x14ac:dyDescent="0.25">
      <c r="A2754" s="28" t="s">
        <v>6020</v>
      </c>
      <c r="B2754" s="34">
        <v>18772</v>
      </c>
      <c r="C2754" s="39" t="s">
        <v>3746</v>
      </c>
      <c r="D2754" s="21" t="s">
        <v>5818</v>
      </c>
      <c r="E2754" s="21" t="s">
        <v>2915</v>
      </c>
      <c r="F2754" s="24" t="s">
        <v>7</v>
      </c>
      <c r="G2754" s="31">
        <v>2001</v>
      </c>
      <c r="H2754" s="22" t="s">
        <v>15</v>
      </c>
      <c r="I2754" s="31">
        <v>80000</v>
      </c>
      <c r="J2754" s="19" t="e">
        <v>#N/A</v>
      </c>
      <c r="K2754" s="16" t="e">
        <v>#N/A</v>
      </c>
    </row>
    <row r="2755" spans="1:11" x14ac:dyDescent="0.25">
      <c r="A2755" s="28" t="s">
        <v>6020</v>
      </c>
      <c r="B2755" s="34">
        <v>16054</v>
      </c>
      <c r="C2755" s="39" t="s">
        <v>3745</v>
      </c>
      <c r="D2755" s="21" t="s">
        <v>2</v>
      </c>
      <c r="E2755" s="21" t="s">
        <v>224</v>
      </c>
      <c r="F2755" s="24" t="s">
        <v>2</v>
      </c>
      <c r="G2755" s="31">
        <v>2001</v>
      </c>
      <c r="H2755" s="22" t="s">
        <v>19</v>
      </c>
      <c r="I2755" s="31">
        <v>14000</v>
      </c>
      <c r="J2755" s="19" t="e">
        <v>#N/A</v>
      </c>
      <c r="K2755" s="16" t="e">
        <v>#N/A</v>
      </c>
    </row>
    <row r="2756" spans="1:11" x14ac:dyDescent="0.25">
      <c r="A2756" s="28" t="s">
        <v>6020</v>
      </c>
      <c r="B2756" s="34">
        <v>18541</v>
      </c>
      <c r="C2756" s="39" t="s">
        <v>3744</v>
      </c>
      <c r="D2756" s="21" t="s">
        <v>4112</v>
      </c>
      <c r="E2756" s="21" t="s">
        <v>803</v>
      </c>
      <c r="F2756" s="24" t="s">
        <v>6014</v>
      </c>
      <c r="G2756" s="31">
        <v>2001</v>
      </c>
      <c r="H2756" s="22" t="s">
        <v>15</v>
      </c>
      <c r="I2756" s="31">
        <v>33395</v>
      </c>
      <c r="J2756" s="19" t="e">
        <v>#N/A</v>
      </c>
      <c r="K2756" s="16" t="e">
        <v>#N/A</v>
      </c>
    </row>
    <row r="2757" spans="1:11" x14ac:dyDescent="0.25">
      <c r="A2757" s="28" t="s">
        <v>6020</v>
      </c>
      <c r="B2757" s="34">
        <v>18913</v>
      </c>
      <c r="C2757" s="39" t="s">
        <v>3743</v>
      </c>
      <c r="D2757" s="21" t="s">
        <v>7</v>
      </c>
      <c r="E2757" s="21" t="s">
        <v>84</v>
      </c>
      <c r="F2757" s="24" t="s">
        <v>7</v>
      </c>
      <c r="G2757" s="31">
        <v>2001</v>
      </c>
      <c r="H2757" s="22" t="s">
        <v>22</v>
      </c>
      <c r="I2757" s="31">
        <v>30000</v>
      </c>
      <c r="J2757" s="19" t="e">
        <v>#N/A</v>
      </c>
      <c r="K2757" s="16" t="e">
        <v>#N/A</v>
      </c>
    </row>
    <row r="2758" spans="1:11" x14ac:dyDescent="0.25">
      <c r="A2758" s="28" t="s">
        <v>6020</v>
      </c>
      <c r="B2758" s="34">
        <v>17725</v>
      </c>
      <c r="C2758" s="39" t="s">
        <v>3742</v>
      </c>
      <c r="D2758" s="21" t="s">
        <v>2</v>
      </c>
      <c r="E2758" s="21" t="s">
        <v>224</v>
      </c>
      <c r="F2758" s="24" t="s">
        <v>2</v>
      </c>
      <c r="G2758" s="31">
        <v>2001</v>
      </c>
      <c r="H2758" s="22" t="s">
        <v>29</v>
      </c>
      <c r="I2758" s="31">
        <v>20000</v>
      </c>
      <c r="J2758" s="19" t="e">
        <v>#N/A</v>
      </c>
      <c r="K2758" s="16" t="e">
        <v>#N/A</v>
      </c>
    </row>
    <row r="2759" spans="1:11" x14ac:dyDescent="0.25">
      <c r="A2759" s="28" t="s">
        <v>6020</v>
      </c>
      <c r="B2759" s="34">
        <v>16460</v>
      </c>
      <c r="C2759" s="39" t="s">
        <v>3741</v>
      </c>
      <c r="D2759" s="21" t="s">
        <v>4112</v>
      </c>
      <c r="E2759" s="21" t="s">
        <v>803</v>
      </c>
      <c r="F2759" s="24" t="s">
        <v>6014</v>
      </c>
      <c r="G2759" s="31">
        <v>2001</v>
      </c>
      <c r="H2759" s="22" t="s">
        <v>12</v>
      </c>
      <c r="I2759" s="31">
        <v>30000</v>
      </c>
      <c r="J2759" s="19" t="e">
        <v>#N/A</v>
      </c>
      <c r="K2759" s="16" t="e">
        <v>#N/A</v>
      </c>
    </row>
    <row r="2760" spans="1:11" x14ac:dyDescent="0.25">
      <c r="A2760" s="28" t="s">
        <v>6020</v>
      </c>
      <c r="B2760" s="34">
        <v>19135</v>
      </c>
      <c r="C2760" s="39" t="s">
        <v>3740</v>
      </c>
      <c r="D2760" s="21" t="s">
        <v>7</v>
      </c>
      <c r="E2760" s="21" t="s">
        <v>84</v>
      </c>
      <c r="F2760" s="24" t="s">
        <v>7</v>
      </c>
      <c r="G2760" s="31">
        <v>2001</v>
      </c>
      <c r="H2760" s="22" t="s">
        <v>31</v>
      </c>
      <c r="I2760" s="31">
        <v>15000</v>
      </c>
      <c r="J2760" s="19" t="e">
        <v>#N/A</v>
      </c>
      <c r="K2760" s="16" t="e">
        <v>#N/A</v>
      </c>
    </row>
    <row r="2761" spans="1:11" x14ac:dyDescent="0.25">
      <c r="A2761" s="28" t="s">
        <v>6020</v>
      </c>
      <c r="B2761" s="34">
        <v>16069</v>
      </c>
      <c r="C2761" s="39" t="s">
        <v>3739</v>
      </c>
      <c r="D2761" s="21" t="s">
        <v>2</v>
      </c>
      <c r="E2761" s="21" t="s">
        <v>224</v>
      </c>
      <c r="F2761" s="24" t="s">
        <v>2</v>
      </c>
      <c r="G2761" s="31">
        <v>2001</v>
      </c>
      <c r="H2761" s="22" t="s">
        <v>18</v>
      </c>
      <c r="I2761" s="31">
        <v>20000</v>
      </c>
      <c r="J2761" s="19" t="e">
        <v>#N/A</v>
      </c>
      <c r="K2761" s="16" t="e">
        <v>#N/A</v>
      </c>
    </row>
    <row r="2762" spans="1:11" x14ac:dyDescent="0.25">
      <c r="A2762" s="28" t="s">
        <v>6020</v>
      </c>
      <c r="B2762" s="34">
        <v>16020</v>
      </c>
      <c r="C2762" s="39" t="s">
        <v>3738</v>
      </c>
      <c r="D2762" s="21" t="s">
        <v>2</v>
      </c>
      <c r="E2762" s="21" t="s">
        <v>224</v>
      </c>
      <c r="F2762" s="24" t="s">
        <v>2</v>
      </c>
      <c r="G2762" s="31">
        <v>2001</v>
      </c>
      <c r="H2762" s="22" t="s">
        <v>36</v>
      </c>
      <c r="I2762" s="31">
        <v>22500</v>
      </c>
      <c r="J2762" s="19" t="e">
        <v>#N/A</v>
      </c>
      <c r="K2762" s="16" t="e">
        <v>#N/A</v>
      </c>
    </row>
    <row r="2763" spans="1:11" x14ac:dyDescent="0.25">
      <c r="A2763" s="28" t="s">
        <v>6020</v>
      </c>
      <c r="B2763" s="34">
        <v>15382</v>
      </c>
      <c r="C2763" s="39" t="s">
        <v>3737</v>
      </c>
      <c r="D2763" s="21" t="s">
        <v>7</v>
      </c>
      <c r="E2763" s="21" t="s">
        <v>84</v>
      </c>
      <c r="F2763" s="24" t="s">
        <v>7</v>
      </c>
      <c r="G2763" s="31">
        <v>2001</v>
      </c>
      <c r="H2763" s="22" t="s">
        <v>28</v>
      </c>
      <c r="I2763" s="31">
        <v>37500</v>
      </c>
      <c r="J2763" s="19" t="e">
        <v>#N/A</v>
      </c>
      <c r="K2763" s="16" t="e">
        <v>#N/A</v>
      </c>
    </row>
    <row r="2764" spans="1:11" x14ac:dyDescent="0.25">
      <c r="A2764" s="28" t="s">
        <v>6020</v>
      </c>
      <c r="B2764" s="34">
        <v>6365</v>
      </c>
      <c r="C2764" s="39" t="s">
        <v>3736</v>
      </c>
      <c r="D2764" s="21" t="s">
        <v>7</v>
      </c>
      <c r="E2764" s="21" t="s">
        <v>330</v>
      </c>
      <c r="F2764" s="24" t="s">
        <v>7</v>
      </c>
      <c r="G2764" s="31">
        <v>2001</v>
      </c>
      <c r="H2764" s="22" t="s">
        <v>27</v>
      </c>
      <c r="I2764" s="31">
        <v>37500</v>
      </c>
      <c r="J2764" s="19" t="e">
        <v>#N/A</v>
      </c>
      <c r="K2764" s="16" t="e">
        <v>#N/A</v>
      </c>
    </row>
    <row r="2765" spans="1:11" x14ac:dyDescent="0.25">
      <c r="A2765" s="28" t="s">
        <v>6020</v>
      </c>
      <c r="B2765" s="34">
        <v>15563</v>
      </c>
      <c r="C2765" s="39" t="s">
        <v>3735</v>
      </c>
      <c r="D2765" s="21" t="s">
        <v>5818</v>
      </c>
      <c r="E2765" s="21" t="s">
        <v>230</v>
      </c>
      <c r="F2765" s="24" t="s">
        <v>6014</v>
      </c>
      <c r="G2765" s="36">
        <v>2001</v>
      </c>
      <c r="H2765" s="22" t="s">
        <v>30</v>
      </c>
      <c r="I2765" s="36">
        <v>150000</v>
      </c>
      <c r="J2765" s="19" t="e">
        <v>#N/A</v>
      </c>
      <c r="K2765" s="16" t="e">
        <v>#N/A</v>
      </c>
    </row>
    <row r="2766" spans="1:11" x14ac:dyDescent="0.25">
      <c r="A2766" s="28" t="s">
        <v>6020</v>
      </c>
      <c r="B2766" s="34">
        <v>15004</v>
      </c>
      <c r="C2766" s="39" t="s">
        <v>3734</v>
      </c>
      <c r="D2766" s="21" t="s">
        <v>5818</v>
      </c>
      <c r="E2766" s="21" t="s">
        <v>230</v>
      </c>
      <c r="F2766" s="24" t="s">
        <v>6014</v>
      </c>
      <c r="G2766" s="36">
        <v>2001</v>
      </c>
      <c r="H2766" s="22" t="s">
        <v>33</v>
      </c>
      <c r="I2766" s="36">
        <v>25000</v>
      </c>
      <c r="J2766" s="19" t="e">
        <v>#N/A</v>
      </c>
      <c r="K2766" s="16" t="e">
        <v>#N/A</v>
      </c>
    </row>
    <row r="2767" spans="1:11" x14ac:dyDescent="0.25">
      <c r="A2767" s="28" t="s">
        <v>6020</v>
      </c>
      <c r="B2767" s="34">
        <v>6745</v>
      </c>
      <c r="C2767" s="39" t="s">
        <v>3733</v>
      </c>
      <c r="D2767" s="21" t="s">
        <v>5818</v>
      </c>
      <c r="E2767" s="21" t="s">
        <v>230</v>
      </c>
      <c r="F2767" s="24" t="s">
        <v>6014</v>
      </c>
      <c r="G2767" s="31">
        <v>2001</v>
      </c>
      <c r="H2767" s="22" t="s">
        <v>32</v>
      </c>
      <c r="I2767" s="31">
        <v>20000</v>
      </c>
      <c r="J2767" s="19" t="e">
        <v>#N/A</v>
      </c>
      <c r="K2767" s="16" t="e">
        <v>#N/A</v>
      </c>
    </row>
    <row r="2768" spans="1:11" x14ac:dyDescent="0.25">
      <c r="A2768" s="28" t="s">
        <v>6020</v>
      </c>
      <c r="B2768" s="34">
        <v>15159</v>
      </c>
      <c r="C2768" s="39" t="s">
        <v>3732</v>
      </c>
      <c r="D2768" s="21" t="s">
        <v>5818</v>
      </c>
      <c r="E2768" s="21" t="s">
        <v>465</v>
      </c>
      <c r="F2768" s="24" t="s">
        <v>6014</v>
      </c>
      <c r="G2768" s="31">
        <v>2001</v>
      </c>
      <c r="H2768" s="22" t="s">
        <v>27</v>
      </c>
      <c r="I2768" s="31">
        <v>50000</v>
      </c>
      <c r="J2768" s="19" t="e">
        <v>#N/A</v>
      </c>
      <c r="K2768" s="16" t="e">
        <v>#N/A</v>
      </c>
    </row>
    <row r="2769" spans="1:11" x14ac:dyDescent="0.25">
      <c r="A2769" s="28" t="s">
        <v>6020</v>
      </c>
      <c r="B2769" s="34">
        <v>16515</v>
      </c>
      <c r="C2769" s="39" t="s">
        <v>3731</v>
      </c>
      <c r="D2769" s="21" t="s">
        <v>4112</v>
      </c>
      <c r="E2769" s="21" t="s">
        <v>803</v>
      </c>
      <c r="F2769" s="24" t="s">
        <v>6014</v>
      </c>
      <c r="G2769" s="31">
        <v>2001</v>
      </c>
      <c r="H2769" s="22" t="s">
        <v>37</v>
      </c>
      <c r="I2769" s="31">
        <v>80400</v>
      </c>
      <c r="J2769" s="19" t="e">
        <v>#N/A</v>
      </c>
      <c r="K2769" s="16" t="e">
        <v>#N/A</v>
      </c>
    </row>
    <row r="2770" spans="1:11" x14ac:dyDescent="0.25">
      <c r="A2770" s="28" t="s">
        <v>6020</v>
      </c>
      <c r="B2770" s="34">
        <v>15465</v>
      </c>
      <c r="C2770" s="39" t="s">
        <v>3730</v>
      </c>
      <c r="D2770" s="21" t="s">
        <v>7</v>
      </c>
      <c r="E2770" s="21" t="s">
        <v>159</v>
      </c>
      <c r="F2770" s="24" t="s">
        <v>7</v>
      </c>
      <c r="G2770" s="31">
        <v>2001</v>
      </c>
      <c r="H2770" s="22" t="s">
        <v>22</v>
      </c>
      <c r="I2770" s="31">
        <v>50000</v>
      </c>
      <c r="J2770" s="19" t="e">
        <v>#N/A</v>
      </c>
      <c r="K2770" s="16" t="e">
        <v>#N/A</v>
      </c>
    </row>
    <row r="2771" spans="1:11" x14ac:dyDescent="0.25">
      <c r="A2771" s="28" t="s">
        <v>6020</v>
      </c>
      <c r="B2771" s="34">
        <v>6758</v>
      </c>
      <c r="C2771" s="39" t="s">
        <v>3729</v>
      </c>
      <c r="D2771" s="21" t="s">
        <v>41</v>
      </c>
      <c r="E2771" s="21" t="s">
        <v>41</v>
      </c>
      <c r="F2771" s="24" t="s">
        <v>6014</v>
      </c>
      <c r="G2771" s="31">
        <v>2001</v>
      </c>
      <c r="H2771" s="22" t="s">
        <v>22</v>
      </c>
      <c r="I2771" s="31">
        <v>50000</v>
      </c>
      <c r="J2771" s="19" t="e">
        <v>#N/A</v>
      </c>
      <c r="K2771" s="16" t="e">
        <v>#N/A</v>
      </c>
    </row>
    <row r="2772" spans="1:11" x14ac:dyDescent="0.25">
      <c r="A2772" s="28" t="s">
        <v>6020</v>
      </c>
      <c r="B2772" s="34">
        <v>15711</v>
      </c>
      <c r="C2772" s="39" t="s">
        <v>3728</v>
      </c>
      <c r="D2772" s="21" t="s">
        <v>5818</v>
      </c>
      <c r="E2772" s="21" t="s">
        <v>550</v>
      </c>
      <c r="F2772" s="24" t="s">
        <v>6014</v>
      </c>
      <c r="G2772" s="31">
        <v>2001</v>
      </c>
      <c r="H2772" s="22" t="s">
        <v>37</v>
      </c>
      <c r="I2772" s="31">
        <v>30000</v>
      </c>
      <c r="J2772" s="19" t="e">
        <v>#N/A</v>
      </c>
      <c r="K2772" s="16" t="e">
        <v>#N/A</v>
      </c>
    </row>
    <row r="2773" spans="1:11" x14ac:dyDescent="0.25">
      <c r="A2773" s="28" t="s">
        <v>6020</v>
      </c>
      <c r="B2773" s="34">
        <v>15920</v>
      </c>
      <c r="C2773" s="39" t="s">
        <v>3727</v>
      </c>
      <c r="D2773" s="21" t="s">
        <v>7</v>
      </c>
      <c r="E2773" s="21" t="s">
        <v>84</v>
      </c>
      <c r="F2773" s="24" t="s">
        <v>7</v>
      </c>
      <c r="G2773" s="31">
        <v>2001</v>
      </c>
      <c r="H2773" s="22" t="s">
        <v>31</v>
      </c>
      <c r="I2773" s="31">
        <v>15000</v>
      </c>
      <c r="J2773" s="19" t="e">
        <v>#N/A</v>
      </c>
      <c r="K2773" s="16" t="e">
        <v>#N/A</v>
      </c>
    </row>
    <row r="2774" spans="1:11" x14ac:dyDescent="0.25">
      <c r="A2774" s="28" t="s">
        <v>6020</v>
      </c>
      <c r="B2774" s="34">
        <v>6698</v>
      </c>
      <c r="C2774" s="39" t="s">
        <v>3726</v>
      </c>
      <c r="D2774" s="21" t="s">
        <v>7</v>
      </c>
      <c r="E2774" s="21" t="s">
        <v>84</v>
      </c>
      <c r="F2774" s="24" t="s">
        <v>7</v>
      </c>
      <c r="G2774" s="31">
        <v>2001</v>
      </c>
      <c r="H2774" s="22" t="s">
        <v>31</v>
      </c>
      <c r="I2774" s="31">
        <v>30000</v>
      </c>
      <c r="J2774" s="19" t="e">
        <v>#N/A</v>
      </c>
      <c r="K2774" s="16" t="e">
        <v>#N/A</v>
      </c>
    </row>
    <row r="2775" spans="1:11" x14ac:dyDescent="0.25">
      <c r="A2775" s="28" t="s">
        <v>6020</v>
      </c>
      <c r="B2775" s="34">
        <v>6360</v>
      </c>
      <c r="C2775" s="39" t="s">
        <v>3725</v>
      </c>
      <c r="D2775" s="21" t="s">
        <v>5818</v>
      </c>
      <c r="E2775" s="21" t="s">
        <v>230</v>
      </c>
      <c r="F2775" s="24" t="s">
        <v>6014</v>
      </c>
      <c r="G2775" s="31">
        <v>2001</v>
      </c>
      <c r="H2775" s="22" t="s">
        <v>32</v>
      </c>
      <c r="I2775" s="31">
        <v>30000</v>
      </c>
      <c r="J2775" s="19" t="e">
        <v>#N/A</v>
      </c>
      <c r="K2775" s="16" t="e">
        <v>#N/A</v>
      </c>
    </row>
    <row r="2776" spans="1:11" x14ac:dyDescent="0.25">
      <c r="A2776" s="28" t="s">
        <v>6020</v>
      </c>
      <c r="B2776" s="34">
        <v>15576</v>
      </c>
      <c r="C2776" s="39" t="s">
        <v>3724</v>
      </c>
      <c r="D2776" s="21" t="s">
        <v>7</v>
      </c>
      <c r="E2776" s="21" t="s">
        <v>330</v>
      </c>
      <c r="F2776" s="24" t="s">
        <v>7</v>
      </c>
      <c r="G2776" s="31">
        <v>2001</v>
      </c>
      <c r="H2776" s="22" t="s">
        <v>29</v>
      </c>
      <c r="I2776" s="31">
        <v>38397.93</v>
      </c>
      <c r="J2776" s="19" t="e">
        <v>#N/A</v>
      </c>
      <c r="K2776" s="16" t="e">
        <v>#N/A</v>
      </c>
    </row>
    <row r="2777" spans="1:11" x14ac:dyDescent="0.25">
      <c r="A2777" s="28" t="s">
        <v>6020</v>
      </c>
      <c r="B2777" s="34">
        <v>15045</v>
      </c>
      <c r="C2777" s="39" t="s">
        <v>3723</v>
      </c>
      <c r="D2777" s="21" t="s">
        <v>5818</v>
      </c>
      <c r="E2777" s="21" t="s">
        <v>230</v>
      </c>
      <c r="F2777" s="24" t="s">
        <v>6014</v>
      </c>
      <c r="G2777" s="36">
        <v>2001</v>
      </c>
      <c r="H2777" s="22" t="s">
        <v>31</v>
      </c>
      <c r="I2777" s="36">
        <v>60000</v>
      </c>
      <c r="J2777" s="19" t="e">
        <v>#N/A</v>
      </c>
      <c r="K2777" s="16" t="e">
        <v>#N/A</v>
      </c>
    </row>
    <row r="2778" spans="1:11" x14ac:dyDescent="0.25">
      <c r="A2778" s="28" t="s">
        <v>6020</v>
      </c>
      <c r="B2778" s="34">
        <v>16051</v>
      </c>
      <c r="C2778" s="39" t="s">
        <v>3722</v>
      </c>
      <c r="D2778" s="21" t="s">
        <v>2</v>
      </c>
      <c r="E2778" s="21" t="s">
        <v>224</v>
      </c>
      <c r="F2778" s="24" t="s">
        <v>2</v>
      </c>
      <c r="G2778" s="31">
        <v>2001</v>
      </c>
      <c r="H2778" s="22" t="s">
        <v>32</v>
      </c>
      <c r="I2778" s="31">
        <v>15000</v>
      </c>
      <c r="J2778" s="19" t="e">
        <v>#N/A</v>
      </c>
      <c r="K2778" s="16" t="e">
        <v>#N/A</v>
      </c>
    </row>
    <row r="2779" spans="1:11" x14ac:dyDescent="0.25">
      <c r="A2779" s="28" t="s">
        <v>6020</v>
      </c>
      <c r="B2779" s="34">
        <v>15463</v>
      </c>
      <c r="C2779" s="39" t="s">
        <v>3721</v>
      </c>
      <c r="D2779" s="21" t="s">
        <v>5818</v>
      </c>
      <c r="E2779" s="21" t="s">
        <v>230</v>
      </c>
      <c r="F2779" s="24" t="s">
        <v>6014</v>
      </c>
      <c r="G2779" s="36">
        <v>2001</v>
      </c>
      <c r="H2779" s="22" t="s">
        <v>12</v>
      </c>
      <c r="I2779" s="36">
        <v>37500</v>
      </c>
      <c r="J2779" s="19" t="e">
        <v>#N/A</v>
      </c>
      <c r="K2779" s="16" t="e">
        <v>#N/A</v>
      </c>
    </row>
    <row r="2780" spans="1:11" x14ac:dyDescent="0.25">
      <c r="A2780" s="28" t="s">
        <v>6020</v>
      </c>
      <c r="B2780" s="34">
        <v>16895</v>
      </c>
      <c r="C2780" s="39" t="s">
        <v>3720</v>
      </c>
      <c r="D2780" s="21" t="s">
        <v>4112</v>
      </c>
      <c r="E2780" s="21" t="s">
        <v>180</v>
      </c>
      <c r="F2780" s="24" t="s">
        <v>0</v>
      </c>
      <c r="G2780" s="31">
        <v>2001</v>
      </c>
      <c r="H2780" s="22" t="s">
        <v>23</v>
      </c>
      <c r="I2780" s="31">
        <v>190000</v>
      </c>
      <c r="J2780" s="19" t="e">
        <v>#N/A</v>
      </c>
      <c r="K2780" s="16" t="e">
        <v>#N/A</v>
      </c>
    </row>
    <row r="2781" spans="1:11" x14ac:dyDescent="0.25">
      <c r="A2781" s="28" t="s">
        <v>6020</v>
      </c>
      <c r="B2781" s="34">
        <v>16741</v>
      </c>
      <c r="C2781" s="39" t="s">
        <v>3719</v>
      </c>
      <c r="D2781" s="21" t="s">
        <v>4112</v>
      </c>
      <c r="E2781" s="21" t="s">
        <v>803</v>
      </c>
      <c r="F2781" s="24" t="s">
        <v>6014</v>
      </c>
      <c r="G2781" s="31">
        <v>2001</v>
      </c>
      <c r="H2781" s="22" t="s">
        <v>15</v>
      </c>
      <c r="I2781" s="31">
        <v>14850</v>
      </c>
      <c r="J2781" s="19" t="e">
        <v>#N/A</v>
      </c>
      <c r="K2781" s="16" t="e">
        <v>#N/A</v>
      </c>
    </row>
    <row r="2782" spans="1:11" x14ac:dyDescent="0.25">
      <c r="A2782" s="28" t="s">
        <v>6020</v>
      </c>
      <c r="B2782" s="34">
        <v>16099</v>
      </c>
      <c r="C2782" s="39" t="s">
        <v>3718</v>
      </c>
      <c r="D2782" s="21" t="s">
        <v>2</v>
      </c>
      <c r="E2782" s="21" t="s">
        <v>2309</v>
      </c>
      <c r="F2782" s="24" t="s">
        <v>2</v>
      </c>
      <c r="G2782" s="31">
        <v>2001</v>
      </c>
      <c r="H2782" s="22" t="s">
        <v>29</v>
      </c>
      <c r="I2782" s="31">
        <v>66000</v>
      </c>
      <c r="J2782" s="19" t="e">
        <v>#N/A</v>
      </c>
      <c r="K2782" s="16" t="e">
        <v>#N/A</v>
      </c>
    </row>
    <row r="2783" spans="1:11" x14ac:dyDescent="0.25">
      <c r="A2783" s="28" t="s">
        <v>6020</v>
      </c>
      <c r="B2783" s="34">
        <v>17541</v>
      </c>
      <c r="C2783" s="39" t="s">
        <v>3717</v>
      </c>
      <c r="D2783" s="21" t="s">
        <v>5818</v>
      </c>
      <c r="E2783" s="21" t="s">
        <v>230</v>
      </c>
      <c r="F2783" s="24" t="s">
        <v>6014</v>
      </c>
      <c r="G2783" s="31">
        <v>2001</v>
      </c>
      <c r="H2783" s="22" t="s">
        <v>20</v>
      </c>
      <c r="I2783" s="31">
        <v>30000</v>
      </c>
      <c r="J2783" s="19" t="e">
        <v>#N/A</v>
      </c>
      <c r="K2783" s="16" t="e">
        <v>#N/A</v>
      </c>
    </row>
    <row r="2784" spans="1:11" x14ac:dyDescent="0.25">
      <c r="A2784" s="28" t="s">
        <v>6020</v>
      </c>
      <c r="B2784" s="34">
        <v>16272</v>
      </c>
      <c r="C2784" s="39" t="s">
        <v>3716</v>
      </c>
      <c r="D2784" s="21" t="s">
        <v>4112</v>
      </c>
      <c r="E2784" s="21" t="s">
        <v>709</v>
      </c>
      <c r="F2784" s="24" t="s">
        <v>8</v>
      </c>
      <c r="G2784" s="31">
        <v>2001</v>
      </c>
      <c r="H2784" s="22" t="s">
        <v>37</v>
      </c>
      <c r="I2784" s="31">
        <v>2376500</v>
      </c>
      <c r="J2784" s="19" t="e">
        <v>#N/A</v>
      </c>
      <c r="K2784" s="16" t="e">
        <v>#N/A</v>
      </c>
    </row>
    <row r="2785" spans="1:11" x14ac:dyDescent="0.25">
      <c r="A2785" s="28" t="s">
        <v>6020</v>
      </c>
      <c r="B2785" s="34">
        <v>17263</v>
      </c>
      <c r="C2785" s="39" t="s">
        <v>3715</v>
      </c>
      <c r="D2785" s="21" t="s">
        <v>4112</v>
      </c>
      <c r="E2785" s="21" t="s">
        <v>590</v>
      </c>
      <c r="F2785" s="24" t="s">
        <v>8</v>
      </c>
      <c r="G2785" s="31">
        <v>2001</v>
      </c>
      <c r="H2785" s="22" t="s">
        <v>23</v>
      </c>
      <c r="I2785" s="31">
        <v>53888</v>
      </c>
      <c r="J2785" s="19" t="e">
        <v>#N/A</v>
      </c>
      <c r="K2785" s="16" t="e">
        <v>#N/A</v>
      </c>
    </row>
    <row r="2786" spans="1:11" x14ac:dyDescent="0.25">
      <c r="A2786" s="28" t="s">
        <v>6020</v>
      </c>
      <c r="B2786" s="34">
        <v>16680</v>
      </c>
      <c r="C2786" s="39" t="s">
        <v>3714</v>
      </c>
      <c r="D2786" s="21" t="s">
        <v>4112</v>
      </c>
      <c r="E2786" s="21" t="s">
        <v>180</v>
      </c>
      <c r="F2786" s="24" t="s">
        <v>0</v>
      </c>
      <c r="G2786" s="31">
        <v>2001</v>
      </c>
      <c r="H2786" s="22" t="s">
        <v>27</v>
      </c>
      <c r="I2786" s="31">
        <v>61000</v>
      </c>
      <c r="J2786" s="19" t="e">
        <v>#N/A</v>
      </c>
      <c r="K2786" s="16" t="e">
        <v>#N/A</v>
      </c>
    </row>
    <row r="2787" spans="1:11" x14ac:dyDescent="0.25">
      <c r="A2787" s="28" t="s">
        <v>6020</v>
      </c>
      <c r="B2787" s="34">
        <v>19463</v>
      </c>
      <c r="C2787" s="39" t="s">
        <v>3713</v>
      </c>
      <c r="D2787" s="21" t="s">
        <v>7</v>
      </c>
      <c r="E2787" s="21" t="s">
        <v>84</v>
      </c>
      <c r="F2787" s="24" t="s">
        <v>7</v>
      </c>
      <c r="G2787" s="31">
        <v>2001</v>
      </c>
      <c r="H2787" s="22" t="s">
        <v>23</v>
      </c>
      <c r="I2787" s="31">
        <v>165840</v>
      </c>
      <c r="J2787" s="19" t="e">
        <v>#N/A</v>
      </c>
      <c r="K2787" s="16" t="e">
        <v>#N/A</v>
      </c>
    </row>
    <row r="2788" spans="1:11" x14ac:dyDescent="0.25">
      <c r="A2788" s="28" t="s">
        <v>6020</v>
      </c>
      <c r="B2788" s="34">
        <v>16305</v>
      </c>
      <c r="C2788" s="39" t="s">
        <v>3712</v>
      </c>
      <c r="D2788" s="21" t="s">
        <v>4112</v>
      </c>
      <c r="E2788" s="21" t="s">
        <v>180</v>
      </c>
      <c r="F2788" s="24" t="s">
        <v>0</v>
      </c>
      <c r="G2788" s="31">
        <v>2001</v>
      </c>
      <c r="H2788" s="22" t="s">
        <v>27</v>
      </c>
      <c r="I2788" s="31">
        <v>60000</v>
      </c>
      <c r="J2788" s="19" t="e">
        <v>#N/A</v>
      </c>
      <c r="K2788" s="16" t="e">
        <v>#N/A</v>
      </c>
    </row>
    <row r="2789" spans="1:11" x14ac:dyDescent="0.25">
      <c r="A2789" s="28" t="s">
        <v>6020</v>
      </c>
      <c r="B2789" s="34">
        <v>16732</v>
      </c>
      <c r="C2789" s="39" t="s">
        <v>3711</v>
      </c>
      <c r="D2789" s="21" t="s">
        <v>4112</v>
      </c>
      <c r="E2789" s="21" t="s">
        <v>888</v>
      </c>
      <c r="F2789" s="24" t="s">
        <v>6014</v>
      </c>
      <c r="G2789" s="31">
        <v>2001</v>
      </c>
      <c r="H2789" s="22" t="s">
        <v>37</v>
      </c>
      <c r="I2789" s="31">
        <v>19999.97</v>
      </c>
      <c r="J2789" s="19" t="e">
        <v>#N/A</v>
      </c>
      <c r="K2789" s="16" t="e">
        <v>#N/A</v>
      </c>
    </row>
    <row r="2790" spans="1:11" x14ac:dyDescent="0.25">
      <c r="A2790" s="28" t="s">
        <v>6020</v>
      </c>
      <c r="B2790" s="34">
        <v>17184</v>
      </c>
      <c r="C2790" s="39" t="s">
        <v>3710</v>
      </c>
      <c r="D2790" s="21" t="s">
        <v>6031</v>
      </c>
      <c r="E2790" s="21" t="s">
        <v>484</v>
      </c>
      <c r="F2790" s="24" t="s">
        <v>8</v>
      </c>
      <c r="G2790" s="31">
        <v>2001</v>
      </c>
      <c r="H2790" s="22" t="s">
        <v>22</v>
      </c>
      <c r="I2790" s="31">
        <v>24401.45</v>
      </c>
      <c r="J2790" s="19" t="e">
        <v>#N/A</v>
      </c>
      <c r="K2790" s="16" t="e">
        <v>#N/A</v>
      </c>
    </row>
    <row r="2791" spans="1:11" x14ac:dyDescent="0.25">
      <c r="A2791" s="28" t="s">
        <v>6020</v>
      </c>
      <c r="B2791" s="34">
        <v>18757</v>
      </c>
      <c r="C2791" s="39" t="s">
        <v>3709</v>
      </c>
      <c r="D2791" s="21" t="s">
        <v>4112</v>
      </c>
      <c r="E2791" s="21" t="s">
        <v>803</v>
      </c>
      <c r="F2791" s="24" t="s">
        <v>6014</v>
      </c>
      <c r="G2791" s="31">
        <v>2001</v>
      </c>
      <c r="H2791" s="22" t="s">
        <v>20</v>
      </c>
      <c r="I2791" s="31">
        <v>38000</v>
      </c>
      <c r="J2791" s="19" t="e">
        <v>#N/A</v>
      </c>
      <c r="K2791" s="16" t="e">
        <v>#N/A</v>
      </c>
    </row>
    <row r="2792" spans="1:11" x14ac:dyDescent="0.25">
      <c r="A2792" s="28" t="s">
        <v>6020</v>
      </c>
      <c r="B2792" s="34">
        <v>16758</v>
      </c>
      <c r="C2792" s="39" t="s">
        <v>3358</v>
      </c>
      <c r="D2792" s="21" t="s">
        <v>4112</v>
      </c>
      <c r="E2792" s="21" t="s">
        <v>709</v>
      </c>
      <c r="F2792" s="24" t="s">
        <v>8</v>
      </c>
      <c r="G2792" s="31">
        <v>2001</v>
      </c>
      <c r="H2792" s="22" t="s">
        <v>29</v>
      </c>
      <c r="I2792" s="31">
        <v>30000</v>
      </c>
      <c r="J2792" s="19" t="e">
        <v>#N/A</v>
      </c>
      <c r="K2792" s="16" t="e">
        <v>#N/A</v>
      </c>
    </row>
    <row r="2793" spans="1:11" x14ac:dyDescent="0.25">
      <c r="A2793" s="28" t="s">
        <v>6020</v>
      </c>
      <c r="B2793" s="34">
        <v>16176</v>
      </c>
      <c r="C2793" s="39" t="s">
        <v>3708</v>
      </c>
      <c r="D2793" s="21" t="s">
        <v>4112</v>
      </c>
      <c r="E2793" s="21" t="s">
        <v>180</v>
      </c>
      <c r="F2793" s="24" t="s">
        <v>0</v>
      </c>
      <c r="G2793" s="31">
        <v>2001</v>
      </c>
      <c r="H2793" s="22" t="s">
        <v>19</v>
      </c>
      <c r="I2793" s="31">
        <v>38416.32</v>
      </c>
      <c r="J2793" s="19" t="e">
        <v>#N/A</v>
      </c>
      <c r="K2793" s="16" t="e">
        <v>#N/A</v>
      </c>
    </row>
    <row r="2794" spans="1:11" x14ac:dyDescent="0.25">
      <c r="A2794" s="28" t="s">
        <v>6020</v>
      </c>
      <c r="B2794" s="34">
        <v>6413</v>
      </c>
      <c r="C2794" s="39" t="s">
        <v>3707</v>
      </c>
      <c r="D2794" s="21" t="s">
        <v>2</v>
      </c>
      <c r="E2794" s="21" t="s">
        <v>2309</v>
      </c>
      <c r="F2794" s="24" t="s">
        <v>2</v>
      </c>
      <c r="G2794" s="31">
        <v>2001</v>
      </c>
      <c r="H2794" s="22" t="s">
        <v>32</v>
      </c>
      <c r="I2794" s="31">
        <v>50000</v>
      </c>
      <c r="J2794" s="19" t="e">
        <v>#N/A</v>
      </c>
      <c r="K2794" s="16" t="e">
        <v>#N/A</v>
      </c>
    </row>
    <row r="2795" spans="1:11" x14ac:dyDescent="0.25">
      <c r="A2795" s="28" t="s">
        <v>6020</v>
      </c>
      <c r="B2795" s="34">
        <v>19826</v>
      </c>
      <c r="C2795" s="39" t="s">
        <v>3706</v>
      </c>
      <c r="D2795" s="21" t="s">
        <v>187</v>
      </c>
      <c r="E2795" s="21" t="s">
        <v>186</v>
      </c>
      <c r="F2795" s="24" t="s">
        <v>8</v>
      </c>
      <c r="G2795" s="31">
        <v>2001</v>
      </c>
      <c r="H2795" s="22" t="s">
        <v>30</v>
      </c>
      <c r="I2795" s="31">
        <v>52000</v>
      </c>
      <c r="J2795" s="19" t="e">
        <v>#N/A</v>
      </c>
      <c r="K2795" s="16" t="e">
        <v>#N/A</v>
      </c>
    </row>
    <row r="2796" spans="1:11" x14ac:dyDescent="0.25">
      <c r="A2796" s="28" t="s">
        <v>6020</v>
      </c>
      <c r="B2796" s="34">
        <v>16417</v>
      </c>
      <c r="C2796" s="39" t="s">
        <v>3180</v>
      </c>
      <c r="D2796" s="21" t="s">
        <v>4112</v>
      </c>
      <c r="E2796" s="21" t="s">
        <v>709</v>
      </c>
      <c r="F2796" s="24" t="s">
        <v>8</v>
      </c>
      <c r="G2796" s="31">
        <v>2001</v>
      </c>
      <c r="H2796" s="22" t="s">
        <v>17</v>
      </c>
      <c r="I2796" s="31">
        <v>87500</v>
      </c>
      <c r="J2796" s="19" t="e">
        <v>#N/A</v>
      </c>
      <c r="K2796" s="16" t="e">
        <v>#N/A</v>
      </c>
    </row>
    <row r="2797" spans="1:11" x14ac:dyDescent="0.25">
      <c r="A2797" s="28" t="s">
        <v>6020</v>
      </c>
      <c r="B2797" s="34">
        <v>16847</v>
      </c>
      <c r="C2797" s="39" t="s">
        <v>3180</v>
      </c>
      <c r="D2797" s="21" t="s">
        <v>4112</v>
      </c>
      <c r="E2797" s="21" t="s">
        <v>180</v>
      </c>
      <c r="F2797" s="24" t="s">
        <v>0</v>
      </c>
      <c r="G2797" s="31">
        <v>2001</v>
      </c>
      <c r="H2797" s="22" t="s">
        <v>26</v>
      </c>
      <c r="I2797" s="31">
        <v>77000</v>
      </c>
      <c r="J2797" s="19" t="e">
        <v>#N/A</v>
      </c>
      <c r="K2797" s="16" t="e">
        <v>#N/A</v>
      </c>
    </row>
    <row r="2798" spans="1:11" x14ac:dyDescent="0.25">
      <c r="A2798" s="28" t="s">
        <v>6020</v>
      </c>
      <c r="B2798" s="34">
        <v>16888</v>
      </c>
      <c r="C2798" s="39" t="s">
        <v>3180</v>
      </c>
      <c r="D2798" s="21" t="s">
        <v>4112</v>
      </c>
      <c r="E2798" s="21" t="s">
        <v>180</v>
      </c>
      <c r="F2798" s="24" t="s">
        <v>0</v>
      </c>
      <c r="G2798" s="31">
        <v>2001</v>
      </c>
      <c r="H2798" s="22" t="s">
        <v>33</v>
      </c>
      <c r="I2798" s="31">
        <v>140085</v>
      </c>
      <c r="J2798" s="19" t="e">
        <v>#N/A</v>
      </c>
      <c r="K2798" s="16" t="e">
        <v>#N/A</v>
      </c>
    </row>
    <row r="2799" spans="1:11" x14ac:dyDescent="0.25">
      <c r="A2799" s="28" t="s">
        <v>6020</v>
      </c>
      <c r="B2799" s="34">
        <v>16893</v>
      </c>
      <c r="C2799" s="39" t="s">
        <v>3180</v>
      </c>
      <c r="D2799" s="21" t="s">
        <v>4112</v>
      </c>
      <c r="E2799" s="21" t="s">
        <v>180</v>
      </c>
      <c r="F2799" s="24" t="s">
        <v>0</v>
      </c>
      <c r="G2799" s="31">
        <v>2001</v>
      </c>
      <c r="H2799" s="22" t="s">
        <v>23</v>
      </c>
      <c r="I2799" s="31">
        <v>100000</v>
      </c>
      <c r="J2799" s="19" t="e">
        <v>#N/A</v>
      </c>
      <c r="K2799" s="16" t="e">
        <v>#N/A</v>
      </c>
    </row>
    <row r="2800" spans="1:11" x14ac:dyDescent="0.25">
      <c r="A2800" s="28" t="s">
        <v>6020</v>
      </c>
      <c r="B2800" s="34">
        <v>17066</v>
      </c>
      <c r="C2800" s="39" t="s">
        <v>3180</v>
      </c>
      <c r="D2800" s="21" t="s">
        <v>4112</v>
      </c>
      <c r="E2800" s="21" t="s">
        <v>180</v>
      </c>
      <c r="F2800" s="24" t="s">
        <v>0</v>
      </c>
      <c r="G2800" s="31">
        <v>2001</v>
      </c>
      <c r="H2800" s="22" t="s">
        <v>13</v>
      </c>
      <c r="I2800" s="31">
        <v>100000</v>
      </c>
      <c r="J2800" s="19" t="e">
        <v>#N/A</v>
      </c>
      <c r="K2800" s="16" t="e">
        <v>#N/A</v>
      </c>
    </row>
    <row r="2801" spans="1:11" x14ac:dyDescent="0.25">
      <c r="A2801" s="28" t="s">
        <v>6020</v>
      </c>
      <c r="B2801" s="34">
        <v>17285</v>
      </c>
      <c r="C2801" s="39" t="s">
        <v>3180</v>
      </c>
      <c r="D2801" s="21" t="s">
        <v>4112</v>
      </c>
      <c r="E2801" s="21" t="s">
        <v>180</v>
      </c>
      <c r="F2801" s="24" t="s">
        <v>0</v>
      </c>
      <c r="G2801" s="31">
        <v>2001</v>
      </c>
      <c r="H2801" s="22" t="s">
        <v>26</v>
      </c>
      <c r="I2801" s="31">
        <v>250000</v>
      </c>
      <c r="J2801" s="19" t="e">
        <v>#N/A</v>
      </c>
      <c r="K2801" s="16" t="e">
        <v>#N/A</v>
      </c>
    </row>
    <row r="2802" spans="1:11" x14ac:dyDescent="0.25">
      <c r="A2802" s="28" t="s">
        <v>6020</v>
      </c>
      <c r="B2802" s="34">
        <v>16830</v>
      </c>
      <c r="C2802" s="39" t="s">
        <v>3705</v>
      </c>
      <c r="D2802" s="21" t="s">
        <v>4112</v>
      </c>
      <c r="E2802" s="21" t="s">
        <v>180</v>
      </c>
      <c r="F2802" s="24" t="s">
        <v>0</v>
      </c>
      <c r="G2802" s="31">
        <v>2001</v>
      </c>
      <c r="H2802" s="22" t="s">
        <v>31</v>
      </c>
      <c r="I2802" s="31">
        <v>80000</v>
      </c>
      <c r="J2802" s="19" t="e">
        <v>#N/A</v>
      </c>
      <c r="K2802" s="16" t="e">
        <v>#N/A</v>
      </c>
    </row>
    <row r="2803" spans="1:11" x14ac:dyDescent="0.25">
      <c r="A2803" s="28" t="s">
        <v>6020</v>
      </c>
      <c r="B2803" s="34">
        <v>17076</v>
      </c>
      <c r="C2803" s="39" t="s">
        <v>3704</v>
      </c>
      <c r="D2803" s="21" t="s">
        <v>4112</v>
      </c>
      <c r="E2803" s="21" t="s">
        <v>180</v>
      </c>
      <c r="F2803" s="24" t="s">
        <v>0</v>
      </c>
      <c r="G2803" s="31">
        <v>2001</v>
      </c>
      <c r="H2803" s="22" t="s">
        <v>31</v>
      </c>
      <c r="I2803" s="31">
        <v>125000</v>
      </c>
      <c r="J2803" s="19" t="e">
        <v>#N/A</v>
      </c>
      <c r="K2803" s="16" t="e">
        <v>#N/A</v>
      </c>
    </row>
    <row r="2804" spans="1:11" x14ac:dyDescent="0.25">
      <c r="A2804" s="28" t="s">
        <v>6020</v>
      </c>
      <c r="B2804" s="34">
        <v>16889</v>
      </c>
      <c r="C2804" s="39" t="s">
        <v>3703</v>
      </c>
      <c r="D2804" s="21" t="s">
        <v>4112</v>
      </c>
      <c r="E2804" s="21" t="s">
        <v>180</v>
      </c>
      <c r="F2804" s="24" t="s">
        <v>0</v>
      </c>
      <c r="G2804" s="31">
        <v>2001</v>
      </c>
      <c r="H2804" s="22" t="s">
        <v>12</v>
      </c>
      <c r="I2804" s="31">
        <v>70000</v>
      </c>
      <c r="J2804" s="19" t="e">
        <v>#N/A</v>
      </c>
      <c r="K2804" s="16" t="e">
        <v>#N/A</v>
      </c>
    </row>
    <row r="2805" spans="1:11" x14ac:dyDescent="0.25">
      <c r="A2805" s="28" t="s">
        <v>6020</v>
      </c>
      <c r="B2805" s="34">
        <v>16875</v>
      </c>
      <c r="C2805" s="39" t="s">
        <v>3179</v>
      </c>
      <c r="D2805" s="21" t="s">
        <v>4112</v>
      </c>
      <c r="E2805" s="21" t="s">
        <v>180</v>
      </c>
      <c r="F2805" s="24" t="s">
        <v>0</v>
      </c>
      <c r="G2805" s="31">
        <v>2001</v>
      </c>
      <c r="H2805" s="22" t="s">
        <v>23</v>
      </c>
      <c r="I2805" s="31">
        <v>500000</v>
      </c>
      <c r="J2805" s="19" t="e">
        <v>#N/A</v>
      </c>
      <c r="K2805" s="16" t="e">
        <v>#N/A</v>
      </c>
    </row>
    <row r="2806" spans="1:11" x14ac:dyDescent="0.25">
      <c r="A2806" s="28" t="s">
        <v>6020</v>
      </c>
      <c r="B2806" s="34">
        <v>17190</v>
      </c>
      <c r="C2806" s="39" t="s">
        <v>3179</v>
      </c>
      <c r="D2806" s="21" t="s">
        <v>4112</v>
      </c>
      <c r="E2806" s="21" t="s">
        <v>180</v>
      </c>
      <c r="F2806" s="24" t="s">
        <v>0</v>
      </c>
      <c r="G2806" s="31">
        <v>2001</v>
      </c>
      <c r="H2806" s="22" t="s">
        <v>31</v>
      </c>
      <c r="I2806" s="31">
        <v>125000</v>
      </c>
      <c r="J2806" s="19" t="e">
        <v>#N/A</v>
      </c>
      <c r="K2806" s="16" t="e">
        <v>#N/A</v>
      </c>
    </row>
    <row r="2807" spans="1:11" x14ac:dyDescent="0.25">
      <c r="A2807" s="28" t="s">
        <v>6020</v>
      </c>
      <c r="B2807" s="34">
        <v>17251</v>
      </c>
      <c r="C2807" s="39" t="s">
        <v>3179</v>
      </c>
      <c r="D2807" s="21" t="s">
        <v>4112</v>
      </c>
      <c r="E2807" s="21" t="s">
        <v>180</v>
      </c>
      <c r="F2807" s="24" t="s">
        <v>0</v>
      </c>
      <c r="G2807" s="31">
        <v>2001</v>
      </c>
      <c r="H2807" s="22" t="s">
        <v>27</v>
      </c>
      <c r="I2807" s="31">
        <v>200000</v>
      </c>
      <c r="J2807" s="19" t="e">
        <v>#N/A</v>
      </c>
      <c r="K2807" s="16" t="e">
        <v>#N/A</v>
      </c>
    </row>
    <row r="2808" spans="1:11" x14ac:dyDescent="0.25">
      <c r="A2808" s="28" t="s">
        <v>6020</v>
      </c>
      <c r="B2808" s="34">
        <v>6194</v>
      </c>
      <c r="C2808" s="39" t="s">
        <v>3702</v>
      </c>
      <c r="D2808" s="21" t="s">
        <v>4112</v>
      </c>
      <c r="E2808" s="21" t="s">
        <v>180</v>
      </c>
      <c r="F2808" s="24" t="s">
        <v>0</v>
      </c>
      <c r="G2808" s="31">
        <v>2001</v>
      </c>
      <c r="H2808" s="22" t="s">
        <v>27</v>
      </c>
      <c r="I2808" s="31">
        <v>51821.599999999999</v>
      </c>
      <c r="J2808" s="19" t="e">
        <v>#N/A</v>
      </c>
      <c r="K2808" s="16" t="e">
        <v>#N/A</v>
      </c>
    </row>
    <row r="2809" spans="1:11" x14ac:dyDescent="0.25">
      <c r="A2809" s="28" t="s">
        <v>6020</v>
      </c>
      <c r="B2809" s="34">
        <v>16681</v>
      </c>
      <c r="C2809" s="39" t="s">
        <v>3701</v>
      </c>
      <c r="D2809" s="21" t="s">
        <v>4112</v>
      </c>
      <c r="E2809" s="21" t="s">
        <v>180</v>
      </c>
      <c r="F2809" s="24" t="s">
        <v>0</v>
      </c>
      <c r="G2809" s="31">
        <v>2001</v>
      </c>
      <c r="H2809" s="22" t="s">
        <v>29</v>
      </c>
      <c r="I2809" s="31">
        <v>217360</v>
      </c>
      <c r="J2809" s="19" t="e">
        <v>#N/A</v>
      </c>
      <c r="K2809" s="16" t="e">
        <v>#N/A</v>
      </c>
    </row>
    <row r="2810" spans="1:11" x14ac:dyDescent="0.25">
      <c r="A2810" s="28" t="s">
        <v>6020</v>
      </c>
      <c r="B2810" s="34">
        <v>17006</v>
      </c>
      <c r="C2810" s="39" t="s">
        <v>3700</v>
      </c>
      <c r="D2810" s="21" t="s">
        <v>4112</v>
      </c>
      <c r="E2810" s="21" t="s">
        <v>180</v>
      </c>
      <c r="F2810" s="24" t="s">
        <v>0</v>
      </c>
      <c r="G2810" s="31">
        <v>2001</v>
      </c>
      <c r="H2810" s="22" t="s">
        <v>30</v>
      </c>
      <c r="I2810" s="31">
        <v>287786.58</v>
      </c>
      <c r="J2810" s="19" t="e">
        <v>#N/A</v>
      </c>
      <c r="K2810" s="16" t="e">
        <v>#N/A</v>
      </c>
    </row>
    <row r="2811" spans="1:11" x14ac:dyDescent="0.25">
      <c r="A2811" s="28" t="s">
        <v>6020</v>
      </c>
      <c r="B2811" s="34">
        <v>18433</v>
      </c>
      <c r="C2811" s="39" t="s">
        <v>3699</v>
      </c>
      <c r="D2811" s="21" t="s">
        <v>4112</v>
      </c>
      <c r="E2811" s="21" t="s">
        <v>180</v>
      </c>
      <c r="F2811" s="24" t="s">
        <v>0</v>
      </c>
      <c r="G2811" s="31">
        <v>2001</v>
      </c>
      <c r="H2811" s="22" t="s">
        <v>23</v>
      </c>
      <c r="I2811" s="31">
        <v>80000</v>
      </c>
      <c r="J2811" s="19" t="e">
        <v>#N/A</v>
      </c>
      <c r="K2811" s="16" t="e">
        <v>#N/A</v>
      </c>
    </row>
    <row r="2812" spans="1:11" x14ac:dyDescent="0.25">
      <c r="A2812" s="28" t="s">
        <v>6020</v>
      </c>
      <c r="B2812" s="34">
        <v>16974</v>
      </c>
      <c r="C2812" s="39" t="s">
        <v>3698</v>
      </c>
      <c r="D2812" s="21" t="s">
        <v>4112</v>
      </c>
      <c r="E2812" s="21" t="s">
        <v>590</v>
      </c>
      <c r="F2812" s="24" t="s">
        <v>8</v>
      </c>
      <c r="G2812" s="31">
        <v>2001</v>
      </c>
      <c r="H2812" s="22" t="s">
        <v>33</v>
      </c>
      <c r="I2812" s="31">
        <v>112500.03</v>
      </c>
      <c r="J2812" s="19" t="e">
        <v>#N/A</v>
      </c>
      <c r="K2812" s="16" t="e">
        <v>#N/A</v>
      </c>
    </row>
    <row r="2813" spans="1:11" x14ac:dyDescent="0.25">
      <c r="A2813" s="28" t="s">
        <v>6020</v>
      </c>
      <c r="B2813" s="34">
        <v>16160</v>
      </c>
      <c r="C2813" s="39" t="s">
        <v>3697</v>
      </c>
      <c r="D2813" s="21" t="s">
        <v>4112</v>
      </c>
      <c r="E2813" s="21" t="s">
        <v>180</v>
      </c>
      <c r="F2813" s="24" t="s">
        <v>0</v>
      </c>
      <c r="G2813" s="31">
        <v>2001</v>
      </c>
      <c r="H2813" s="22" t="s">
        <v>27</v>
      </c>
      <c r="I2813" s="31">
        <v>300000</v>
      </c>
      <c r="J2813" s="19" t="e">
        <v>#N/A</v>
      </c>
      <c r="K2813" s="16" t="e">
        <v>#N/A</v>
      </c>
    </row>
    <row r="2814" spans="1:11" x14ac:dyDescent="0.25">
      <c r="A2814" s="28" t="s">
        <v>6020</v>
      </c>
      <c r="B2814" s="34">
        <v>19009</v>
      </c>
      <c r="C2814" s="39" t="s">
        <v>3696</v>
      </c>
      <c r="D2814" s="21" t="s">
        <v>4112</v>
      </c>
      <c r="E2814" s="21" t="s">
        <v>590</v>
      </c>
      <c r="F2814" s="24" t="s">
        <v>8</v>
      </c>
      <c r="G2814" s="31">
        <v>2001</v>
      </c>
      <c r="H2814" s="22" t="s">
        <v>37</v>
      </c>
      <c r="I2814" s="31">
        <v>195000</v>
      </c>
      <c r="J2814" s="19" t="e">
        <v>#N/A</v>
      </c>
      <c r="K2814" s="16" t="e">
        <v>#N/A</v>
      </c>
    </row>
    <row r="2815" spans="1:11" x14ac:dyDescent="0.25">
      <c r="A2815" s="28" t="s">
        <v>6020</v>
      </c>
      <c r="B2815" s="34">
        <v>16169</v>
      </c>
      <c r="C2815" s="39" t="s">
        <v>3695</v>
      </c>
      <c r="D2815" s="21" t="s">
        <v>4112</v>
      </c>
      <c r="E2815" s="21" t="s">
        <v>180</v>
      </c>
      <c r="F2815" s="24" t="s">
        <v>0</v>
      </c>
      <c r="G2815" s="31">
        <v>2001</v>
      </c>
      <c r="H2815" s="22" t="s">
        <v>27</v>
      </c>
      <c r="I2815" s="31">
        <v>500000</v>
      </c>
      <c r="J2815" s="19" t="e">
        <v>#N/A</v>
      </c>
      <c r="K2815" s="16" t="e">
        <v>#N/A</v>
      </c>
    </row>
    <row r="2816" spans="1:11" x14ac:dyDescent="0.25">
      <c r="A2816" s="28" t="s">
        <v>6020</v>
      </c>
      <c r="B2816" s="34">
        <v>16787</v>
      </c>
      <c r="C2816" s="39" t="s">
        <v>3694</v>
      </c>
      <c r="D2816" s="21" t="s">
        <v>4112</v>
      </c>
      <c r="E2816" s="21" t="s">
        <v>180</v>
      </c>
      <c r="F2816" s="24" t="s">
        <v>0</v>
      </c>
      <c r="G2816" s="31">
        <v>2001</v>
      </c>
      <c r="H2816" s="22" t="s">
        <v>31</v>
      </c>
      <c r="I2816" s="31">
        <v>150000</v>
      </c>
      <c r="J2816" s="19" t="e">
        <v>#N/A</v>
      </c>
      <c r="K2816" s="16" t="e">
        <v>#N/A</v>
      </c>
    </row>
    <row r="2817" spans="1:11" x14ac:dyDescent="0.25">
      <c r="A2817" s="28" t="s">
        <v>6020</v>
      </c>
      <c r="B2817" s="34">
        <v>16902</v>
      </c>
      <c r="C2817" s="39" t="s">
        <v>3693</v>
      </c>
      <c r="D2817" s="21" t="s">
        <v>4112</v>
      </c>
      <c r="E2817" s="21" t="s">
        <v>180</v>
      </c>
      <c r="F2817" s="24" t="s">
        <v>0</v>
      </c>
      <c r="G2817" s="31">
        <v>2001</v>
      </c>
      <c r="H2817" s="22" t="s">
        <v>31</v>
      </c>
      <c r="I2817" s="31">
        <v>118833.75</v>
      </c>
      <c r="J2817" s="19" t="e">
        <v>#N/A</v>
      </c>
      <c r="K2817" s="16" t="e">
        <v>#N/A</v>
      </c>
    </row>
    <row r="2818" spans="1:11" x14ac:dyDescent="0.25">
      <c r="A2818" s="28" t="s">
        <v>6020</v>
      </c>
      <c r="B2818" s="34">
        <v>16314</v>
      </c>
      <c r="C2818" s="39" t="s">
        <v>3692</v>
      </c>
      <c r="D2818" s="21" t="s">
        <v>4112</v>
      </c>
      <c r="E2818" s="21" t="s">
        <v>180</v>
      </c>
      <c r="F2818" s="24" t="s">
        <v>0</v>
      </c>
      <c r="G2818" s="31">
        <v>2001</v>
      </c>
      <c r="H2818" s="22" t="s">
        <v>30</v>
      </c>
      <c r="I2818" s="31">
        <v>100000</v>
      </c>
      <c r="J2818" s="19" t="e">
        <v>#N/A</v>
      </c>
      <c r="K2818" s="16" t="e">
        <v>#N/A</v>
      </c>
    </row>
    <row r="2819" spans="1:11" x14ac:dyDescent="0.25">
      <c r="A2819" s="28" t="s">
        <v>6020</v>
      </c>
      <c r="B2819" s="34">
        <v>19852</v>
      </c>
      <c r="C2819" s="39" t="s">
        <v>3691</v>
      </c>
      <c r="D2819" s="21" t="s">
        <v>4112</v>
      </c>
      <c r="E2819" s="21" t="s">
        <v>180</v>
      </c>
      <c r="F2819" s="24" t="s">
        <v>0</v>
      </c>
      <c r="G2819" s="31">
        <v>2001</v>
      </c>
      <c r="H2819" s="22" t="s">
        <v>15</v>
      </c>
      <c r="I2819" s="31">
        <v>187500</v>
      </c>
      <c r="J2819" s="19" t="e">
        <v>#N/A</v>
      </c>
      <c r="K2819" s="16" t="e">
        <v>#N/A</v>
      </c>
    </row>
    <row r="2820" spans="1:11" x14ac:dyDescent="0.25">
      <c r="A2820" s="28" t="s">
        <v>6020</v>
      </c>
      <c r="B2820" s="34">
        <v>16900</v>
      </c>
      <c r="C2820" s="39" t="s">
        <v>3690</v>
      </c>
      <c r="D2820" s="21" t="s">
        <v>4112</v>
      </c>
      <c r="E2820" s="21" t="s">
        <v>180</v>
      </c>
      <c r="F2820" s="24" t="s">
        <v>0</v>
      </c>
      <c r="G2820" s="31">
        <v>2001</v>
      </c>
      <c r="H2820" s="22" t="s">
        <v>31</v>
      </c>
      <c r="I2820" s="31">
        <v>100000</v>
      </c>
      <c r="J2820" s="19" t="e">
        <v>#N/A</v>
      </c>
      <c r="K2820" s="16" t="e">
        <v>#N/A</v>
      </c>
    </row>
    <row r="2821" spans="1:11" x14ac:dyDescent="0.25">
      <c r="A2821" s="28" t="s">
        <v>6020</v>
      </c>
      <c r="B2821" s="34">
        <v>17721</v>
      </c>
      <c r="C2821" s="39" t="s">
        <v>3689</v>
      </c>
      <c r="D2821" s="21" t="s">
        <v>2</v>
      </c>
      <c r="E2821" s="21" t="s">
        <v>249</v>
      </c>
      <c r="F2821" s="24" t="s">
        <v>2</v>
      </c>
      <c r="G2821" s="31">
        <v>2001</v>
      </c>
      <c r="H2821" s="22" t="s">
        <v>29</v>
      </c>
      <c r="I2821" s="31">
        <v>57000</v>
      </c>
      <c r="J2821" s="19" t="e">
        <v>#N/A</v>
      </c>
      <c r="K2821" s="16" t="e">
        <v>#N/A</v>
      </c>
    </row>
    <row r="2822" spans="1:11" x14ac:dyDescent="0.25">
      <c r="A2822" s="28" t="s">
        <v>6020</v>
      </c>
      <c r="B2822" s="34">
        <v>17901</v>
      </c>
      <c r="C2822" s="39" t="s">
        <v>3688</v>
      </c>
      <c r="D2822" s="21" t="s">
        <v>4112</v>
      </c>
      <c r="E2822" s="21" t="s">
        <v>803</v>
      </c>
      <c r="F2822" s="24" t="s">
        <v>6014</v>
      </c>
      <c r="G2822" s="31">
        <v>2001</v>
      </c>
      <c r="H2822" s="22" t="s">
        <v>23</v>
      </c>
      <c r="I2822" s="31">
        <v>40000</v>
      </c>
      <c r="J2822" s="19" t="e">
        <v>#N/A</v>
      </c>
      <c r="K2822" s="16" t="e">
        <v>#N/A</v>
      </c>
    </row>
    <row r="2823" spans="1:11" x14ac:dyDescent="0.25">
      <c r="A2823" s="28" t="s">
        <v>6020</v>
      </c>
      <c r="B2823" s="34">
        <v>19239</v>
      </c>
      <c r="C2823" s="39" t="s">
        <v>3687</v>
      </c>
      <c r="D2823" s="21" t="s">
        <v>5818</v>
      </c>
      <c r="E2823" s="21" t="s">
        <v>230</v>
      </c>
      <c r="F2823" s="24" t="s">
        <v>6014</v>
      </c>
      <c r="G2823" s="31">
        <v>2001</v>
      </c>
      <c r="H2823" s="22" t="s">
        <v>29</v>
      </c>
      <c r="I2823" s="31">
        <v>256951.26</v>
      </c>
      <c r="J2823" s="19" t="e">
        <v>#N/A</v>
      </c>
      <c r="K2823" s="16" t="e">
        <v>#N/A</v>
      </c>
    </row>
    <row r="2824" spans="1:11" x14ac:dyDescent="0.25">
      <c r="A2824" s="28" t="s">
        <v>6020</v>
      </c>
      <c r="B2824" s="34">
        <v>11946</v>
      </c>
      <c r="C2824" s="39" t="s">
        <v>3686</v>
      </c>
      <c r="D2824" s="21" t="s">
        <v>2</v>
      </c>
      <c r="E2824" s="21" t="s">
        <v>224</v>
      </c>
      <c r="F2824" s="24" t="s">
        <v>2</v>
      </c>
      <c r="G2824" s="31">
        <v>2001</v>
      </c>
      <c r="H2824" s="22" t="s">
        <v>26</v>
      </c>
      <c r="I2824" s="31">
        <v>50000</v>
      </c>
      <c r="J2824" s="19" t="e">
        <v>#N/A</v>
      </c>
      <c r="K2824" s="16" t="e">
        <v>#N/A</v>
      </c>
    </row>
    <row r="2825" spans="1:11" x14ac:dyDescent="0.25">
      <c r="A2825" s="28" t="s">
        <v>6020</v>
      </c>
      <c r="B2825" s="34">
        <v>17934</v>
      </c>
      <c r="C2825" s="39" t="s">
        <v>3685</v>
      </c>
      <c r="D2825" s="21" t="s">
        <v>4112</v>
      </c>
      <c r="E2825" s="21" t="s">
        <v>803</v>
      </c>
      <c r="F2825" s="24" t="s">
        <v>6014</v>
      </c>
      <c r="G2825" s="31">
        <v>2001</v>
      </c>
      <c r="H2825" s="22" t="s">
        <v>22</v>
      </c>
      <c r="I2825" s="31">
        <v>55555</v>
      </c>
      <c r="J2825" s="19" t="e">
        <v>#N/A</v>
      </c>
      <c r="K2825" s="16" t="e">
        <v>#N/A</v>
      </c>
    </row>
    <row r="2826" spans="1:11" x14ac:dyDescent="0.25">
      <c r="A2826" s="28" t="s">
        <v>6020</v>
      </c>
      <c r="B2826" s="34">
        <v>19276</v>
      </c>
      <c r="C2826" s="39" t="s">
        <v>3684</v>
      </c>
      <c r="D2826" s="21" t="s">
        <v>7</v>
      </c>
      <c r="E2826" s="21" t="s">
        <v>84</v>
      </c>
      <c r="F2826" s="24" t="s">
        <v>7</v>
      </c>
      <c r="G2826" s="31">
        <v>2001</v>
      </c>
      <c r="H2826" s="22" t="s">
        <v>15</v>
      </c>
      <c r="I2826" s="31">
        <v>60000</v>
      </c>
      <c r="J2826" s="19" t="e">
        <v>#N/A</v>
      </c>
      <c r="K2826" s="16" t="e">
        <v>#N/A</v>
      </c>
    </row>
    <row r="2827" spans="1:11" x14ac:dyDescent="0.25">
      <c r="A2827" s="28" t="s">
        <v>6020</v>
      </c>
      <c r="B2827" s="34">
        <v>18948</v>
      </c>
      <c r="C2827" s="39" t="s">
        <v>3683</v>
      </c>
      <c r="D2827" s="21" t="s">
        <v>4112</v>
      </c>
      <c r="E2827" s="21" t="s">
        <v>180</v>
      </c>
      <c r="F2827" s="24" t="s">
        <v>0</v>
      </c>
      <c r="G2827" s="31">
        <v>2001</v>
      </c>
      <c r="H2827" s="22" t="s">
        <v>27</v>
      </c>
      <c r="I2827" s="31">
        <v>30312</v>
      </c>
      <c r="J2827" s="19" t="e">
        <v>#N/A</v>
      </c>
      <c r="K2827" s="16" t="e">
        <v>#N/A</v>
      </c>
    </row>
    <row r="2828" spans="1:11" x14ac:dyDescent="0.25">
      <c r="A2828" s="28" t="s">
        <v>6020</v>
      </c>
      <c r="B2828" s="34">
        <v>15034</v>
      </c>
      <c r="C2828" s="39" t="s">
        <v>3682</v>
      </c>
      <c r="D2828" s="21" t="s">
        <v>5818</v>
      </c>
      <c r="E2828" s="21" t="s">
        <v>230</v>
      </c>
      <c r="F2828" s="24" t="s">
        <v>6014</v>
      </c>
      <c r="G2828" s="36">
        <v>2001</v>
      </c>
      <c r="H2828" s="22" t="s">
        <v>37</v>
      </c>
      <c r="I2828" s="36">
        <v>39992</v>
      </c>
      <c r="J2828" s="19" t="e">
        <v>#N/A</v>
      </c>
      <c r="K2828" s="16" t="e">
        <v>#N/A</v>
      </c>
    </row>
    <row r="2829" spans="1:11" x14ac:dyDescent="0.25">
      <c r="A2829" s="28" t="s">
        <v>6020</v>
      </c>
      <c r="B2829" s="34">
        <v>18505</v>
      </c>
      <c r="C2829" s="39" t="s">
        <v>3681</v>
      </c>
      <c r="D2829" s="21" t="s">
        <v>4112</v>
      </c>
      <c r="E2829" s="21" t="s">
        <v>180</v>
      </c>
      <c r="F2829" s="24" t="s">
        <v>0</v>
      </c>
      <c r="G2829" s="31">
        <v>2001</v>
      </c>
      <c r="H2829" s="22" t="s">
        <v>37</v>
      </c>
      <c r="I2829" s="31">
        <v>135570</v>
      </c>
      <c r="J2829" s="19" t="e">
        <v>#N/A</v>
      </c>
      <c r="K2829" s="16" t="e">
        <v>#N/A</v>
      </c>
    </row>
    <row r="2830" spans="1:11" x14ac:dyDescent="0.25">
      <c r="A2830" s="28" t="s">
        <v>6020</v>
      </c>
      <c r="B2830" s="34">
        <v>19825</v>
      </c>
      <c r="C2830" s="39" t="s">
        <v>3680</v>
      </c>
      <c r="D2830" s="21" t="s">
        <v>187</v>
      </c>
      <c r="E2830" s="21" t="s">
        <v>228</v>
      </c>
      <c r="F2830" s="24" t="s">
        <v>5</v>
      </c>
      <c r="G2830" s="31">
        <v>2001</v>
      </c>
      <c r="H2830" s="22" t="s">
        <v>30</v>
      </c>
      <c r="I2830" s="31">
        <v>94276</v>
      </c>
      <c r="J2830" s="19" t="e">
        <v>#N/A</v>
      </c>
      <c r="K2830" s="16" t="e">
        <v>#N/A</v>
      </c>
    </row>
    <row r="2831" spans="1:11" x14ac:dyDescent="0.25">
      <c r="A2831" s="28" t="s">
        <v>6020</v>
      </c>
      <c r="B2831" s="34">
        <v>5859</v>
      </c>
      <c r="C2831" s="39" t="s">
        <v>3679</v>
      </c>
      <c r="D2831" s="21" t="s">
        <v>5818</v>
      </c>
      <c r="E2831" s="21" t="s">
        <v>230</v>
      </c>
      <c r="F2831" s="24" t="s">
        <v>6014</v>
      </c>
      <c r="G2831" s="36">
        <v>2001</v>
      </c>
      <c r="H2831" s="22" t="s">
        <v>27</v>
      </c>
      <c r="I2831" s="36">
        <v>15000</v>
      </c>
      <c r="J2831" s="19" t="e">
        <v>#N/A</v>
      </c>
      <c r="K2831" s="16" t="e">
        <v>#N/A</v>
      </c>
    </row>
    <row r="2832" spans="1:11" x14ac:dyDescent="0.25">
      <c r="A2832" s="28" t="s">
        <v>6020</v>
      </c>
      <c r="B2832" s="34">
        <v>15086</v>
      </c>
      <c r="C2832" s="39" t="s">
        <v>3678</v>
      </c>
      <c r="D2832" s="21" t="s">
        <v>7</v>
      </c>
      <c r="E2832" s="21" t="s">
        <v>330</v>
      </c>
      <c r="F2832" s="24" t="s">
        <v>7</v>
      </c>
      <c r="G2832" s="31">
        <v>2001</v>
      </c>
      <c r="H2832" s="22" t="s">
        <v>30</v>
      </c>
      <c r="I2832" s="31">
        <v>47976</v>
      </c>
      <c r="J2832" s="19" t="e">
        <v>#N/A</v>
      </c>
      <c r="K2832" s="16" t="e">
        <v>#N/A</v>
      </c>
    </row>
    <row r="2833" spans="1:11" x14ac:dyDescent="0.25">
      <c r="A2833" s="28" t="s">
        <v>6020</v>
      </c>
      <c r="B2833" s="34">
        <v>16339</v>
      </c>
      <c r="C2833" s="39" t="s">
        <v>3677</v>
      </c>
      <c r="D2833" s="21" t="s">
        <v>4112</v>
      </c>
      <c r="E2833" s="21" t="s">
        <v>180</v>
      </c>
      <c r="F2833" s="24" t="s">
        <v>0</v>
      </c>
      <c r="G2833" s="31">
        <v>2001</v>
      </c>
      <c r="H2833" s="22" t="s">
        <v>27</v>
      </c>
      <c r="I2833" s="31">
        <v>86821.82</v>
      </c>
      <c r="J2833" s="19" t="e">
        <v>#N/A</v>
      </c>
      <c r="K2833" s="16" t="e">
        <v>#N/A</v>
      </c>
    </row>
    <row r="2834" spans="1:11" x14ac:dyDescent="0.25">
      <c r="A2834" s="28" t="s">
        <v>6020</v>
      </c>
      <c r="B2834" s="34">
        <v>17014</v>
      </c>
      <c r="C2834" s="39" t="s">
        <v>3676</v>
      </c>
      <c r="D2834" s="21" t="s">
        <v>4112</v>
      </c>
      <c r="E2834" s="21" t="s">
        <v>803</v>
      </c>
      <c r="F2834" s="24" t="s">
        <v>6014</v>
      </c>
      <c r="G2834" s="31">
        <v>2001</v>
      </c>
      <c r="H2834" s="22" t="s">
        <v>27</v>
      </c>
      <c r="I2834" s="31">
        <v>15000</v>
      </c>
      <c r="J2834" s="19" t="e">
        <v>#N/A</v>
      </c>
      <c r="K2834" s="16" t="e">
        <v>#N/A</v>
      </c>
    </row>
    <row r="2835" spans="1:11" x14ac:dyDescent="0.25">
      <c r="A2835" s="28" t="s">
        <v>6020</v>
      </c>
      <c r="B2835" s="34">
        <v>16817</v>
      </c>
      <c r="C2835" s="39" t="s">
        <v>3675</v>
      </c>
      <c r="D2835" s="21" t="s">
        <v>4112</v>
      </c>
      <c r="E2835" s="21" t="s">
        <v>180</v>
      </c>
      <c r="F2835" s="24" t="s">
        <v>0</v>
      </c>
      <c r="G2835" s="31">
        <v>2001</v>
      </c>
      <c r="H2835" s="22" t="s">
        <v>27</v>
      </c>
      <c r="I2835" s="31">
        <v>400000</v>
      </c>
      <c r="J2835" s="19" t="e">
        <v>#N/A</v>
      </c>
      <c r="K2835" s="16" t="e">
        <v>#N/A</v>
      </c>
    </row>
    <row r="2836" spans="1:11" x14ac:dyDescent="0.25">
      <c r="A2836" s="28" t="s">
        <v>6020</v>
      </c>
      <c r="B2836" s="34">
        <v>16479</v>
      </c>
      <c r="C2836" s="39" t="s">
        <v>3674</v>
      </c>
      <c r="D2836" s="21" t="s">
        <v>4112</v>
      </c>
      <c r="E2836" s="21" t="s">
        <v>709</v>
      </c>
      <c r="F2836" s="24" t="s">
        <v>8</v>
      </c>
      <c r="G2836" s="31">
        <v>2001</v>
      </c>
      <c r="H2836" s="22" t="s">
        <v>24</v>
      </c>
      <c r="I2836" s="31">
        <v>113668</v>
      </c>
      <c r="J2836" s="19" t="e">
        <v>#N/A</v>
      </c>
      <c r="K2836" s="16" t="e">
        <v>#N/A</v>
      </c>
    </row>
    <row r="2837" spans="1:11" x14ac:dyDescent="0.25">
      <c r="A2837" s="28" t="s">
        <v>6020</v>
      </c>
      <c r="B2837" s="34">
        <v>18989</v>
      </c>
      <c r="C2837" s="39" t="s">
        <v>3673</v>
      </c>
      <c r="D2837" s="21" t="s">
        <v>4112</v>
      </c>
      <c r="E2837" s="21" t="s">
        <v>803</v>
      </c>
      <c r="F2837" s="24" t="s">
        <v>6014</v>
      </c>
      <c r="G2837" s="31">
        <v>2001</v>
      </c>
      <c r="H2837" s="22" t="s">
        <v>23</v>
      </c>
      <c r="I2837" s="31">
        <v>15000</v>
      </c>
      <c r="J2837" s="19" t="e">
        <v>#N/A</v>
      </c>
      <c r="K2837" s="16" t="e">
        <v>#N/A</v>
      </c>
    </row>
    <row r="2838" spans="1:11" x14ac:dyDescent="0.25">
      <c r="A2838" s="28" t="s">
        <v>6020</v>
      </c>
      <c r="B2838" s="34">
        <v>16906</v>
      </c>
      <c r="C2838" s="39" t="s">
        <v>3672</v>
      </c>
      <c r="D2838" s="21" t="s">
        <v>4112</v>
      </c>
      <c r="E2838" s="21" t="s">
        <v>590</v>
      </c>
      <c r="F2838" s="24" t="s">
        <v>8</v>
      </c>
      <c r="G2838" s="31">
        <v>2001</v>
      </c>
      <c r="H2838" s="22" t="s">
        <v>37</v>
      </c>
      <c r="I2838" s="31">
        <v>250000</v>
      </c>
      <c r="J2838" s="19" t="e">
        <v>#N/A</v>
      </c>
      <c r="K2838" s="16" t="e">
        <v>#N/A</v>
      </c>
    </row>
    <row r="2839" spans="1:11" x14ac:dyDescent="0.25">
      <c r="A2839" s="28" t="s">
        <v>6020</v>
      </c>
      <c r="B2839" s="34">
        <v>18000</v>
      </c>
      <c r="C2839" s="39" t="s">
        <v>3671</v>
      </c>
      <c r="D2839" s="21" t="s">
        <v>7</v>
      </c>
      <c r="E2839" s="21" t="s">
        <v>84</v>
      </c>
      <c r="F2839" s="24" t="s">
        <v>7</v>
      </c>
      <c r="G2839" s="31">
        <v>2001</v>
      </c>
      <c r="H2839" s="22" t="s">
        <v>26</v>
      </c>
      <c r="I2839" s="31">
        <v>50000</v>
      </c>
      <c r="J2839" s="19" t="e">
        <v>#N/A</v>
      </c>
      <c r="K2839" s="16" t="e">
        <v>#N/A</v>
      </c>
    </row>
    <row r="2840" spans="1:11" x14ac:dyDescent="0.25">
      <c r="A2840" s="28" t="s">
        <v>6020</v>
      </c>
      <c r="B2840" s="34">
        <v>17736</v>
      </c>
      <c r="C2840" s="39" t="s">
        <v>3670</v>
      </c>
      <c r="D2840" s="21" t="s">
        <v>2</v>
      </c>
      <c r="E2840" s="21" t="s">
        <v>2309</v>
      </c>
      <c r="F2840" s="24" t="s">
        <v>2</v>
      </c>
      <c r="G2840" s="31">
        <v>2001</v>
      </c>
      <c r="H2840" s="22" t="s">
        <v>30</v>
      </c>
      <c r="I2840" s="31">
        <v>130000</v>
      </c>
      <c r="J2840" s="19" t="e">
        <v>#N/A</v>
      </c>
      <c r="K2840" s="16" t="e">
        <v>#N/A</v>
      </c>
    </row>
    <row r="2841" spans="1:11" x14ac:dyDescent="0.25">
      <c r="A2841" s="28" t="s">
        <v>6020</v>
      </c>
      <c r="B2841" s="34">
        <v>3185</v>
      </c>
      <c r="C2841" s="39" t="s">
        <v>3669</v>
      </c>
      <c r="D2841" s="21" t="s">
        <v>4112</v>
      </c>
      <c r="E2841" s="21" t="s">
        <v>180</v>
      </c>
      <c r="F2841" s="24" t="s">
        <v>0</v>
      </c>
      <c r="G2841" s="31">
        <v>2001</v>
      </c>
      <c r="H2841" s="22" t="s">
        <v>15</v>
      </c>
      <c r="I2841" s="31">
        <v>35300</v>
      </c>
      <c r="J2841" s="19" t="e">
        <v>#N/A</v>
      </c>
      <c r="K2841" s="16" t="e">
        <v>#N/A</v>
      </c>
    </row>
    <row r="2842" spans="1:11" x14ac:dyDescent="0.25">
      <c r="A2842" s="28" t="s">
        <v>6020</v>
      </c>
      <c r="B2842" s="34">
        <v>16080</v>
      </c>
      <c r="C2842" s="39" t="s">
        <v>3668</v>
      </c>
      <c r="D2842" s="21" t="s">
        <v>2</v>
      </c>
      <c r="E2842" s="21" t="s">
        <v>249</v>
      </c>
      <c r="F2842" s="24" t="s">
        <v>2</v>
      </c>
      <c r="G2842" s="31">
        <v>2001</v>
      </c>
      <c r="H2842" s="22" t="s">
        <v>32</v>
      </c>
      <c r="I2842" s="31">
        <v>40000</v>
      </c>
      <c r="J2842" s="19" t="e">
        <v>#N/A</v>
      </c>
      <c r="K2842" s="16" t="e">
        <v>#N/A</v>
      </c>
    </row>
    <row r="2843" spans="1:11" x14ac:dyDescent="0.25">
      <c r="A2843" s="28" t="s">
        <v>6020</v>
      </c>
      <c r="B2843" s="34">
        <v>6173</v>
      </c>
      <c r="C2843" s="39" t="s">
        <v>3667</v>
      </c>
      <c r="D2843" s="21" t="s">
        <v>4112</v>
      </c>
      <c r="E2843" s="21" t="s">
        <v>180</v>
      </c>
      <c r="F2843" s="24" t="s">
        <v>0</v>
      </c>
      <c r="G2843" s="31">
        <v>2001</v>
      </c>
      <c r="H2843" s="22" t="s">
        <v>30</v>
      </c>
      <c r="I2843" s="31">
        <v>73038</v>
      </c>
      <c r="J2843" s="19" t="e">
        <v>#N/A</v>
      </c>
      <c r="K2843" s="16" t="e">
        <v>#N/A</v>
      </c>
    </row>
    <row r="2844" spans="1:11" x14ac:dyDescent="0.25">
      <c r="A2844" s="28" t="s">
        <v>6020</v>
      </c>
      <c r="B2844" s="34">
        <v>16412</v>
      </c>
      <c r="C2844" s="39" t="s">
        <v>3666</v>
      </c>
      <c r="D2844" s="21" t="s">
        <v>4112</v>
      </c>
      <c r="E2844" s="21" t="s">
        <v>156</v>
      </c>
      <c r="F2844" s="24" t="s">
        <v>8</v>
      </c>
      <c r="G2844" s="31">
        <v>2001</v>
      </c>
      <c r="H2844" s="22" t="s">
        <v>29</v>
      </c>
      <c r="I2844" s="31">
        <v>23684</v>
      </c>
      <c r="J2844" s="19" t="e">
        <v>#N/A</v>
      </c>
      <c r="K2844" s="16" t="e">
        <v>#N/A</v>
      </c>
    </row>
    <row r="2845" spans="1:11" x14ac:dyDescent="0.25">
      <c r="A2845" s="28" t="s">
        <v>6020</v>
      </c>
      <c r="B2845" s="34">
        <v>16872</v>
      </c>
      <c r="C2845" s="39" t="s">
        <v>3665</v>
      </c>
      <c r="D2845" s="21" t="s">
        <v>4112</v>
      </c>
      <c r="E2845" s="21" t="s">
        <v>156</v>
      </c>
      <c r="F2845" s="24" t="s">
        <v>8</v>
      </c>
      <c r="G2845" s="31">
        <v>2001</v>
      </c>
      <c r="H2845" s="22" t="s">
        <v>30</v>
      </c>
      <c r="I2845" s="31">
        <v>250816</v>
      </c>
      <c r="J2845" s="19" t="e">
        <v>#N/A</v>
      </c>
      <c r="K2845" s="16" t="e">
        <v>#N/A</v>
      </c>
    </row>
    <row r="2846" spans="1:11" x14ac:dyDescent="0.25">
      <c r="A2846" s="28" t="s">
        <v>6020</v>
      </c>
      <c r="B2846" s="34">
        <v>3225</v>
      </c>
      <c r="C2846" s="39" t="s">
        <v>3664</v>
      </c>
      <c r="D2846" s="21" t="s">
        <v>4112</v>
      </c>
      <c r="E2846" s="21" t="s">
        <v>590</v>
      </c>
      <c r="F2846" s="24" t="s">
        <v>8</v>
      </c>
      <c r="G2846" s="31">
        <v>2001</v>
      </c>
      <c r="H2846" s="22" t="s">
        <v>22</v>
      </c>
      <c r="I2846" s="31">
        <v>46326</v>
      </c>
      <c r="J2846" s="19" t="e">
        <v>#N/A</v>
      </c>
      <c r="K2846" s="16" t="e">
        <v>#N/A</v>
      </c>
    </row>
    <row r="2847" spans="1:11" x14ac:dyDescent="0.25">
      <c r="A2847" s="28" t="s">
        <v>6020</v>
      </c>
      <c r="B2847" s="34">
        <v>16469</v>
      </c>
      <c r="C2847" s="39" t="s">
        <v>3663</v>
      </c>
      <c r="D2847" s="21" t="s">
        <v>4112</v>
      </c>
      <c r="E2847" s="21" t="s">
        <v>180</v>
      </c>
      <c r="F2847" s="24" t="s">
        <v>0</v>
      </c>
      <c r="G2847" s="31">
        <v>2001</v>
      </c>
      <c r="H2847" s="22" t="s">
        <v>33</v>
      </c>
      <c r="I2847" s="31">
        <v>90000</v>
      </c>
      <c r="J2847" s="19" t="e">
        <v>#N/A</v>
      </c>
      <c r="K2847" s="16" t="e">
        <v>#N/A</v>
      </c>
    </row>
    <row r="2848" spans="1:11" x14ac:dyDescent="0.25">
      <c r="A2848" s="28" t="s">
        <v>6020</v>
      </c>
      <c r="B2848" s="34">
        <v>16776</v>
      </c>
      <c r="C2848" s="39" t="s">
        <v>3662</v>
      </c>
      <c r="D2848" s="21" t="s">
        <v>4112</v>
      </c>
      <c r="E2848" s="21" t="s">
        <v>242</v>
      </c>
      <c r="F2848" s="24" t="s">
        <v>6014</v>
      </c>
      <c r="G2848" s="31">
        <v>2001</v>
      </c>
      <c r="H2848" s="22" t="s">
        <v>29</v>
      </c>
      <c r="I2848" s="31">
        <v>75000</v>
      </c>
      <c r="J2848" s="19" t="e">
        <v>#N/A</v>
      </c>
      <c r="K2848" s="16" t="e">
        <v>#N/A</v>
      </c>
    </row>
    <row r="2849" spans="1:11" x14ac:dyDescent="0.25">
      <c r="A2849" s="28" t="s">
        <v>6020</v>
      </c>
      <c r="B2849" s="34">
        <v>6416</v>
      </c>
      <c r="C2849" s="39" t="s">
        <v>3661</v>
      </c>
      <c r="D2849" s="21" t="s">
        <v>2</v>
      </c>
      <c r="E2849" s="21" t="s">
        <v>224</v>
      </c>
      <c r="F2849" s="24" t="s">
        <v>2</v>
      </c>
      <c r="G2849" s="31">
        <v>2001</v>
      </c>
      <c r="H2849" s="22" t="s">
        <v>27</v>
      </c>
      <c r="I2849" s="31">
        <v>10000</v>
      </c>
      <c r="J2849" s="19" t="e">
        <v>#N/A</v>
      </c>
      <c r="K2849" s="16" t="e">
        <v>#N/A</v>
      </c>
    </row>
    <row r="2850" spans="1:11" x14ac:dyDescent="0.25">
      <c r="A2850" s="28" t="s">
        <v>6020</v>
      </c>
      <c r="B2850" s="34">
        <v>6629</v>
      </c>
      <c r="C2850" s="39" t="s">
        <v>3660</v>
      </c>
      <c r="D2850" s="21" t="s">
        <v>5818</v>
      </c>
      <c r="E2850" s="21" t="s">
        <v>230</v>
      </c>
      <c r="F2850" s="24" t="s">
        <v>6014</v>
      </c>
      <c r="G2850" s="31">
        <v>2001</v>
      </c>
      <c r="H2850" s="22" t="s">
        <v>30</v>
      </c>
      <c r="I2850" s="31">
        <v>18750</v>
      </c>
      <c r="J2850" s="19" t="e">
        <v>#N/A</v>
      </c>
      <c r="K2850" s="16" t="e">
        <v>#N/A</v>
      </c>
    </row>
    <row r="2851" spans="1:11" x14ac:dyDescent="0.25">
      <c r="A2851" s="28" t="s">
        <v>6020</v>
      </c>
      <c r="B2851" s="34">
        <v>15185</v>
      </c>
      <c r="C2851" s="39" t="s">
        <v>3659</v>
      </c>
      <c r="D2851" s="21" t="s">
        <v>41</v>
      </c>
      <c r="E2851" s="21" t="s">
        <v>41</v>
      </c>
      <c r="F2851" s="24" t="s">
        <v>6014</v>
      </c>
      <c r="G2851" s="31">
        <v>2001</v>
      </c>
      <c r="H2851" s="22" t="s">
        <v>35</v>
      </c>
      <c r="I2851" s="31">
        <v>30000</v>
      </c>
      <c r="J2851" s="19" t="e">
        <v>#N/A</v>
      </c>
      <c r="K2851" s="16" t="e">
        <v>#N/A</v>
      </c>
    </row>
    <row r="2852" spans="1:11" x14ac:dyDescent="0.25">
      <c r="A2852" s="28" t="s">
        <v>6020</v>
      </c>
      <c r="B2852" s="34">
        <v>16898</v>
      </c>
      <c r="C2852" s="39" t="s">
        <v>3658</v>
      </c>
      <c r="D2852" s="21" t="s">
        <v>4112</v>
      </c>
      <c r="E2852" s="21" t="s">
        <v>180</v>
      </c>
      <c r="F2852" s="24" t="s">
        <v>0</v>
      </c>
      <c r="G2852" s="31">
        <v>2001</v>
      </c>
      <c r="H2852" s="22" t="s">
        <v>31</v>
      </c>
      <c r="I2852" s="31">
        <v>80000</v>
      </c>
      <c r="J2852" s="19" t="e">
        <v>#N/A</v>
      </c>
      <c r="K2852" s="16" t="e">
        <v>#N/A</v>
      </c>
    </row>
    <row r="2853" spans="1:11" x14ac:dyDescent="0.25">
      <c r="A2853" s="28" t="s">
        <v>6020</v>
      </c>
      <c r="B2853" s="34">
        <v>16010</v>
      </c>
      <c r="C2853" s="39" t="s">
        <v>3657</v>
      </c>
      <c r="D2853" s="21" t="s">
        <v>2</v>
      </c>
      <c r="E2853" s="21" t="s">
        <v>268</v>
      </c>
      <c r="F2853" s="24" t="s">
        <v>2</v>
      </c>
      <c r="G2853" s="31">
        <v>2001</v>
      </c>
      <c r="H2853" s="22" t="s">
        <v>30</v>
      </c>
      <c r="I2853" s="31">
        <v>8500</v>
      </c>
      <c r="J2853" s="19" t="e">
        <v>#N/A</v>
      </c>
      <c r="K2853" s="16" t="e">
        <v>#N/A</v>
      </c>
    </row>
    <row r="2854" spans="1:11" x14ac:dyDescent="0.25">
      <c r="A2854" s="28" t="s">
        <v>6020</v>
      </c>
      <c r="B2854" s="34">
        <v>6129</v>
      </c>
      <c r="C2854" s="39" t="s">
        <v>3656</v>
      </c>
      <c r="D2854" s="21" t="s">
        <v>4112</v>
      </c>
      <c r="E2854" s="21" t="s">
        <v>156</v>
      </c>
      <c r="F2854" s="24" t="s">
        <v>8</v>
      </c>
      <c r="G2854" s="31">
        <v>2001</v>
      </c>
      <c r="H2854" s="22" t="s">
        <v>30</v>
      </c>
      <c r="I2854" s="31">
        <v>79668</v>
      </c>
      <c r="J2854" s="19" t="e">
        <v>#N/A</v>
      </c>
      <c r="K2854" s="16" t="e">
        <v>#N/A</v>
      </c>
    </row>
    <row r="2855" spans="1:11" x14ac:dyDescent="0.25">
      <c r="A2855" s="28" t="s">
        <v>6020</v>
      </c>
      <c r="B2855" s="34">
        <v>18973</v>
      </c>
      <c r="C2855" s="39" t="s">
        <v>3655</v>
      </c>
      <c r="D2855" s="21" t="s">
        <v>4112</v>
      </c>
      <c r="E2855" s="21" t="s">
        <v>156</v>
      </c>
      <c r="F2855" s="24" t="s">
        <v>8</v>
      </c>
      <c r="G2855" s="31">
        <v>2001</v>
      </c>
      <c r="H2855" s="22" t="s">
        <v>27</v>
      </c>
      <c r="I2855" s="31">
        <v>336000</v>
      </c>
      <c r="J2855" s="19" t="e">
        <v>#N/A</v>
      </c>
      <c r="K2855" s="16" t="e">
        <v>#N/A</v>
      </c>
    </row>
    <row r="2856" spans="1:11" x14ac:dyDescent="0.25">
      <c r="A2856" s="28" t="s">
        <v>6020</v>
      </c>
      <c r="B2856" s="34">
        <v>19851</v>
      </c>
      <c r="C2856" s="39" t="s">
        <v>3654</v>
      </c>
      <c r="D2856" s="21" t="s">
        <v>4112</v>
      </c>
      <c r="E2856" s="21" t="s">
        <v>156</v>
      </c>
      <c r="F2856" s="24" t="s">
        <v>8</v>
      </c>
      <c r="G2856" s="31">
        <v>2001</v>
      </c>
      <c r="H2856" s="22" t="s">
        <v>27</v>
      </c>
      <c r="I2856" s="31">
        <v>100779.67</v>
      </c>
      <c r="J2856" s="19" t="e">
        <v>#N/A</v>
      </c>
      <c r="K2856" s="16" t="e">
        <v>#N/A</v>
      </c>
    </row>
    <row r="2857" spans="1:11" x14ac:dyDescent="0.25">
      <c r="A2857" s="28" t="s">
        <v>6020</v>
      </c>
      <c r="B2857" s="34">
        <v>16448</v>
      </c>
      <c r="C2857" s="39" t="s">
        <v>3653</v>
      </c>
      <c r="D2857" s="21" t="s">
        <v>4112</v>
      </c>
      <c r="E2857" s="21" t="s">
        <v>180</v>
      </c>
      <c r="F2857" s="24" t="s">
        <v>0</v>
      </c>
      <c r="G2857" s="31">
        <v>2001</v>
      </c>
      <c r="H2857" s="22" t="s">
        <v>27</v>
      </c>
      <c r="I2857" s="31">
        <v>50000</v>
      </c>
      <c r="J2857" s="19" t="e">
        <v>#N/A</v>
      </c>
      <c r="K2857" s="16" t="e">
        <v>#N/A</v>
      </c>
    </row>
    <row r="2858" spans="1:11" x14ac:dyDescent="0.25">
      <c r="A2858" s="28" t="s">
        <v>6020</v>
      </c>
      <c r="B2858" s="34">
        <v>15256</v>
      </c>
      <c r="C2858" s="39" t="s">
        <v>3652</v>
      </c>
      <c r="D2858" s="21" t="s">
        <v>7</v>
      </c>
      <c r="E2858" s="21" t="s">
        <v>159</v>
      </c>
      <c r="F2858" s="24" t="s">
        <v>7</v>
      </c>
      <c r="G2858" s="31">
        <v>2001</v>
      </c>
      <c r="H2858" s="22" t="s">
        <v>29</v>
      </c>
      <c r="I2858" s="31">
        <v>150000</v>
      </c>
      <c r="J2858" s="19" t="e">
        <v>#N/A</v>
      </c>
      <c r="K2858" s="16" t="e">
        <v>#N/A</v>
      </c>
    </row>
    <row r="2859" spans="1:11" x14ac:dyDescent="0.25">
      <c r="A2859" s="28" t="s">
        <v>6020</v>
      </c>
      <c r="B2859" s="34">
        <v>15365</v>
      </c>
      <c r="C2859" s="39" t="s">
        <v>3651</v>
      </c>
      <c r="D2859" s="21" t="s">
        <v>7</v>
      </c>
      <c r="E2859" s="21" t="s">
        <v>84</v>
      </c>
      <c r="F2859" s="24" t="s">
        <v>7</v>
      </c>
      <c r="G2859" s="31">
        <v>2001</v>
      </c>
      <c r="H2859" s="22" t="s">
        <v>29</v>
      </c>
      <c r="I2859" s="31">
        <v>112500</v>
      </c>
      <c r="J2859" s="19" t="e">
        <v>#N/A</v>
      </c>
      <c r="K2859" s="16" t="e">
        <v>#N/A</v>
      </c>
    </row>
    <row r="2860" spans="1:11" x14ac:dyDescent="0.25">
      <c r="A2860" s="28" t="s">
        <v>6020</v>
      </c>
      <c r="B2860" s="34">
        <v>15699</v>
      </c>
      <c r="C2860" s="39" t="s">
        <v>3650</v>
      </c>
      <c r="D2860" s="21" t="s">
        <v>7</v>
      </c>
      <c r="E2860" s="21" t="s">
        <v>159</v>
      </c>
      <c r="F2860" s="24" t="s">
        <v>7</v>
      </c>
      <c r="G2860" s="31">
        <v>2001</v>
      </c>
      <c r="H2860" s="22" t="s">
        <v>35</v>
      </c>
      <c r="I2860" s="31">
        <v>30000</v>
      </c>
      <c r="J2860" s="19" t="e">
        <v>#N/A</v>
      </c>
      <c r="K2860" s="16" t="e">
        <v>#N/A</v>
      </c>
    </row>
    <row r="2861" spans="1:11" x14ac:dyDescent="0.25">
      <c r="A2861" s="28" t="s">
        <v>6020</v>
      </c>
      <c r="B2861" s="34">
        <v>6641</v>
      </c>
      <c r="C2861" s="39" t="s">
        <v>3649</v>
      </c>
      <c r="D2861" s="21" t="s">
        <v>7</v>
      </c>
      <c r="E2861" s="21" t="s">
        <v>84</v>
      </c>
      <c r="F2861" s="24" t="s">
        <v>7</v>
      </c>
      <c r="G2861" s="31">
        <v>2001</v>
      </c>
      <c r="H2861" s="22" t="s">
        <v>33</v>
      </c>
      <c r="I2861" s="31">
        <v>36625.599999999999</v>
      </c>
      <c r="J2861" s="19" t="e">
        <v>#N/A</v>
      </c>
      <c r="K2861" s="16" t="e">
        <v>#N/A</v>
      </c>
    </row>
    <row r="2862" spans="1:11" x14ac:dyDescent="0.25">
      <c r="A2862" s="28" t="s">
        <v>6020</v>
      </c>
      <c r="B2862" s="34">
        <v>15163</v>
      </c>
      <c r="C2862" s="39" t="s">
        <v>3648</v>
      </c>
      <c r="D2862" s="21" t="s">
        <v>7</v>
      </c>
      <c r="E2862" s="21" t="s">
        <v>84</v>
      </c>
      <c r="F2862" s="24" t="s">
        <v>7</v>
      </c>
      <c r="G2862" s="31">
        <v>2001</v>
      </c>
      <c r="H2862" s="22" t="s">
        <v>29</v>
      </c>
      <c r="I2862" s="31">
        <v>52500</v>
      </c>
      <c r="J2862" s="19" t="e">
        <v>#N/A</v>
      </c>
      <c r="K2862" s="16" t="e">
        <v>#N/A</v>
      </c>
    </row>
    <row r="2863" spans="1:11" x14ac:dyDescent="0.25">
      <c r="A2863" s="28" t="s">
        <v>6020</v>
      </c>
      <c r="B2863" s="34">
        <v>19179</v>
      </c>
      <c r="C2863" s="39" t="s">
        <v>3647</v>
      </c>
      <c r="D2863" s="21" t="s">
        <v>5818</v>
      </c>
      <c r="E2863" s="21" t="s">
        <v>230</v>
      </c>
      <c r="F2863" s="24" t="s">
        <v>6014</v>
      </c>
      <c r="G2863" s="31">
        <v>2001</v>
      </c>
      <c r="H2863" s="22" t="s">
        <v>33</v>
      </c>
      <c r="I2863" s="31">
        <v>25000</v>
      </c>
      <c r="J2863" s="19" t="e">
        <v>#N/A</v>
      </c>
      <c r="K2863" s="16" t="e">
        <v>#N/A</v>
      </c>
    </row>
    <row r="2864" spans="1:11" x14ac:dyDescent="0.25">
      <c r="A2864" s="28" t="s">
        <v>6020</v>
      </c>
      <c r="B2864" s="34">
        <v>18046</v>
      </c>
      <c r="C2864" s="39" t="s">
        <v>3646</v>
      </c>
      <c r="D2864" s="21" t="s">
        <v>7</v>
      </c>
      <c r="E2864" s="21" t="s">
        <v>159</v>
      </c>
      <c r="F2864" s="24" t="s">
        <v>7</v>
      </c>
      <c r="G2864" s="31">
        <v>2001</v>
      </c>
      <c r="H2864" s="22" t="s">
        <v>13</v>
      </c>
      <c r="I2864" s="31">
        <v>65000</v>
      </c>
      <c r="J2864" s="19" t="e">
        <v>#N/A</v>
      </c>
      <c r="K2864" s="16" t="e">
        <v>#N/A</v>
      </c>
    </row>
    <row r="2865" spans="1:11" x14ac:dyDescent="0.25">
      <c r="A2865" s="28" t="s">
        <v>6020</v>
      </c>
      <c r="B2865" s="34">
        <v>16270</v>
      </c>
      <c r="C2865" s="39" t="s">
        <v>3645</v>
      </c>
      <c r="D2865" s="21" t="s">
        <v>4112</v>
      </c>
      <c r="E2865" s="21" t="s">
        <v>590</v>
      </c>
      <c r="F2865" s="24" t="s">
        <v>8</v>
      </c>
      <c r="G2865" s="31">
        <v>2001</v>
      </c>
      <c r="H2865" s="22" t="s">
        <v>19</v>
      </c>
      <c r="I2865" s="31">
        <v>60000</v>
      </c>
      <c r="J2865" s="19" t="e">
        <v>#N/A</v>
      </c>
      <c r="K2865" s="16" t="e">
        <v>#N/A</v>
      </c>
    </row>
    <row r="2866" spans="1:11" x14ac:dyDescent="0.25">
      <c r="A2866" s="28" t="s">
        <v>6020</v>
      </c>
      <c r="B2866" s="34">
        <v>16584</v>
      </c>
      <c r="C2866" s="39" t="s">
        <v>3644</v>
      </c>
      <c r="D2866" s="21" t="s">
        <v>4112</v>
      </c>
      <c r="E2866" s="21" t="s">
        <v>180</v>
      </c>
      <c r="F2866" s="24" t="s">
        <v>0</v>
      </c>
      <c r="G2866" s="31">
        <v>2001</v>
      </c>
      <c r="H2866" s="22" t="s">
        <v>37</v>
      </c>
      <c r="I2866" s="31">
        <v>164748.4</v>
      </c>
      <c r="J2866" s="19" t="e">
        <v>#N/A</v>
      </c>
      <c r="K2866" s="16" t="e">
        <v>#N/A</v>
      </c>
    </row>
    <row r="2867" spans="1:11" x14ac:dyDescent="0.25">
      <c r="A2867" s="28" t="s">
        <v>6020</v>
      </c>
      <c r="B2867" s="34">
        <v>17189</v>
      </c>
      <c r="C2867" s="39" t="s">
        <v>3643</v>
      </c>
      <c r="D2867" s="21" t="s">
        <v>4112</v>
      </c>
      <c r="E2867" s="21" t="s">
        <v>180</v>
      </c>
      <c r="F2867" s="24" t="s">
        <v>0</v>
      </c>
      <c r="G2867" s="31">
        <v>2001</v>
      </c>
      <c r="H2867" s="22" t="s">
        <v>31</v>
      </c>
      <c r="I2867" s="31">
        <v>89582.68</v>
      </c>
      <c r="J2867" s="19" t="e">
        <v>#N/A</v>
      </c>
      <c r="K2867" s="16" t="e">
        <v>#N/A</v>
      </c>
    </row>
    <row r="2868" spans="1:11" x14ac:dyDescent="0.25">
      <c r="A2868" s="28" t="s">
        <v>6020</v>
      </c>
      <c r="B2868" s="34">
        <v>19394</v>
      </c>
      <c r="C2868" s="39" t="s">
        <v>3642</v>
      </c>
      <c r="D2868" s="21" t="s">
        <v>4112</v>
      </c>
      <c r="E2868" s="21" t="s">
        <v>180</v>
      </c>
      <c r="F2868" s="24" t="s">
        <v>0</v>
      </c>
      <c r="G2868" s="31">
        <v>2001</v>
      </c>
      <c r="H2868" s="22" t="s">
        <v>37</v>
      </c>
      <c r="I2868" s="31">
        <v>3763612.03</v>
      </c>
      <c r="J2868" s="19" t="e">
        <v>#N/A</v>
      </c>
      <c r="K2868" s="16" t="e">
        <v>#N/A</v>
      </c>
    </row>
    <row r="2869" spans="1:11" x14ac:dyDescent="0.25">
      <c r="A2869" s="28" t="s">
        <v>6020</v>
      </c>
      <c r="B2869" s="34">
        <v>6971</v>
      </c>
      <c r="C2869" s="39" t="s">
        <v>3641</v>
      </c>
      <c r="D2869" s="21" t="s">
        <v>4112</v>
      </c>
      <c r="E2869" s="21" t="s">
        <v>180</v>
      </c>
      <c r="F2869" s="24" t="s">
        <v>0</v>
      </c>
      <c r="G2869" s="31">
        <v>2001</v>
      </c>
      <c r="H2869" s="22" t="s">
        <v>37</v>
      </c>
      <c r="I2869" s="31">
        <v>149459.44</v>
      </c>
      <c r="J2869" s="19" t="e">
        <v>#N/A</v>
      </c>
      <c r="K2869" s="16" t="e">
        <v>#N/A</v>
      </c>
    </row>
    <row r="2870" spans="1:11" x14ac:dyDescent="0.25">
      <c r="A2870" s="28" t="s">
        <v>6020</v>
      </c>
      <c r="B2870" s="34">
        <v>17565</v>
      </c>
      <c r="C2870" s="39" t="s">
        <v>3640</v>
      </c>
      <c r="D2870" s="21" t="s">
        <v>5818</v>
      </c>
      <c r="E2870" s="21" t="s">
        <v>230</v>
      </c>
      <c r="F2870" s="24" t="s">
        <v>6014</v>
      </c>
      <c r="G2870" s="31">
        <v>2001</v>
      </c>
      <c r="H2870" s="22" t="s">
        <v>28</v>
      </c>
      <c r="I2870" s="31">
        <v>15760</v>
      </c>
      <c r="J2870" s="19" t="e">
        <v>#N/A</v>
      </c>
      <c r="K2870" s="16" t="e">
        <v>#N/A</v>
      </c>
    </row>
    <row r="2871" spans="1:11" x14ac:dyDescent="0.25">
      <c r="A2871" s="28" t="s">
        <v>6020</v>
      </c>
      <c r="B2871" s="34">
        <v>18011</v>
      </c>
      <c r="C2871" s="39" t="s">
        <v>3639</v>
      </c>
      <c r="D2871" s="21" t="s">
        <v>5818</v>
      </c>
      <c r="E2871" s="21" t="s">
        <v>230</v>
      </c>
      <c r="F2871" s="24" t="s">
        <v>6014</v>
      </c>
      <c r="G2871" s="31">
        <v>2001</v>
      </c>
      <c r="H2871" s="22" t="s">
        <v>30</v>
      </c>
      <c r="I2871" s="31">
        <v>36296</v>
      </c>
      <c r="J2871" s="19" t="e">
        <v>#N/A</v>
      </c>
      <c r="K2871" s="16" t="e">
        <v>#N/A</v>
      </c>
    </row>
    <row r="2872" spans="1:11" x14ac:dyDescent="0.25">
      <c r="A2872" s="28" t="s">
        <v>6020</v>
      </c>
      <c r="B2872" s="34">
        <v>6383</v>
      </c>
      <c r="C2872" s="39" t="s">
        <v>3638</v>
      </c>
      <c r="D2872" s="21" t="s">
        <v>7</v>
      </c>
      <c r="E2872" s="21" t="s">
        <v>84</v>
      </c>
      <c r="F2872" s="24" t="s">
        <v>7</v>
      </c>
      <c r="G2872" s="31">
        <v>2001</v>
      </c>
      <c r="H2872" s="22" t="s">
        <v>32</v>
      </c>
      <c r="I2872" s="31">
        <v>21168</v>
      </c>
      <c r="J2872" s="19" t="e">
        <v>#N/A</v>
      </c>
      <c r="K2872" s="16" t="e">
        <v>#N/A</v>
      </c>
    </row>
    <row r="2873" spans="1:11" x14ac:dyDescent="0.25">
      <c r="A2873" s="28" t="s">
        <v>6020</v>
      </c>
      <c r="B2873" s="34">
        <v>17061</v>
      </c>
      <c r="C2873" s="39" t="s">
        <v>3637</v>
      </c>
      <c r="D2873" s="21" t="s">
        <v>4112</v>
      </c>
      <c r="E2873" s="21" t="s">
        <v>180</v>
      </c>
      <c r="F2873" s="24" t="s">
        <v>0</v>
      </c>
      <c r="G2873" s="31">
        <v>2001</v>
      </c>
      <c r="H2873" s="22" t="s">
        <v>29</v>
      </c>
      <c r="I2873" s="31">
        <v>4983.8</v>
      </c>
      <c r="J2873" s="19" t="e">
        <v>#N/A</v>
      </c>
      <c r="K2873" s="16" t="e">
        <v>#N/A</v>
      </c>
    </row>
    <row r="2874" spans="1:11" x14ac:dyDescent="0.25">
      <c r="A2874" s="28" t="s">
        <v>6020</v>
      </c>
      <c r="B2874" s="34">
        <v>17723</v>
      </c>
      <c r="C2874" s="39" t="s">
        <v>3636</v>
      </c>
      <c r="D2874" s="21" t="s">
        <v>2</v>
      </c>
      <c r="E2874" s="21" t="s">
        <v>224</v>
      </c>
      <c r="F2874" s="24" t="s">
        <v>2</v>
      </c>
      <c r="G2874" s="31">
        <v>2001</v>
      </c>
      <c r="H2874" s="22" t="s">
        <v>31</v>
      </c>
      <c r="I2874" s="31">
        <v>40000</v>
      </c>
      <c r="J2874" s="19" t="e">
        <v>#N/A</v>
      </c>
      <c r="K2874" s="16" t="e">
        <v>#N/A</v>
      </c>
    </row>
    <row r="2875" spans="1:11" x14ac:dyDescent="0.25">
      <c r="A2875" s="28" t="s">
        <v>6020</v>
      </c>
      <c r="B2875" s="34">
        <v>17604</v>
      </c>
      <c r="C2875" s="39" t="s">
        <v>3635</v>
      </c>
      <c r="D2875" s="21" t="s">
        <v>5818</v>
      </c>
      <c r="E2875" s="21" t="s">
        <v>230</v>
      </c>
      <c r="F2875" s="24" t="s">
        <v>6014</v>
      </c>
      <c r="G2875" s="31">
        <v>2001</v>
      </c>
      <c r="H2875" s="22" t="s">
        <v>30</v>
      </c>
      <c r="I2875" s="31">
        <v>28000</v>
      </c>
      <c r="J2875" s="19" t="e">
        <v>#N/A</v>
      </c>
      <c r="K2875" s="16" t="e">
        <v>#N/A</v>
      </c>
    </row>
    <row r="2876" spans="1:11" x14ac:dyDescent="0.25">
      <c r="A2876" s="28" t="s">
        <v>6020</v>
      </c>
      <c r="B2876" s="34">
        <v>19507</v>
      </c>
      <c r="C2876" s="39" t="s">
        <v>3634</v>
      </c>
      <c r="D2876" s="21" t="s">
        <v>7</v>
      </c>
      <c r="E2876" s="21" t="s">
        <v>84</v>
      </c>
      <c r="F2876" s="24" t="s">
        <v>7</v>
      </c>
      <c r="G2876" s="31">
        <v>2001</v>
      </c>
      <c r="H2876" s="22" t="s">
        <v>32</v>
      </c>
      <c r="I2876" s="31">
        <v>81500.800000000003</v>
      </c>
      <c r="J2876" s="19" t="e">
        <v>#N/A</v>
      </c>
      <c r="K2876" s="16" t="e">
        <v>#N/A</v>
      </c>
    </row>
    <row r="2877" spans="1:11" x14ac:dyDescent="0.25">
      <c r="A2877" s="28" t="s">
        <v>6020</v>
      </c>
      <c r="B2877" s="34">
        <v>15753</v>
      </c>
      <c r="C2877" s="39" t="s">
        <v>3633</v>
      </c>
      <c r="D2877" s="21" t="s">
        <v>5818</v>
      </c>
      <c r="E2877" s="21" t="s">
        <v>2915</v>
      </c>
      <c r="F2877" s="24" t="s">
        <v>7</v>
      </c>
      <c r="G2877" s="31">
        <v>2001</v>
      </c>
      <c r="H2877" s="22" t="s">
        <v>30</v>
      </c>
      <c r="I2877" s="31">
        <v>148915.5</v>
      </c>
      <c r="J2877" s="19" t="e">
        <v>#N/A</v>
      </c>
      <c r="K2877" s="16" t="e">
        <v>#N/A</v>
      </c>
    </row>
    <row r="2878" spans="1:11" x14ac:dyDescent="0.25">
      <c r="A2878" s="28" t="s">
        <v>6020</v>
      </c>
      <c r="B2878" s="34">
        <v>6382</v>
      </c>
      <c r="C2878" s="39" t="s">
        <v>3632</v>
      </c>
      <c r="D2878" s="21" t="s">
        <v>7</v>
      </c>
      <c r="E2878" s="21" t="s">
        <v>159</v>
      </c>
      <c r="F2878" s="24" t="s">
        <v>7</v>
      </c>
      <c r="G2878" s="31">
        <v>2001</v>
      </c>
      <c r="H2878" s="22" t="s">
        <v>28</v>
      </c>
      <c r="I2878" s="31">
        <v>50000</v>
      </c>
      <c r="J2878" s="19" t="e">
        <v>#N/A</v>
      </c>
      <c r="K2878" s="16" t="e">
        <v>#N/A</v>
      </c>
    </row>
    <row r="2879" spans="1:11" x14ac:dyDescent="0.25">
      <c r="A2879" s="28" t="s">
        <v>6020</v>
      </c>
      <c r="B2879" s="34">
        <v>15298</v>
      </c>
      <c r="C2879" s="39" t="s">
        <v>3631</v>
      </c>
      <c r="D2879" s="21" t="s">
        <v>7</v>
      </c>
      <c r="E2879" s="21" t="s">
        <v>159</v>
      </c>
      <c r="F2879" s="24" t="s">
        <v>7</v>
      </c>
      <c r="G2879" s="31">
        <v>2001</v>
      </c>
      <c r="H2879" s="22" t="s">
        <v>21</v>
      </c>
      <c r="I2879" s="31">
        <v>76439.64</v>
      </c>
      <c r="J2879" s="19" t="e">
        <v>#N/A</v>
      </c>
      <c r="K2879" s="16" t="e">
        <v>#N/A</v>
      </c>
    </row>
    <row r="2880" spans="1:11" x14ac:dyDescent="0.25">
      <c r="A2880" s="28" t="s">
        <v>6020</v>
      </c>
      <c r="B2880" s="34">
        <v>15850</v>
      </c>
      <c r="C2880" s="39" t="s">
        <v>3630</v>
      </c>
      <c r="D2880" s="21" t="s">
        <v>7</v>
      </c>
      <c r="E2880" s="21" t="s">
        <v>159</v>
      </c>
      <c r="F2880" s="24" t="s">
        <v>7</v>
      </c>
      <c r="G2880" s="31">
        <v>2001</v>
      </c>
      <c r="H2880" s="22" t="s">
        <v>30</v>
      </c>
      <c r="I2880" s="31">
        <v>36684</v>
      </c>
      <c r="J2880" s="19" t="e">
        <v>#N/A</v>
      </c>
      <c r="K2880" s="16" t="e">
        <v>#N/A</v>
      </c>
    </row>
    <row r="2881" spans="1:11" x14ac:dyDescent="0.25">
      <c r="A2881" s="28" t="s">
        <v>6020</v>
      </c>
      <c r="B2881" s="34">
        <v>17638</v>
      </c>
      <c r="C2881" s="39" t="s">
        <v>3629</v>
      </c>
      <c r="D2881" s="21" t="s">
        <v>7</v>
      </c>
      <c r="E2881" s="21" t="s">
        <v>159</v>
      </c>
      <c r="F2881" s="24" t="s">
        <v>7</v>
      </c>
      <c r="G2881" s="31">
        <v>2001</v>
      </c>
      <c r="H2881" s="22" t="s">
        <v>12</v>
      </c>
      <c r="I2881" s="31">
        <v>56520</v>
      </c>
      <c r="J2881" s="19" t="e">
        <v>#N/A</v>
      </c>
      <c r="K2881" s="16" t="e">
        <v>#N/A</v>
      </c>
    </row>
    <row r="2882" spans="1:11" x14ac:dyDescent="0.25">
      <c r="A2882" s="28" t="s">
        <v>6020</v>
      </c>
      <c r="B2882" s="34">
        <v>15625</v>
      </c>
      <c r="C2882" s="39" t="s">
        <v>3628</v>
      </c>
      <c r="D2882" s="21" t="s">
        <v>7</v>
      </c>
      <c r="E2882" s="21" t="s">
        <v>159</v>
      </c>
      <c r="F2882" s="24" t="s">
        <v>7</v>
      </c>
      <c r="G2882" s="31">
        <v>2001</v>
      </c>
      <c r="H2882" s="22" t="s">
        <v>30</v>
      </c>
      <c r="I2882" s="31">
        <v>50000</v>
      </c>
      <c r="J2882" s="19" t="e">
        <v>#N/A</v>
      </c>
      <c r="K2882" s="16" t="e">
        <v>#N/A</v>
      </c>
    </row>
    <row r="2883" spans="1:11" x14ac:dyDescent="0.25">
      <c r="A2883" s="28" t="s">
        <v>6020</v>
      </c>
      <c r="B2883" s="34">
        <v>15791</v>
      </c>
      <c r="C2883" s="39" t="s">
        <v>3627</v>
      </c>
      <c r="D2883" s="21" t="s">
        <v>7</v>
      </c>
      <c r="E2883" s="21" t="s">
        <v>159</v>
      </c>
      <c r="F2883" s="24" t="s">
        <v>7</v>
      </c>
      <c r="G2883" s="31">
        <v>2001</v>
      </c>
      <c r="H2883" s="22" t="s">
        <v>30</v>
      </c>
      <c r="I2883" s="31">
        <v>52093.599999999999</v>
      </c>
      <c r="J2883" s="19" t="e">
        <v>#N/A</v>
      </c>
      <c r="K2883" s="16" t="e">
        <v>#N/A</v>
      </c>
    </row>
    <row r="2884" spans="1:11" x14ac:dyDescent="0.25">
      <c r="A2884" s="28" t="s">
        <v>6020</v>
      </c>
      <c r="B2884" s="34">
        <v>16560</v>
      </c>
      <c r="C2884" s="39" t="s">
        <v>3626</v>
      </c>
      <c r="D2884" s="21" t="s">
        <v>5818</v>
      </c>
      <c r="E2884" s="21" t="s">
        <v>230</v>
      </c>
      <c r="F2884" s="24" t="s">
        <v>6014</v>
      </c>
      <c r="G2884" s="31">
        <v>2001</v>
      </c>
      <c r="H2884" s="22" t="s">
        <v>30</v>
      </c>
      <c r="I2884" s="31">
        <v>7500</v>
      </c>
      <c r="J2884" s="19" t="e">
        <v>#N/A</v>
      </c>
      <c r="K2884" s="16" t="e">
        <v>#N/A</v>
      </c>
    </row>
    <row r="2885" spans="1:11" x14ac:dyDescent="0.25">
      <c r="A2885" s="28" t="s">
        <v>6020</v>
      </c>
      <c r="B2885" s="34">
        <v>6657</v>
      </c>
      <c r="C2885" s="39" t="s">
        <v>3625</v>
      </c>
      <c r="D2885" s="21" t="s">
        <v>7</v>
      </c>
      <c r="E2885" s="21" t="s">
        <v>84</v>
      </c>
      <c r="F2885" s="24" t="s">
        <v>7</v>
      </c>
      <c r="G2885" s="31">
        <v>2001</v>
      </c>
      <c r="H2885" s="22" t="s">
        <v>23</v>
      </c>
      <c r="I2885" s="31">
        <v>50000</v>
      </c>
      <c r="J2885" s="19" t="e">
        <v>#N/A</v>
      </c>
      <c r="K2885" s="16" t="e">
        <v>#N/A</v>
      </c>
    </row>
    <row r="2886" spans="1:11" x14ac:dyDescent="0.25">
      <c r="A2886" s="28" t="s">
        <v>6020</v>
      </c>
      <c r="B2886" s="34">
        <v>17246</v>
      </c>
      <c r="C2886" s="39" t="s">
        <v>3624</v>
      </c>
      <c r="D2886" s="21" t="s">
        <v>4112</v>
      </c>
      <c r="E2886" s="21" t="s">
        <v>182</v>
      </c>
      <c r="F2886" s="24" t="s">
        <v>8</v>
      </c>
      <c r="G2886" s="31">
        <v>2001</v>
      </c>
      <c r="H2886" s="22" t="s">
        <v>27</v>
      </c>
      <c r="I2886" s="31">
        <v>69392</v>
      </c>
      <c r="J2886" s="19" t="e">
        <v>#N/A</v>
      </c>
      <c r="K2886" s="16" t="e">
        <v>#N/A</v>
      </c>
    </row>
    <row r="2887" spans="1:11" x14ac:dyDescent="0.25">
      <c r="A2887" s="28" t="s">
        <v>6020</v>
      </c>
      <c r="B2887" s="34">
        <v>15233</v>
      </c>
      <c r="C2887" s="39" t="s">
        <v>3623</v>
      </c>
      <c r="D2887" s="21" t="s">
        <v>41</v>
      </c>
      <c r="E2887" s="21" t="s">
        <v>41</v>
      </c>
      <c r="F2887" s="24" t="s">
        <v>6014</v>
      </c>
      <c r="G2887" s="31">
        <v>2001</v>
      </c>
      <c r="H2887" s="22" t="s">
        <v>30</v>
      </c>
      <c r="I2887" s="31">
        <v>449775</v>
      </c>
      <c r="J2887" s="19" t="e">
        <v>#N/A</v>
      </c>
      <c r="K2887" s="16" t="e">
        <v>#N/A</v>
      </c>
    </row>
    <row r="2888" spans="1:11" x14ac:dyDescent="0.25">
      <c r="A2888" s="28" t="s">
        <v>6020</v>
      </c>
      <c r="B2888" s="34">
        <v>17909</v>
      </c>
      <c r="C2888" s="39" t="s">
        <v>3622</v>
      </c>
      <c r="D2888" s="21" t="s">
        <v>4112</v>
      </c>
      <c r="E2888" s="21" t="s">
        <v>803</v>
      </c>
      <c r="F2888" s="24" t="s">
        <v>6014</v>
      </c>
      <c r="G2888" s="31">
        <v>2001</v>
      </c>
      <c r="H2888" s="22" t="s">
        <v>13</v>
      </c>
      <c r="I2888" s="31">
        <v>30000</v>
      </c>
      <c r="J2888" s="19" t="e">
        <v>#N/A</v>
      </c>
      <c r="K2888" s="16" t="e">
        <v>#N/A</v>
      </c>
    </row>
    <row r="2889" spans="1:11" x14ac:dyDescent="0.25">
      <c r="A2889" s="28" t="s">
        <v>6020</v>
      </c>
      <c r="B2889" s="34">
        <v>17747</v>
      </c>
      <c r="C2889" s="39" t="s">
        <v>3621</v>
      </c>
      <c r="D2889" s="21" t="s">
        <v>2</v>
      </c>
      <c r="E2889" s="21" t="s">
        <v>224</v>
      </c>
      <c r="F2889" s="24" t="s">
        <v>2</v>
      </c>
      <c r="G2889" s="31">
        <v>2001</v>
      </c>
      <c r="H2889" s="22" t="s">
        <v>30</v>
      </c>
      <c r="I2889" s="31">
        <v>81000</v>
      </c>
      <c r="J2889" s="19" t="e">
        <v>#N/A</v>
      </c>
      <c r="K2889" s="16" t="e">
        <v>#N/A</v>
      </c>
    </row>
    <row r="2890" spans="1:11" x14ac:dyDescent="0.25">
      <c r="A2890" s="28" t="s">
        <v>6020</v>
      </c>
      <c r="B2890" s="34">
        <v>18819</v>
      </c>
      <c r="C2890" s="39" t="s">
        <v>3620</v>
      </c>
      <c r="D2890" s="21" t="s">
        <v>5818</v>
      </c>
      <c r="E2890" s="21" t="s">
        <v>465</v>
      </c>
      <c r="F2890" s="24" t="s">
        <v>6014</v>
      </c>
      <c r="G2890" s="31">
        <v>2001</v>
      </c>
      <c r="H2890" s="22" t="s">
        <v>29</v>
      </c>
      <c r="I2890" s="31">
        <v>200000</v>
      </c>
      <c r="J2890" s="19" t="e">
        <v>#N/A</v>
      </c>
      <c r="K2890" s="16" t="e">
        <v>#N/A</v>
      </c>
    </row>
    <row r="2891" spans="1:11" x14ac:dyDescent="0.25">
      <c r="A2891" s="28" t="s">
        <v>6020</v>
      </c>
      <c r="B2891" s="34">
        <v>16118</v>
      </c>
      <c r="C2891" s="39" t="s">
        <v>3619</v>
      </c>
      <c r="D2891" s="21" t="s">
        <v>6031</v>
      </c>
      <c r="E2891" s="21" t="s">
        <v>484</v>
      </c>
      <c r="F2891" s="24" t="s">
        <v>8</v>
      </c>
      <c r="G2891" s="31">
        <v>2001</v>
      </c>
      <c r="H2891" s="22" t="s">
        <v>30</v>
      </c>
      <c r="I2891" s="31">
        <v>3113050</v>
      </c>
      <c r="J2891" s="19" t="e">
        <v>#N/A</v>
      </c>
      <c r="K2891" s="16" t="e">
        <v>#N/A</v>
      </c>
    </row>
    <row r="2892" spans="1:11" x14ac:dyDescent="0.25">
      <c r="A2892" s="28" t="s">
        <v>6020</v>
      </c>
      <c r="B2892" s="34">
        <v>19647</v>
      </c>
      <c r="C2892" s="39" t="s">
        <v>3618</v>
      </c>
      <c r="D2892" s="21" t="s">
        <v>4112</v>
      </c>
      <c r="E2892" s="21" t="s">
        <v>590</v>
      </c>
      <c r="F2892" s="24" t="s">
        <v>8</v>
      </c>
      <c r="G2892" s="31">
        <v>2001</v>
      </c>
      <c r="H2892" s="22" t="s">
        <v>23</v>
      </c>
      <c r="I2892" s="31">
        <v>125000</v>
      </c>
      <c r="J2892" s="19" t="e">
        <v>#N/A</v>
      </c>
      <c r="K2892" s="16" t="e">
        <v>#N/A</v>
      </c>
    </row>
    <row r="2893" spans="1:11" x14ac:dyDescent="0.25">
      <c r="A2893" s="28" t="s">
        <v>6020</v>
      </c>
      <c r="B2893" s="34">
        <v>18293</v>
      </c>
      <c r="C2893" s="39" t="s">
        <v>3617</v>
      </c>
      <c r="D2893" s="21" t="s">
        <v>5818</v>
      </c>
      <c r="E2893" s="21" t="s">
        <v>230</v>
      </c>
      <c r="F2893" s="24" t="s">
        <v>6014</v>
      </c>
      <c r="G2893" s="31">
        <v>2001</v>
      </c>
      <c r="H2893" s="22" t="s">
        <v>29</v>
      </c>
      <c r="I2893" s="31">
        <v>43800</v>
      </c>
      <c r="J2893" s="19" t="e">
        <v>#N/A</v>
      </c>
      <c r="K2893" s="16" t="e">
        <v>#N/A</v>
      </c>
    </row>
    <row r="2894" spans="1:11" x14ac:dyDescent="0.25">
      <c r="A2894" s="28" t="s">
        <v>6020</v>
      </c>
      <c r="B2894" s="34">
        <v>16106</v>
      </c>
      <c r="C2894" s="39" t="s">
        <v>3616</v>
      </c>
      <c r="D2894" s="21" t="s">
        <v>187</v>
      </c>
      <c r="E2894" s="21" t="s">
        <v>2544</v>
      </c>
      <c r="F2894" s="24" t="s">
        <v>4</v>
      </c>
      <c r="G2894" s="31">
        <v>2001</v>
      </c>
      <c r="H2894" s="22" t="s">
        <v>27</v>
      </c>
      <c r="I2894" s="31">
        <v>14400</v>
      </c>
      <c r="J2894" s="19" t="e">
        <v>#N/A</v>
      </c>
      <c r="K2894" s="16" t="e">
        <v>#N/A</v>
      </c>
    </row>
    <row r="2895" spans="1:11" x14ac:dyDescent="0.25">
      <c r="A2895" s="28" t="s">
        <v>6020</v>
      </c>
      <c r="B2895" s="34">
        <v>19119</v>
      </c>
      <c r="C2895" s="39" t="s">
        <v>3615</v>
      </c>
      <c r="D2895" s="21" t="s">
        <v>41</v>
      </c>
      <c r="E2895" s="21" t="s">
        <v>41</v>
      </c>
      <c r="F2895" s="24" t="s">
        <v>6014</v>
      </c>
      <c r="G2895" s="31">
        <v>2001</v>
      </c>
      <c r="H2895" s="22" t="s">
        <v>29</v>
      </c>
      <c r="I2895" s="31">
        <v>500000</v>
      </c>
      <c r="J2895" s="19" t="e">
        <v>#N/A</v>
      </c>
      <c r="K2895" s="16" t="e">
        <v>#N/A</v>
      </c>
    </row>
    <row r="2896" spans="1:11" x14ac:dyDescent="0.25">
      <c r="A2896" s="28" t="s">
        <v>6020</v>
      </c>
      <c r="B2896" s="34">
        <v>19839</v>
      </c>
      <c r="C2896" s="39" t="s">
        <v>3614</v>
      </c>
      <c r="D2896" s="21" t="s">
        <v>187</v>
      </c>
      <c r="E2896" s="21" t="s">
        <v>2544</v>
      </c>
      <c r="F2896" s="24" t="s">
        <v>4</v>
      </c>
      <c r="G2896" s="31">
        <v>2001</v>
      </c>
      <c r="H2896" s="22" t="s">
        <v>29</v>
      </c>
      <c r="I2896" s="31">
        <v>220360</v>
      </c>
      <c r="J2896" s="19" t="e">
        <v>#N/A</v>
      </c>
      <c r="K2896" s="16" t="e">
        <v>#N/A</v>
      </c>
    </row>
    <row r="2897" spans="1:11" x14ac:dyDescent="0.25">
      <c r="A2897" s="28" t="s">
        <v>6020</v>
      </c>
      <c r="B2897" s="34">
        <v>6756</v>
      </c>
      <c r="C2897" s="39" t="s">
        <v>3613</v>
      </c>
      <c r="D2897" s="21" t="s">
        <v>5818</v>
      </c>
      <c r="E2897" s="21" t="s">
        <v>550</v>
      </c>
      <c r="F2897" s="24" t="s">
        <v>6014</v>
      </c>
      <c r="G2897" s="31">
        <v>2001</v>
      </c>
      <c r="H2897" s="22" t="s">
        <v>37</v>
      </c>
      <c r="I2897" s="31">
        <v>48750</v>
      </c>
      <c r="J2897" s="19" t="e">
        <v>#N/A</v>
      </c>
      <c r="K2897" s="16" t="e">
        <v>#N/A</v>
      </c>
    </row>
    <row r="2898" spans="1:11" x14ac:dyDescent="0.25">
      <c r="A2898" s="28" t="s">
        <v>6020</v>
      </c>
      <c r="B2898" s="34">
        <v>15033</v>
      </c>
      <c r="C2898" s="39" t="s">
        <v>3612</v>
      </c>
      <c r="D2898" s="21" t="s">
        <v>5818</v>
      </c>
      <c r="E2898" s="21" t="s">
        <v>230</v>
      </c>
      <c r="F2898" s="24" t="s">
        <v>6014</v>
      </c>
      <c r="G2898" s="36">
        <v>2001</v>
      </c>
      <c r="H2898" s="22" t="s">
        <v>29</v>
      </c>
      <c r="I2898" s="36">
        <v>100000</v>
      </c>
      <c r="J2898" s="19" t="e">
        <v>#N/A</v>
      </c>
      <c r="K2898" s="16" t="e">
        <v>#N/A</v>
      </c>
    </row>
    <row r="2899" spans="1:11" x14ac:dyDescent="0.25">
      <c r="A2899" s="28" t="s">
        <v>6020</v>
      </c>
      <c r="B2899" s="34">
        <v>18196</v>
      </c>
      <c r="C2899" s="39" t="s">
        <v>3611</v>
      </c>
      <c r="D2899" s="21" t="s">
        <v>5818</v>
      </c>
      <c r="E2899" s="21" t="s">
        <v>230</v>
      </c>
      <c r="F2899" s="24" t="s">
        <v>6014</v>
      </c>
      <c r="G2899" s="31">
        <v>2001</v>
      </c>
      <c r="H2899" s="22" t="s">
        <v>29</v>
      </c>
      <c r="I2899" s="31">
        <v>80000</v>
      </c>
      <c r="J2899" s="19" t="e">
        <v>#N/A</v>
      </c>
      <c r="K2899" s="16" t="e">
        <v>#N/A</v>
      </c>
    </row>
    <row r="2900" spans="1:11" x14ac:dyDescent="0.25">
      <c r="A2900" s="28" t="s">
        <v>6020</v>
      </c>
      <c r="B2900" s="34">
        <v>19844</v>
      </c>
      <c r="C2900" s="39" t="s">
        <v>3610</v>
      </c>
      <c r="D2900" s="21" t="s">
        <v>187</v>
      </c>
      <c r="E2900" s="21" t="s">
        <v>186</v>
      </c>
      <c r="F2900" s="24" t="s">
        <v>8</v>
      </c>
      <c r="G2900" s="31">
        <v>2001</v>
      </c>
      <c r="H2900" s="22" t="s">
        <v>29</v>
      </c>
      <c r="I2900" s="31">
        <v>114280</v>
      </c>
      <c r="J2900" s="19" t="e">
        <v>#N/A</v>
      </c>
      <c r="K2900" s="16" t="e">
        <v>#N/A</v>
      </c>
    </row>
    <row r="2901" spans="1:11" x14ac:dyDescent="0.25">
      <c r="A2901" s="28" t="s">
        <v>6020</v>
      </c>
      <c r="B2901" s="34">
        <v>15697</v>
      </c>
      <c r="C2901" s="39" t="s">
        <v>3609</v>
      </c>
      <c r="D2901" s="21" t="s">
        <v>7</v>
      </c>
      <c r="E2901" s="21" t="s">
        <v>84</v>
      </c>
      <c r="F2901" s="24" t="s">
        <v>7</v>
      </c>
      <c r="G2901" s="31">
        <v>2001</v>
      </c>
      <c r="H2901" s="22" t="s">
        <v>30</v>
      </c>
      <c r="I2901" s="31">
        <v>55338.6</v>
      </c>
      <c r="J2901" s="19" t="e">
        <v>#N/A</v>
      </c>
      <c r="K2901" s="16" t="e">
        <v>#N/A</v>
      </c>
    </row>
    <row r="2902" spans="1:11" x14ac:dyDescent="0.25">
      <c r="A2902" s="28" t="s">
        <v>6020</v>
      </c>
      <c r="B2902" s="34">
        <v>17044</v>
      </c>
      <c r="C2902" s="39" t="s">
        <v>3608</v>
      </c>
      <c r="D2902" s="21" t="s">
        <v>4112</v>
      </c>
      <c r="E2902" s="21" t="s">
        <v>180</v>
      </c>
      <c r="F2902" s="24" t="s">
        <v>0</v>
      </c>
      <c r="G2902" s="31">
        <v>2001</v>
      </c>
      <c r="H2902" s="22" t="s">
        <v>31</v>
      </c>
      <c r="I2902" s="31">
        <v>80000</v>
      </c>
      <c r="J2902" s="19" t="e">
        <v>#N/A</v>
      </c>
      <c r="K2902" s="16" t="e">
        <v>#N/A</v>
      </c>
    </row>
    <row r="2903" spans="1:11" x14ac:dyDescent="0.25">
      <c r="A2903" s="28" t="s">
        <v>6020</v>
      </c>
      <c r="B2903" s="34">
        <v>19823</v>
      </c>
      <c r="C2903" s="39" t="s">
        <v>3607</v>
      </c>
      <c r="D2903" s="21" t="s">
        <v>187</v>
      </c>
      <c r="E2903" s="21" t="s">
        <v>228</v>
      </c>
      <c r="F2903" s="24" t="s">
        <v>5</v>
      </c>
      <c r="G2903" s="31">
        <v>2001</v>
      </c>
      <c r="H2903" s="22" t="s">
        <v>23</v>
      </c>
      <c r="I2903" s="31">
        <v>225000</v>
      </c>
      <c r="J2903" s="19" t="e">
        <v>#N/A</v>
      </c>
      <c r="K2903" s="16" t="e">
        <v>#N/A</v>
      </c>
    </row>
    <row r="2904" spans="1:11" x14ac:dyDescent="0.25">
      <c r="A2904" s="28" t="s">
        <v>6020</v>
      </c>
      <c r="B2904" s="34">
        <v>18394</v>
      </c>
      <c r="C2904" s="39" t="s">
        <v>3606</v>
      </c>
      <c r="D2904" s="21" t="s">
        <v>4112</v>
      </c>
      <c r="E2904" s="21" t="s">
        <v>156</v>
      </c>
      <c r="F2904" s="24" t="s">
        <v>8</v>
      </c>
      <c r="G2904" s="31">
        <v>2001</v>
      </c>
      <c r="H2904" s="22" t="s">
        <v>30</v>
      </c>
      <c r="I2904" s="31">
        <v>125000</v>
      </c>
      <c r="J2904" s="19" t="e">
        <v>#N/A</v>
      </c>
      <c r="K2904" s="16" t="e">
        <v>#N/A</v>
      </c>
    </row>
    <row r="2905" spans="1:11" x14ac:dyDescent="0.25">
      <c r="A2905" s="28" t="s">
        <v>6020</v>
      </c>
      <c r="B2905" s="34">
        <v>18939</v>
      </c>
      <c r="C2905" s="39" t="s">
        <v>3605</v>
      </c>
      <c r="D2905" s="21" t="s">
        <v>5818</v>
      </c>
      <c r="E2905" s="21" t="s">
        <v>230</v>
      </c>
      <c r="F2905" s="24" t="s">
        <v>6014</v>
      </c>
      <c r="G2905" s="31">
        <v>2001</v>
      </c>
      <c r="H2905" s="22" t="s">
        <v>20</v>
      </c>
      <c r="I2905" s="31">
        <v>155000</v>
      </c>
      <c r="J2905" s="19" t="e">
        <v>#N/A</v>
      </c>
      <c r="K2905" s="16" t="e">
        <v>#N/A</v>
      </c>
    </row>
    <row r="2906" spans="1:11" ht="26.25" x14ac:dyDescent="0.25">
      <c r="A2906" s="28" t="s">
        <v>6020</v>
      </c>
      <c r="B2906" s="34">
        <v>15162</v>
      </c>
      <c r="C2906" s="39" t="s">
        <v>3604</v>
      </c>
      <c r="D2906" s="21" t="s">
        <v>5818</v>
      </c>
      <c r="E2906" s="21" t="s">
        <v>230</v>
      </c>
      <c r="F2906" s="24" t="s">
        <v>6014</v>
      </c>
      <c r="G2906" s="36">
        <v>2001</v>
      </c>
      <c r="H2906" s="22" t="s">
        <v>34</v>
      </c>
      <c r="I2906" s="36">
        <v>20000</v>
      </c>
      <c r="J2906" s="19" t="e">
        <v>#N/A</v>
      </c>
      <c r="K2906" s="16" t="e">
        <v>#N/A</v>
      </c>
    </row>
    <row r="2907" spans="1:11" x14ac:dyDescent="0.25">
      <c r="A2907" s="28" t="s">
        <v>6020</v>
      </c>
      <c r="B2907" s="34">
        <v>19238</v>
      </c>
      <c r="C2907" s="39" t="s">
        <v>3603</v>
      </c>
      <c r="D2907" s="21" t="s">
        <v>7</v>
      </c>
      <c r="E2907" s="21" t="s">
        <v>159</v>
      </c>
      <c r="F2907" s="24" t="s">
        <v>7</v>
      </c>
      <c r="G2907" s="31">
        <v>2001</v>
      </c>
      <c r="H2907" s="22" t="s">
        <v>29</v>
      </c>
      <c r="I2907" s="31">
        <v>100000</v>
      </c>
      <c r="J2907" s="19" t="e">
        <v>#N/A</v>
      </c>
      <c r="K2907" s="16" t="e">
        <v>#N/A</v>
      </c>
    </row>
    <row r="2908" spans="1:11" x14ac:dyDescent="0.25">
      <c r="A2908" s="28" t="s">
        <v>6020</v>
      </c>
      <c r="B2908" s="34">
        <v>15902</v>
      </c>
      <c r="C2908" s="39" t="s">
        <v>3602</v>
      </c>
      <c r="D2908" s="21" t="s">
        <v>5818</v>
      </c>
      <c r="E2908" s="21" t="s">
        <v>230</v>
      </c>
      <c r="F2908" s="24" t="s">
        <v>6014</v>
      </c>
      <c r="G2908" s="36">
        <v>2001</v>
      </c>
      <c r="H2908" s="22" t="s">
        <v>16</v>
      </c>
      <c r="I2908" s="36">
        <v>50000</v>
      </c>
      <c r="J2908" s="19" t="e">
        <v>#N/A</v>
      </c>
      <c r="K2908" s="16" t="e">
        <v>#N/A</v>
      </c>
    </row>
    <row r="2909" spans="1:11" x14ac:dyDescent="0.25">
      <c r="A2909" s="28" t="s">
        <v>6020</v>
      </c>
      <c r="B2909" s="34">
        <v>16162</v>
      </c>
      <c r="C2909" s="39" t="s">
        <v>3601</v>
      </c>
      <c r="D2909" s="21" t="s">
        <v>4112</v>
      </c>
      <c r="E2909" s="21" t="s">
        <v>803</v>
      </c>
      <c r="F2909" s="24" t="s">
        <v>6014</v>
      </c>
      <c r="G2909" s="31">
        <v>2001</v>
      </c>
      <c r="H2909" s="22" t="s">
        <v>27</v>
      </c>
      <c r="I2909" s="31">
        <v>87360</v>
      </c>
      <c r="J2909" s="19" t="e">
        <v>#N/A</v>
      </c>
      <c r="K2909" s="16" t="e">
        <v>#N/A</v>
      </c>
    </row>
    <row r="2910" spans="1:11" x14ac:dyDescent="0.25">
      <c r="A2910" s="28" t="s">
        <v>6020</v>
      </c>
      <c r="B2910" s="34">
        <v>19106</v>
      </c>
      <c r="C2910" s="39" t="s">
        <v>3600</v>
      </c>
      <c r="D2910" s="21" t="s">
        <v>4112</v>
      </c>
      <c r="E2910" s="21" t="s">
        <v>180</v>
      </c>
      <c r="F2910" s="24" t="s">
        <v>0</v>
      </c>
      <c r="G2910" s="31">
        <v>2001</v>
      </c>
      <c r="H2910" s="22" t="s">
        <v>20</v>
      </c>
      <c r="I2910" s="31">
        <v>293350</v>
      </c>
      <c r="J2910" s="19" t="e">
        <v>#N/A</v>
      </c>
      <c r="K2910" s="16" t="e">
        <v>#N/A</v>
      </c>
    </row>
    <row r="2911" spans="1:11" x14ac:dyDescent="0.25">
      <c r="A2911" s="28" t="s">
        <v>6020</v>
      </c>
      <c r="B2911" s="34">
        <v>18639</v>
      </c>
      <c r="C2911" s="39" t="s">
        <v>3599</v>
      </c>
      <c r="D2911" s="21" t="s">
        <v>4112</v>
      </c>
      <c r="E2911" s="21" t="s">
        <v>180</v>
      </c>
      <c r="F2911" s="24" t="s">
        <v>0</v>
      </c>
      <c r="G2911" s="31">
        <v>2001</v>
      </c>
      <c r="H2911" s="22" t="s">
        <v>19</v>
      </c>
      <c r="I2911" s="31">
        <v>300617</v>
      </c>
      <c r="J2911" s="19" t="e">
        <v>#N/A</v>
      </c>
      <c r="K2911" s="16" t="e">
        <v>#N/A</v>
      </c>
    </row>
    <row r="2912" spans="1:11" x14ac:dyDescent="0.25">
      <c r="A2912" s="28" t="s">
        <v>6020</v>
      </c>
      <c r="B2912" s="34">
        <v>17764</v>
      </c>
      <c r="C2912" s="39" t="s">
        <v>3598</v>
      </c>
      <c r="D2912" s="21" t="s">
        <v>2</v>
      </c>
      <c r="E2912" s="21" t="s">
        <v>268</v>
      </c>
      <c r="F2912" s="24" t="s">
        <v>2</v>
      </c>
      <c r="G2912" s="31">
        <v>2001</v>
      </c>
      <c r="H2912" s="22" t="s">
        <v>37</v>
      </c>
      <c r="I2912" s="31">
        <v>80000</v>
      </c>
      <c r="J2912" s="19" t="e">
        <v>#N/A</v>
      </c>
      <c r="K2912" s="16" t="e">
        <v>#N/A</v>
      </c>
    </row>
    <row r="2913" spans="1:11" x14ac:dyDescent="0.25">
      <c r="A2913" s="28" t="s">
        <v>6020</v>
      </c>
      <c r="B2913" s="34">
        <v>18966</v>
      </c>
      <c r="C2913" s="39" t="s">
        <v>3597</v>
      </c>
      <c r="D2913" s="21" t="s">
        <v>4112</v>
      </c>
      <c r="E2913" s="21" t="s">
        <v>803</v>
      </c>
      <c r="F2913" s="24" t="s">
        <v>6014</v>
      </c>
      <c r="G2913" s="31">
        <v>2001</v>
      </c>
      <c r="H2913" s="22" t="s">
        <v>27</v>
      </c>
      <c r="I2913" s="31">
        <v>68100</v>
      </c>
      <c r="J2913" s="19" t="e">
        <v>#N/A</v>
      </c>
      <c r="K2913" s="16" t="e">
        <v>#N/A</v>
      </c>
    </row>
    <row r="2914" spans="1:11" x14ac:dyDescent="0.25">
      <c r="A2914" s="28" t="s">
        <v>6020</v>
      </c>
      <c r="B2914" s="34">
        <v>19838</v>
      </c>
      <c r="C2914" s="39" t="s">
        <v>3596</v>
      </c>
      <c r="D2914" s="21" t="s">
        <v>187</v>
      </c>
      <c r="E2914" s="21" t="s">
        <v>263</v>
      </c>
      <c r="F2914" s="24" t="s">
        <v>8</v>
      </c>
      <c r="G2914" s="31">
        <v>2001</v>
      </c>
      <c r="H2914" s="22" t="s">
        <v>29</v>
      </c>
      <c r="I2914" s="31">
        <v>150000</v>
      </c>
      <c r="J2914" s="19" t="e">
        <v>#N/A</v>
      </c>
      <c r="K2914" s="16" t="e">
        <v>#N/A</v>
      </c>
    </row>
    <row r="2915" spans="1:11" x14ac:dyDescent="0.25">
      <c r="A2915" s="28" t="s">
        <v>6020</v>
      </c>
      <c r="B2915" s="34">
        <v>17260</v>
      </c>
      <c r="C2915" s="39" t="s">
        <v>3595</v>
      </c>
      <c r="D2915" s="21" t="s">
        <v>4112</v>
      </c>
      <c r="E2915" s="21" t="s">
        <v>803</v>
      </c>
      <c r="F2915" s="24" t="s">
        <v>6014</v>
      </c>
      <c r="G2915" s="31">
        <v>2001</v>
      </c>
      <c r="H2915" s="22" t="s">
        <v>20</v>
      </c>
      <c r="I2915" s="31">
        <v>30000</v>
      </c>
      <c r="J2915" s="19" t="e">
        <v>#N/A</v>
      </c>
      <c r="K2915" s="16" t="e">
        <v>#N/A</v>
      </c>
    </row>
    <row r="2916" spans="1:11" x14ac:dyDescent="0.25">
      <c r="A2916" s="28" t="s">
        <v>6020</v>
      </c>
      <c r="B2916" s="34">
        <v>16273</v>
      </c>
      <c r="C2916" s="39" t="s">
        <v>3594</v>
      </c>
      <c r="D2916" s="21" t="s">
        <v>4112</v>
      </c>
      <c r="E2916" s="21" t="s">
        <v>180</v>
      </c>
      <c r="F2916" s="24" t="s">
        <v>0</v>
      </c>
      <c r="G2916" s="31">
        <v>2001</v>
      </c>
      <c r="H2916" s="22" t="s">
        <v>37</v>
      </c>
      <c r="I2916" s="31">
        <v>48600</v>
      </c>
      <c r="J2916" s="19" t="e">
        <v>#N/A</v>
      </c>
      <c r="K2916" s="16" t="e">
        <v>#N/A</v>
      </c>
    </row>
    <row r="2917" spans="1:11" x14ac:dyDescent="0.25">
      <c r="A2917" s="28" t="s">
        <v>6020</v>
      </c>
      <c r="B2917" s="34">
        <v>15134</v>
      </c>
      <c r="C2917" s="39" t="s">
        <v>3593</v>
      </c>
      <c r="D2917" s="21" t="s">
        <v>5818</v>
      </c>
      <c r="E2917" s="21" t="s">
        <v>230</v>
      </c>
      <c r="F2917" s="24" t="s">
        <v>6014</v>
      </c>
      <c r="G2917" s="36">
        <v>2001</v>
      </c>
      <c r="H2917" s="22" t="s">
        <v>37</v>
      </c>
      <c r="I2917" s="36">
        <v>75000</v>
      </c>
      <c r="J2917" s="19" t="e">
        <v>#N/A</v>
      </c>
      <c r="K2917" s="16" t="e">
        <v>#N/A</v>
      </c>
    </row>
    <row r="2918" spans="1:11" x14ac:dyDescent="0.25">
      <c r="A2918" s="28" t="s">
        <v>6020</v>
      </c>
      <c r="B2918" s="34">
        <v>15421</v>
      </c>
      <c r="C2918" s="39" t="s">
        <v>3592</v>
      </c>
      <c r="D2918" s="21" t="s">
        <v>7</v>
      </c>
      <c r="E2918" s="21" t="s">
        <v>84</v>
      </c>
      <c r="F2918" s="24" t="s">
        <v>7</v>
      </c>
      <c r="G2918" s="31">
        <v>2001</v>
      </c>
      <c r="H2918" s="22" t="s">
        <v>31</v>
      </c>
      <c r="I2918" s="31">
        <v>7500</v>
      </c>
      <c r="J2918" s="19" t="e">
        <v>#N/A</v>
      </c>
      <c r="K2918" s="16" t="e">
        <v>#N/A</v>
      </c>
    </row>
    <row r="2919" spans="1:11" x14ac:dyDescent="0.25">
      <c r="A2919" s="28" t="s">
        <v>6020</v>
      </c>
      <c r="B2919" s="34">
        <v>17191</v>
      </c>
      <c r="C2919" s="39" t="s">
        <v>3591</v>
      </c>
      <c r="D2919" s="21" t="s">
        <v>4112</v>
      </c>
      <c r="E2919" s="21" t="s">
        <v>590</v>
      </c>
      <c r="F2919" s="24" t="s">
        <v>8</v>
      </c>
      <c r="G2919" s="31">
        <v>2001</v>
      </c>
      <c r="H2919" s="22" t="s">
        <v>37</v>
      </c>
      <c r="I2919" s="31">
        <v>14060.5</v>
      </c>
      <c r="J2919" s="19" t="e">
        <v>#N/A</v>
      </c>
      <c r="K2919" s="16" t="e">
        <v>#N/A</v>
      </c>
    </row>
    <row r="2920" spans="1:11" x14ac:dyDescent="0.25">
      <c r="A2920" s="28" t="s">
        <v>6020</v>
      </c>
      <c r="B2920" s="34">
        <v>17937</v>
      </c>
      <c r="C2920" s="39" t="s">
        <v>3590</v>
      </c>
      <c r="D2920" s="21" t="s">
        <v>4112</v>
      </c>
      <c r="E2920" s="21" t="s">
        <v>803</v>
      </c>
      <c r="F2920" s="24" t="s">
        <v>6014</v>
      </c>
      <c r="G2920" s="31">
        <v>2001</v>
      </c>
      <c r="H2920" s="22" t="s">
        <v>13</v>
      </c>
      <c r="I2920" s="31">
        <v>90000</v>
      </c>
      <c r="J2920" s="19" t="e">
        <v>#N/A</v>
      </c>
      <c r="K2920" s="16" t="e">
        <v>#N/A</v>
      </c>
    </row>
    <row r="2921" spans="1:11" x14ac:dyDescent="0.25">
      <c r="A2921" s="28" t="s">
        <v>6020</v>
      </c>
      <c r="B2921" s="34">
        <v>17140</v>
      </c>
      <c r="C2921" s="39" t="s">
        <v>3589</v>
      </c>
      <c r="D2921" s="21" t="s">
        <v>4112</v>
      </c>
      <c r="E2921" s="21" t="s">
        <v>180</v>
      </c>
      <c r="F2921" s="24" t="s">
        <v>0</v>
      </c>
      <c r="G2921" s="31">
        <v>2001</v>
      </c>
      <c r="H2921" s="22" t="s">
        <v>37</v>
      </c>
      <c r="I2921" s="31">
        <v>225726.51</v>
      </c>
      <c r="J2921" s="19" t="e">
        <v>#N/A</v>
      </c>
      <c r="K2921" s="16" t="e">
        <v>#N/A</v>
      </c>
    </row>
    <row r="2922" spans="1:11" x14ac:dyDescent="0.25">
      <c r="A2922" s="28" t="s">
        <v>6020</v>
      </c>
      <c r="B2922" s="34">
        <v>16143</v>
      </c>
      <c r="C2922" s="39" t="s">
        <v>3588</v>
      </c>
      <c r="D2922" s="21" t="s">
        <v>4112</v>
      </c>
      <c r="E2922" s="21" t="s">
        <v>180</v>
      </c>
      <c r="F2922" s="24" t="s">
        <v>0</v>
      </c>
      <c r="G2922" s="31">
        <v>2001</v>
      </c>
      <c r="H2922" s="22" t="s">
        <v>24</v>
      </c>
      <c r="I2922" s="31">
        <v>36656.1</v>
      </c>
      <c r="J2922" s="19" t="e">
        <v>#N/A</v>
      </c>
      <c r="K2922" s="16" t="e">
        <v>#N/A</v>
      </c>
    </row>
    <row r="2923" spans="1:11" x14ac:dyDescent="0.25">
      <c r="A2923" s="28" t="s">
        <v>6020</v>
      </c>
      <c r="B2923" s="34">
        <v>19854</v>
      </c>
      <c r="C2923" s="39" t="s">
        <v>3587</v>
      </c>
      <c r="D2923" s="21" t="s">
        <v>4112</v>
      </c>
      <c r="E2923" s="21" t="s">
        <v>156</v>
      </c>
      <c r="F2923" s="24" t="s">
        <v>8</v>
      </c>
      <c r="G2923" s="31">
        <v>2001</v>
      </c>
      <c r="H2923" s="22" t="s">
        <v>30</v>
      </c>
      <c r="I2923" s="31">
        <v>38819.78</v>
      </c>
      <c r="J2923" s="19" t="e">
        <v>#N/A</v>
      </c>
      <c r="K2923" s="16" t="e">
        <v>#N/A</v>
      </c>
    </row>
    <row r="2924" spans="1:11" x14ac:dyDescent="0.25">
      <c r="A2924" s="28" t="s">
        <v>6020</v>
      </c>
      <c r="B2924" s="34">
        <v>16295</v>
      </c>
      <c r="C2924" s="39" t="s">
        <v>3586</v>
      </c>
      <c r="D2924" s="21" t="s">
        <v>4112</v>
      </c>
      <c r="E2924" s="21" t="s">
        <v>180</v>
      </c>
      <c r="F2924" s="24" t="s">
        <v>0</v>
      </c>
      <c r="G2924" s="31">
        <v>2001</v>
      </c>
      <c r="H2924" s="22" t="s">
        <v>26</v>
      </c>
      <c r="I2924" s="31">
        <v>150000</v>
      </c>
      <c r="J2924" s="19" t="e">
        <v>#N/A</v>
      </c>
      <c r="K2924" s="16" t="e">
        <v>#N/A</v>
      </c>
    </row>
    <row r="2925" spans="1:11" x14ac:dyDescent="0.25">
      <c r="A2925" s="28" t="s">
        <v>6020</v>
      </c>
      <c r="B2925" s="34">
        <v>18184</v>
      </c>
      <c r="C2925" s="39" t="s">
        <v>3585</v>
      </c>
      <c r="D2925" s="21" t="s">
        <v>5818</v>
      </c>
      <c r="E2925" s="21" t="s">
        <v>230</v>
      </c>
      <c r="F2925" s="24" t="s">
        <v>6014</v>
      </c>
      <c r="G2925" s="31">
        <v>2001</v>
      </c>
      <c r="H2925" s="22" t="s">
        <v>29</v>
      </c>
      <c r="I2925" s="31">
        <v>70000</v>
      </c>
      <c r="J2925" s="19" t="e">
        <v>#N/A</v>
      </c>
      <c r="K2925" s="16" t="e">
        <v>#N/A</v>
      </c>
    </row>
    <row r="2926" spans="1:11" x14ac:dyDescent="0.25">
      <c r="A2926" s="28" t="s">
        <v>6020</v>
      </c>
      <c r="B2926" s="34">
        <v>16611</v>
      </c>
      <c r="C2926" s="39" t="s">
        <v>3584</v>
      </c>
      <c r="D2926" s="21" t="s">
        <v>4112</v>
      </c>
      <c r="E2926" s="21" t="s">
        <v>180</v>
      </c>
      <c r="F2926" s="24" t="s">
        <v>0</v>
      </c>
      <c r="G2926" s="31">
        <v>2001</v>
      </c>
      <c r="H2926" s="22" t="s">
        <v>30</v>
      </c>
      <c r="I2926" s="31">
        <v>123130.65</v>
      </c>
      <c r="J2926" s="19" t="e">
        <v>#N/A</v>
      </c>
      <c r="K2926" s="16" t="e">
        <v>#N/A</v>
      </c>
    </row>
    <row r="2927" spans="1:11" x14ac:dyDescent="0.25">
      <c r="A2927" s="28" t="s">
        <v>6020</v>
      </c>
      <c r="B2927" s="34">
        <v>17156</v>
      </c>
      <c r="C2927" s="39" t="s">
        <v>3583</v>
      </c>
      <c r="D2927" s="21" t="s">
        <v>4112</v>
      </c>
      <c r="E2927" s="21" t="s">
        <v>180</v>
      </c>
      <c r="F2927" s="24" t="s">
        <v>0</v>
      </c>
      <c r="G2927" s="31">
        <v>2001</v>
      </c>
      <c r="H2927" s="22" t="s">
        <v>32</v>
      </c>
      <c r="I2927" s="31">
        <v>37500</v>
      </c>
      <c r="J2927" s="19" t="e">
        <v>#N/A</v>
      </c>
      <c r="K2927" s="16" t="e">
        <v>#N/A</v>
      </c>
    </row>
    <row r="2928" spans="1:11" x14ac:dyDescent="0.25">
      <c r="A2928" s="28" t="s">
        <v>6020</v>
      </c>
      <c r="B2928" s="34">
        <v>16587</v>
      </c>
      <c r="C2928" s="39" t="s">
        <v>3582</v>
      </c>
      <c r="D2928" s="21" t="s">
        <v>4112</v>
      </c>
      <c r="E2928" s="21" t="s">
        <v>590</v>
      </c>
      <c r="F2928" s="24" t="s">
        <v>8</v>
      </c>
      <c r="G2928" s="31">
        <v>2001</v>
      </c>
      <c r="H2928" s="22" t="s">
        <v>37</v>
      </c>
      <c r="I2928" s="31">
        <v>152800</v>
      </c>
      <c r="J2928" s="19" t="e">
        <v>#N/A</v>
      </c>
      <c r="K2928" s="16" t="e">
        <v>#N/A</v>
      </c>
    </row>
    <row r="2929" spans="1:11" x14ac:dyDescent="0.25">
      <c r="A2929" s="28" t="s">
        <v>6020</v>
      </c>
      <c r="B2929" s="34">
        <v>16150</v>
      </c>
      <c r="C2929" s="39" t="s">
        <v>3581</v>
      </c>
      <c r="D2929" s="21" t="s">
        <v>4112</v>
      </c>
      <c r="E2929" s="21" t="s">
        <v>180</v>
      </c>
      <c r="F2929" s="24" t="s">
        <v>0</v>
      </c>
      <c r="G2929" s="31">
        <v>2001</v>
      </c>
      <c r="H2929" s="22" t="s">
        <v>26</v>
      </c>
      <c r="I2929" s="31">
        <v>33064.03</v>
      </c>
      <c r="J2929" s="19" t="e">
        <v>#N/A</v>
      </c>
      <c r="K2929" s="16" t="e">
        <v>#N/A</v>
      </c>
    </row>
    <row r="2930" spans="1:11" x14ac:dyDescent="0.25">
      <c r="A2930" s="28" t="s">
        <v>6020</v>
      </c>
      <c r="B2930" s="34">
        <v>18439</v>
      </c>
      <c r="C2930" s="39" t="s">
        <v>3580</v>
      </c>
      <c r="D2930" s="21" t="s">
        <v>4112</v>
      </c>
      <c r="E2930" s="21" t="s">
        <v>180</v>
      </c>
      <c r="F2930" s="24" t="s">
        <v>0</v>
      </c>
      <c r="G2930" s="31">
        <v>2001</v>
      </c>
      <c r="H2930" s="22" t="s">
        <v>29</v>
      </c>
      <c r="I2930" s="31">
        <v>469000</v>
      </c>
      <c r="J2930" s="19" t="e">
        <v>#N/A</v>
      </c>
      <c r="K2930" s="16" t="e">
        <v>#N/A</v>
      </c>
    </row>
    <row r="2931" spans="1:11" x14ac:dyDescent="0.25">
      <c r="A2931" s="28" t="s">
        <v>6020</v>
      </c>
      <c r="B2931" s="34">
        <v>17027</v>
      </c>
      <c r="C2931" s="39" t="s">
        <v>3579</v>
      </c>
      <c r="D2931" s="21" t="s">
        <v>4112</v>
      </c>
      <c r="E2931" s="21" t="s">
        <v>180</v>
      </c>
      <c r="F2931" s="24" t="s">
        <v>0</v>
      </c>
      <c r="G2931" s="31">
        <v>2001</v>
      </c>
      <c r="H2931" s="22" t="s">
        <v>27</v>
      </c>
      <c r="I2931" s="31">
        <v>96000</v>
      </c>
      <c r="J2931" s="19" t="e">
        <v>#N/A</v>
      </c>
      <c r="K2931" s="16" t="e">
        <v>#N/A</v>
      </c>
    </row>
    <row r="2932" spans="1:11" x14ac:dyDescent="0.25">
      <c r="A2932" s="28" t="s">
        <v>6020</v>
      </c>
      <c r="B2932" s="34">
        <v>18581</v>
      </c>
      <c r="C2932" s="39" t="s">
        <v>3578</v>
      </c>
      <c r="D2932" s="21" t="s">
        <v>4112</v>
      </c>
      <c r="E2932" s="21" t="s">
        <v>180</v>
      </c>
      <c r="F2932" s="24" t="s">
        <v>0</v>
      </c>
      <c r="G2932" s="31">
        <v>2001</v>
      </c>
      <c r="H2932" s="22" t="s">
        <v>25</v>
      </c>
      <c r="I2932" s="31">
        <v>396055.69</v>
      </c>
      <c r="J2932" s="19" t="e">
        <v>#N/A</v>
      </c>
      <c r="K2932" s="16" t="e">
        <v>#N/A</v>
      </c>
    </row>
    <row r="2933" spans="1:11" x14ac:dyDescent="0.25">
      <c r="A2933" s="28" t="s">
        <v>6020</v>
      </c>
      <c r="B2933" s="34">
        <v>16120</v>
      </c>
      <c r="C2933" s="39" t="s">
        <v>3577</v>
      </c>
      <c r="D2933" s="21" t="s">
        <v>4112</v>
      </c>
      <c r="E2933" s="21" t="s">
        <v>180</v>
      </c>
      <c r="F2933" s="24" t="s">
        <v>0</v>
      </c>
      <c r="G2933" s="31">
        <v>2001</v>
      </c>
      <c r="H2933" s="22" t="s">
        <v>36</v>
      </c>
      <c r="I2933" s="31">
        <v>10000</v>
      </c>
      <c r="J2933" s="19" t="e">
        <v>#N/A</v>
      </c>
      <c r="K2933" s="16" t="e">
        <v>#N/A</v>
      </c>
    </row>
    <row r="2934" spans="1:11" x14ac:dyDescent="0.25">
      <c r="A2934" s="28" t="s">
        <v>6020</v>
      </c>
      <c r="B2934" s="34">
        <v>17295</v>
      </c>
      <c r="C2934" s="39" t="s">
        <v>3576</v>
      </c>
      <c r="D2934" s="21" t="s">
        <v>4112</v>
      </c>
      <c r="E2934" s="21" t="s">
        <v>180</v>
      </c>
      <c r="F2934" s="24" t="s">
        <v>0</v>
      </c>
      <c r="G2934" s="31">
        <v>2001</v>
      </c>
      <c r="H2934" s="22" t="s">
        <v>30</v>
      </c>
      <c r="I2934" s="31">
        <v>40000</v>
      </c>
      <c r="J2934" s="19" t="e">
        <v>#N/A</v>
      </c>
      <c r="K2934" s="16" t="e">
        <v>#N/A</v>
      </c>
    </row>
    <row r="2935" spans="1:11" x14ac:dyDescent="0.25">
      <c r="A2935" s="28" t="s">
        <v>6020</v>
      </c>
      <c r="B2935" s="34">
        <v>16104</v>
      </c>
      <c r="C2935" s="39" t="s">
        <v>3575</v>
      </c>
      <c r="D2935" s="21" t="s">
        <v>4112</v>
      </c>
      <c r="E2935" s="21" t="s">
        <v>180</v>
      </c>
      <c r="F2935" s="24" t="s">
        <v>0</v>
      </c>
      <c r="G2935" s="31">
        <v>2001</v>
      </c>
      <c r="H2935" s="22" t="s">
        <v>35</v>
      </c>
      <c r="I2935" s="31">
        <v>70000</v>
      </c>
      <c r="J2935" s="19" t="e">
        <v>#N/A</v>
      </c>
      <c r="K2935" s="16" t="e">
        <v>#N/A</v>
      </c>
    </row>
    <row r="2936" spans="1:11" x14ac:dyDescent="0.25">
      <c r="A2936" s="28" t="s">
        <v>6020</v>
      </c>
      <c r="B2936" s="34">
        <v>6124</v>
      </c>
      <c r="C2936" s="39" t="s">
        <v>3574</v>
      </c>
      <c r="D2936" s="21" t="s">
        <v>4112</v>
      </c>
      <c r="E2936" s="21" t="s">
        <v>180</v>
      </c>
      <c r="F2936" s="24" t="s">
        <v>0</v>
      </c>
      <c r="G2936" s="31">
        <v>2001</v>
      </c>
      <c r="H2936" s="22" t="s">
        <v>33</v>
      </c>
      <c r="I2936" s="31">
        <v>90974.1</v>
      </c>
      <c r="J2936" s="19" t="e">
        <v>#N/A</v>
      </c>
      <c r="K2936" s="16" t="e">
        <v>#N/A</v>
      </c>
    </row>
    <row r="2937" spans="1:11" x14ac:dyDescent="0.25">
      <c r="A2937" s="28" t="s">
        <v>6020</v>
      </c>
      <c r="B2937" s="34">
        <v>18412</v>
      </c>
      <c r="C2937" s="39" t="s">
        <v>3573</v>
      </c>
      <c r="D2937" s="21" t="s">
        <v>4112</v>
      </c>
      <c r="E2937" s="21" t="s">
        <v>180</v>
      </c>
      <c r="F2937" s="24" t="s">
        <v>0</v>
      </c>
      <c r="G2937" s="31">
        <v>2001</v>
      </c>
      <c r="H2937" s="22" t="s">
        <v>35</v>
      </c>
      <c r="I2937" s="31">
        <v>204100</v>
      </c>
      <c r="J2937" s="19" t="e">
        <v>#N/A</v>
      </c>
      <c r="K2937" s="16" t="e">
        <v>#N/A</v>
      </c>
    </row>
    <row r="2938" spans="1:11" x14ac:dyDescent="0.25">
      <c r="A2938" s="28" t="s">
        <v>6020</v>
      </c>
      <c r="B2938" s="34">
        <v>2731</v>
      </c>
      <c r="C2938" s="39" t="s">
        <v>3572</v>
      </c>
      <c r="D2938" s="21" t="s">
        <v>4112</v>
      </c>
      <c r="E2938" s="21" t="s">
        <v>180</v>
      </c>
      <c r="F2938" s="24" t="s">
        <v>0</v>
      </c>
      <c r="G2938" s="31">
        <v>2001</v>
      </c>
      <c r="H2938" s="22" t="s">
        <v>22</v>
      </c>
      <c r="I2938" s="31">
        <v>60000</v>
      </c>
      <c r="J2938" s="19" t="e">
        <v>#N/A</v>
      </c>
      <c r="K2938" s="16" t="e">
        <v>#N/A</v>
      </c>
    </row>
    <row r="2939" spans="1:11" x14ac:dyDescent="0.25">
      <c r="A2939" s="28" t="s">
        <v>6020</v>
      </c>
      <c r="B2939" s="34">
        <v>16124</v>
      </c>
      <c r="C2939" s="39" t="s">
        <v>3571</v>
      </c>
      <c r="D2939" s="21" t="s">
        <v>4112</v>
      </c>
      <c r="E2939" s="21" t="s">
        <v>180</v>
      </c>
      <c r="F2939" s="24" t="s">
        <v>0</v>
      </c>
      <c r="G2939" s="31">
        <v>2001</v>
      </c>
      <c r="H2939" s="22" t="s">
        <v>20</v>
      </c>
      <c r="I2939" s="31">
        <v>75000</v>
      </c>
      <c r="J2939" s="19" t="e">
        <v>#N/A</v>
      </c>
      <c r="K2939" s="16" t="e">
        <v>#N/A</v>
      </c>
    </row>
    <row r="2940" spans="1:11" x14ac:dyDescent="0.25">
      <c r="A2940" s="28" t="s">
        <v>6020</v>
      </c>
      <c r="B2940" s="34">
        <v>16384</v>
      </c>
      <c r="C2940" s="39" t="s">
        <v>3570</v>
      </c>
      <c r="D2940" s="21" t="s">
        <v>4112</v>
      </c>
      <c r="E2940" s="21" t="s">
        <v>180</v>
      </c>
      <c r="F2940" s="24" t="s">
        <v>0</v>
      </c>
      <c r="G2940" s="31">
        <v>2001</v>
      </c>
      <c r="H2940" s="22" t="s">
        <v>27</v>
      </c>
      <c r="I2940" s="31">
        <v>80000</v>
      </c>
      <c r="J2940" s="19" t="e">
        <v>#N/A</v>
      </c>
      <c r="K2940" s="16" t="e">
        <v>#N/A</v>
      </c>
    </row>
    <row r="2941" spans="1:11" x14ac:dyDescent="0.25">
      <c r="A2941" s="28" t="s">
        <v>6020</v>
      </c>
      <c r="B2941" s="34">
        <v>16430</v>
      </c>
      <c r="C2941" s="39" t="s">
        <v>3569</v>
      </c>
      <c r="D2941" s="21" t="s">
        <v>4112</v>
      </c>
      <c r="E2941" s="21" t="s">
        <v>709</v>
      </c>
      <c r="F2941" s="24" t="s">
        <v>8</v>
      </c>
      <c r="G2941" s="31">
        <v>2001</v>
      </c>
      <c r="H2941" s="22" t="s">
        <v>32</v>
      </c>
      <c r="I2941" s="31">
        <v>114207</v>
      </c>
      <c r="J2941" s="19" t="e">
        <v>#N/A</v>
      </c>
      <c r="K2941" s="16" t="e">
        <v>#N/A</v>
      </c>
    </row>
    <row r="2942" spans="1:11" x14ac:dyDescent="0.25">
      <c r="A2942" s="28" t="s">
        <v>6020</v>
      </c>
      <c r="B2942" s="34">
        <v>2705</v>
      </c>
      <c r="C2942" s="39" t="s">
        <v>3568</v>
      </c>
      <c r="D2942" s="21" t="s">
        <v>4112</v>
      </c>
      <c r="E2942" s="21" t="s">
        <v>180</v>
      </c>
      <c r="F2942" s="24" t="s">
        <v>0</v>
      </c>
      <c r="G2942" s="31">
        <v>2001</v>
      </c>
      <c r="H2942" s="22" t="s">
        <v>31</v>
      </c>
      <c r="I2942" s="31">
        <v>70000</v>
      </c>
      <c r="J2942" s="19" t="e">
        <v>#N/A</v>
      </c>
      <c r="K2942" s="16" t="e">
        <v>#N/A</v>
      </c>
    </row>
    <row r="2943" spans="1:11" x14ac:dyDescent="0.25">
      <c r="A2943" s="28" t="s">
        <v>6020</v>
      </c>
      <c r="B2943" s="34">
        <v>996617</v>
      </c>
      <c r="C2943" s="39" t="s">
        <v>3567</v>
      </c>
      <c r="D2943" s="21" t="s">
        <v>4112</v>
      </c>
      <c r="E2943" s="21" t="s">
        <v>180</v>
      </c>
      <c r="F2943" s="24" t="s">
        <v>0</v>
      </c>
      <c r="G2943" s="31">
        <v>2001</v>
      </c>
      <c r="H2943" s="22" t="s">
        <v>36</v>
      </c>
      <c r="I2943" s="31">
        <v>32353.16</v>
      </c>
      <c r="J2943" s="19" t="e">
        <v>#N/A</v>
      </c>
      <c r="K2943" s="16" t="e">
        <v>#N/A</v>
      </c>
    </row>
    <row r="2944" spans="1:11" x14ac:dyDescent="0.25">
      <c r="A2944" s="28" t="s">
        <v>6020</v>
      </c>
      <c r="B2944" s="34">
        <v>16685</v>
      </c>
      <c r="C2944" s="39" t="s">
        <v>3566</v>
      </c>
      <c r="D2944" s="21" t="s">
        <v>4112</v>
      </c>
      <c r="E2944" s="21" t="s">
        <v>180</v>
      </c>
      <c r="F2944" s="24" t="s">
        <v>0</v>
      </c>
      <c r="G2944" s="31">
        <v>2001</v>
      </c>
      <c r="H2944" s="22" t="s">
        <v>23</v>
      </c>
      <c r="I2944" s="31">
        <v>85198.79</v>
      </c>
      <c r="J2944" s="19" t="e">
        <v>#N/A</v>
      </c>
      <c r="K2944" s="16" t="e">
        <v>#N/A</v>
      </c>
    </row>
    <row r="2945" spans="1:11" x14ac:dyDescent="0.25">
      <c r="A2945" s="28" t="s">
        <v>6020</v>
      </c>
      <c r="B2945" s="34">
        <v>18585</v>
      </c>
      <c r="C2945" s="39" t="s">
        <v>3565</v>
      </c>
      <c r="D2945" s="21" t="s">
        <v>4112</v>
      </c>
      <c r="E2945" s="21" t="s">
        <v>180</v>
      </c>
      <c r="F2945" s="24" t="s">
        <v>0</v>
      </c>
      <c r="G2945" s="31">
        <v>2001</v>
      </c>
      <c r="H2945" s="22" t="s">
        <v>25</v>
      </c>
      <c r="I2945" s="31">
        <v>477207.41</v>
      </c>
      <c r="J2945" s="19" t="e">
        <v>#N/A</v>
      </c>
      <c r="K2945" s="16" t="e">
        <v>#N/A</v>
      </c>
    </row>
    <row r="2946" spans="1:11" x14ac:dyDescent="0.25">
      <c r="A2946" s="28" t="s">
        <v>6020</v>
      </c>
      <c r="B2946" s="34">
        <v>16381</v>
      </c>
      <c r="C2946" s="39" t="s">
        <v>3564</v>
      </c>
      <c r="D2946" s="21" t="s">
        <v>4112</v>
      </c>
      <c r="E2946" s="21" t="s">
        <v>180</v>
      </c>
      <c r="F2946" s="24" t="s">
        <v>0</v>
      </c>
      <c r="G2946" s="31">
        <v>2001</v>
      </c>
      <c r="H2946" s="22" t="s">
        <v>12</v>
      </c>
      <c r="I2946" s="31">
        <v>37615</v>
      </c>
      <c r="J2946" s="19" t="e">
        <v>#N/A</v>
      </c>
      <c r="K2946" s="16" t="e">
        <v>#N/A</v>
      </c>
    </row>
    <row r="2947" spans="1:11" x14ac:dyDescent="0.25">
      <c r="A2947" s="28" t="s">
        <v>6020</v>
      </c>
      <c r="B2947" s="34">
        <v>6088</v>
      </c>
      <c r="C2947" s="39" t="s">
        <v>3563</v>
      </c>
      <c r="D2947" s="21" t="s">
        <v>4112</v>
      </c>
      <c r="E2947" s="21" t="s">
        <v>180</v>
      </c>
      <c r="F2947" s="24" t="s">
        <v>0</v>
      </c>
      <c r="G2947" s="31">
        <v>2001</v>
      </c>
      <c r="H2947" s="22" t="s">
        <v>23</v>
      </c>
      <c r="I2947" s="31">
        <v>70000</v>
      </c>
      <c r="J2947" s="19" t="e">
        <v>#N/A</v>
      </c>
      <c r="K2947" s="16" t="e">
        <v>#N/A</v>
      </c>
    </row>
    <row r="2948" spans="1:11" x14ac:dyDescent="0.25">
      <c r="A2948" s="28" t="s">
        <v>6020</v>
      </c>
      <c r="B2948" s="34">
        <v>16837</v>
      </c>
      <c r="C2948" s="39" t="s">
        <v>3562</v>
      </c>
      <c r="D2948" s="21" t="s">
        <v>4112</v>
      </c>
      <c r="E2948" s="21" t="s">
        <v>180</v>
      </c>
      <c r="F2948" s="24" t="s">
        <v>0</v>
      </c>
      <c r="G2948" s="31">
        <v>2001</v>
      </c>
      <c r="H2948" s="22" t="s">
        <v>35</v>
      </c>
      <c r="I2948" s="31">
        <v>89597.57</v>
      </c>
      <c r="J2948" s="19" t="e">
        <v>#N/A</v>
      </c>
      <c r="K2948" s="16" t="e">
        <v>#N/A</v>
      </c>
    </row>
    <row r="2949" spans="1:11" x14ac:dyDescent="0.25">
      <c r="A2949" s="28" t="s">
        <v>6020</v>
      </c>
      <c r="B2949" s="34">
        <v>2392</v>
      </c>
      <c r="C2949" s="39" t="s">
        <v>3561</v>
      </c>
      <c r="D2949" s="21" t="s">
        <v>4112</v>
      </c>
      <c r="E2949" s="21" t="s">
        <v>180</v>
      </c>
      <c r="F2949" s="24" t="s">
        <v>0</v>
      </c>
      <c r="G2949" s="31">
        <v>2001</v>
      </c>
      <c r="H2949" s="22" t="s">
        <v>25</v>
      </c>
      <c r="I2949" s="31">
        <v>70000</v>
      </c>
      <c r="J2949" s="19" t="e">
        <v>#N/A</v>
      </c>
      <c r="K2949" s="16" t="e">
        <v>#N/A</v>
      </c>
    </row>
    <row r="2950" spans="1:11" x14ac:dyDescent="0.25">
      <c r="A2950" s="28" t="s">
        <v>6020</v>
      </c>
      <c r="B2950" s="34">
        <v>15389</v>
      </c>
      <c r="C2950" s="39" t="s">
        <v>3560</v>
      </c>
      <c r="D2950" s="21" t="s">
        <v>5818</v>
      </c>
      <c r="E2950" s="21" t="s">
        <v>230</v>
      </c>
      <c r="F2950" s="24" t="s">
        <v>6014</v>
      </c>
      <c r="G2950" s="36">
        <v>2001</v>
      </c>
      <c r="H2950" s="22" t="s">
        <v>37</v>
      </c>
      <c r="I2950" s="36">
        <v>52688.7</v>
      </c>
      <c r="J2950" s="19" t="e">
        <v>#N/A</v>
      </c>
      <c r="K2950" s="16" t="e">
        <v>#N/A</v>
      </c>
    </row>
    <row r="2951" spans="1:11" x14ac:dyDescent="0.25">
      <c r="A2951" s="28" t="s">
        <v>6020</v>
      </c>
      <c r="B2951" s="34">
        <v>16871</v>
      </c>
      <c r="C2951" s="39" t="s">
        <v>3559</v>
      </c>
      <c r="D2951" s="21" t="s">
        <v>4112</v>
      </c>
      <c r="E2951" s="21" t="s">
        <v>180</v>
      </c>
      <c r="F2951" s="24" t="s">
        <v>0</v>
      </c>
      <c r="G2951" s="31">
        <v>2001</v>
      </c>
      <c r="H2951" s="22" t="s">
        <v>27</v>
      </c>
      <c r="I2951" s="31">
        <v>150000</v>
      </c>
      <c r="J2951" s="19" t="e">
        <v>#N/A</v>
      </c>
      <c r="K2951" s="16" t="e">
        <v>#N/A</v>
      </c>
    </row>
    <row r="2952" spans="1:11" x14ac:dyDescent="0.25">
      <c r="A2952" s="28" t="s">
        <v>6020</v>
      </c>
      <c r="B2952" s="34">
        <v>16829</v>
      </c>
      <c r="C2952" s="39" t="s">
        <v>3558</v>
      </c>
      <c r="D2952" s="21" t="s">
        <v>4112</v>
      </c>
      <c r="E2952" s="21" t="s">
        <v>180</v>
      </c>
      <c r="F2952" s="24" t="s">
        <v>0</v>
      </c>
      <c r="G2952" s="31">
        <v>2001</v>
      </c>
      <c r="H2952" s="22" t="s">
        <v>24</v>
      </c>
      <c r="I2952" s="31">
        <v>90749.2</v>
      </c>
      <c r="J2952" s="19" t="e">
        <v>#N/A</v>
      </c>
      <c r="K2952" s="16" t="e">
        <v>#N/A</v>
      </c>
    </row>
    <row r="2953" spans="1:11" x14ac:dyDescent="0.25">
      <c r="A2953" s="28" t="s">
        <v>6020</v>
      </c>
      <c r="B2953" s="34">
        <v>19036</v>
      </c>
      <c r="C2953" s="39" t="s">
        <v>3282</v>
      </c>
      <c r="D2953" s="21" t="s">
        <v>4112</v>
      </c>
      <c r="E2953" s="21" t="s">
        <v>180</v>
      </c>
      <c r="F2953" s="24" t="s">
        <v>0</v>
      </c>
      <c r="G2953" s="31">
        <v>2001</v>
      </c>
      <c r="H2953" s="22" t="s">
        <v>17</v>
      </c>
      <c r="I2953" s="31">
        <v>157642.03</v>
      </c>
      <c r="J2953" s="19" t="e">
        <v>#N/A</v>
      </c>
      <c r="K2953" s="16" t="e">
        <v>#N/A</v>
      </c>
    </row>
    <row r="2954" spans="1:11" x14ac:dyDescent="0.25">
      <c r="A2954" s="28" t="s">
        <v>6020</v>
      </c>
      <c r="B2954" s="34">
        <v>16303</v>
      </c>
      <c r="C2954" s="39" t="s">
        <v>3557</v>
      </c>
      <c r="D2954" s="21" t="s">
        <v>4112</v>
      </c>
      <c r="E2954" s="21" t="s">
        <v>180</v>
      </c>
      <c r="F2954" s="24" t="s">
        <v>0</v>
      </c>
      <c r="G2954" s="31">
        <v>2001</v>
      </c>
      <c r="H2954" s="22" t="s">
        <v>19</v>
      </c>
      <c r="I2954" s="31">
        <v>77778</v>
      </c>
      <c r="J2954" s="19" t="e">
        <v>#N/A</v>
      </c>
      <c r="K2954" s="16" t="e">
        <v>#N/A</v>
      </c>
    </row>
    <row r="2955" spans="1:11" x14ac:dyDescent="0.25">
      <c r="A2955" s="28" t="s">
        <v>6020</v>
      </c>
      <c r="B2955" s="34">
        <v>17005</v>
      </c>
      <c r="C2955" s="39" t="s">
        <v>3556</v>
      </c>
      <c r="D2955" s="21" t="s">
        <v>4112</v>
      </c>
      <c r="E2955" s="21" t="s">
        <v>180</v>
      </c>
      <c r="F2955" s="24" t="s">
        <v>0</v>
      </c>
      <c r="G2955" s="31">
        <v>2001</v>
      </c>
      <c r="H2955" s="22" t="s">
        <v>24</v>
      </c>
      <c r="I2955" s="31">
        <v>114000</v>
      </c>
      <c r="J2955" s="19" t="e">
        <v>#N/A</v>
      </c>
      <c r="K2955" s="16" t="e">
        <v>#N/A</v>
      </c>
    </row>
    <row r="2956" spans="1:11" x14ac:dyDescent="0.25">
      <c r="A2956" s="28" t="s">
        <v>6020</v>
      </c>
      <c r="B2956" s="34">
        <v>16326</v>
      </c>
      <c r="C2956" s="39" t="s">
        <v>3555</v>
      </c>
      <c r="D2956" s="21" t="s">
        <v>4112</v>
      </c>
      <c r="E2956" s="21" t="s">
        <v>180</v>
      </c>
      <c r="F2956" s="24" t="s">
        <v>0</v>
      </c>
      <c r="G2956" s="31">
        <v>2001</v>
      </c>
      <c r="H2956" s="22" t="s">
        <v>27</v>
      </c>
      <c r="I2956" s="31">
        <v>111094.85</v>
      </c>
      <c r="J2956" s="19" t="e">
        <v>#N/A</v>
      </c>
      <c r="K2956" s="16" t="e">
        <v>#N/A</v>
      </c>
    </row>
    <row r="2957" spans="1:11" x14ac:dyDescent="0.25">
      <c r="A2957" s="28" t="s">
        <v>6020</v>
      </c>
      <c r="B2957" s="34">
        <v>16325</v>
      </c>
      <c r="C2957" s="39" t="s">
        <v>3554</v>
      </c>
      <c r="D2957" s="21" t="s">
        <v>4112</v>
      </c>
      <c r="E2957" s="21" t="s">
        <v>180</v>
      </c>
      <c r="F2957" s="24" t="s">
        <v>0</v>
      </c>
      <c r="G2957" s="31">
        <v>2001</v>
      </c>
      <c r="H2957" s="22" t="s">
        <v>27</v>
      </c>
      <c r="I2957" s="31">
        <v>70000</v>
      </c>
      <c r="J2957" s="19" t="e">
        <v>#N/A</v>
      </c>
      <c r="K2957" s="16" t="e">
        <v>#N/A</v>
      </c>
    </row>
    <row r="2958" spans="1:11" x14ac:dyDescent="0.25">
      <c r="A2958" s="28" t="s">
        <v>6020</v>
      </c>
      <c r="B2958" s="34">
        <v>19072</v>
      </c>
      <c r="C2958" s="39" t="s">
        <v>3553</v>
      </c>
      <c r="D2958" s="21" t="s">
        <v>4112</v>
      </c>
      <c r="E2958" s="21" t="s">
        <v>180</v>
      </c>
      <c r="F2958" s="24" t="s">
        <v>0</v>
      </c>
      <c r="G2958" s="31">
        <v>2001</v>
      </c>
      <c r="H2958" s="22" t="s">
        <v>29</v>
      </c>
      <c r="I2958" s="31">
        <v>400000</v>
      </c>
      <c r="J2958" s="19" t="e">
        <v>#N/A</v>
      </c>
      <c r="K2958" s="16" t="e">
        <v>#N/A</v>
      </c>
    </row>
    <row r="2959" spans="1:11" x14ac:dyDescent="0.25">
      <c r="A2959" s="28" t="s">
        <v>6020</v>
      </c>
      <c r="B2959" s="34">
        <v>19045</v>
      </c>
      <c r="C2959" s="39" t="s">
        <v>3552</v>
      </c>
      <c r="D2959" s="21" t="s">
        <v>4112</v>
      </c>
      <c r="E2959" s="21" t="s">
        <v>180</v>
      </c>
      <c r="F2959" s="24" t="s">
        <v>0</v>
      </c>
      <c r="G2959" s="31">
        <v>2001</v>
      </c>
      <c r="H2959" s="22" t="s">
        <v>20</v>
      </c>
      <c r="I2959" s="31">
        <v>119188</v>
      </c>
      <c r="J2959" s="19" t="e">
        <v>#N/A</v>
      </c>
      <c r="K2959" s="16" t="e">
        <v>#N/A</v>
      </c>
    </row>
    <row r="2960" spans="1:11" x14ac:dyDescent="0.25">
      <c r="A2960" s="28" t="s">
        <v>6020</v>
      </c>
      <c r="B2960" s="34">
        <v>16958</v>
      </c>
      <c r="C2960" s="39" t="s">
        <v>3551</v>
      </c>
      <c r="D2960" s="21" t="s">
        <v>4112</v>
      </c>
      <c r="E2960" s="21" t="s">
        <v>180</v>
      </c>
      <c r="F2960" s="24" t="s">
        <v>0</v>
      </c>
      <c r="G2960" s="31">
        <v>2001</v>
      </c>
      <c r="H2960" s="22" t="s">
        <v>30</v>
      </c>
      <c r="I2960" s="31">
        <v>72000</v>
      </c>
      <c r="J2960" s="19" t="e">
        <v>#N/A</v>
      </c>
      <c r="K2960" s="16" t="e">
        <v>#N/A</v>
      </c>
    </row>
    <row r="2961" spans="1:11" x14ac:dyDescent="0.25">
      <c r="A2961" s="28" t="s">
        <v>6020</v>
      </c>
      <c r="B2961" s="34">
        <v>16887</v>
      </c>
      <c r="C2961" s="39" t="s">
        <v>3550</v>
      </c>
      <c r="D2961" s="21" t="s">
        <v>4112</v>
      </c>
      <c r="E2961" s="21" t="s">
        <v>180</v>
      </c>
      <c r="F2961" s="24" t="s">
        <v>0</v>
      </c>
      <c r="G2961" s="31">
        <v>2001</v>
      </c>
      <c r="H2961" s="22" t="s">
        <v>23</v>
      </c>
      <c r="I2961" s="31">
        <v>100000</v>
      </c>
      <c r="J2961" s="19" t="e">
        <v>#N/A</v>
      </c>
      <c r="K2961" s="16" t="e">
        <v>#N/A</v>
      </c>
    </row>
    <row r="2962" spans="1:11" x14ac:dyDescent="0.25">
      <c r="A2962" s="28" t="s">
        <v>6020</v>
      </c>
      <c r="B2962" s="34">
        <v>16368</v>
      </c>
      <c r="C2962" s="39" t="s">
        <v>3549</v>
      </c>
      <c r="D2962" s="21" t="s">
        <v>4112</v>
      </c>
      <c r="E2962" s="21" t="s">
        <v>180</v>
      </c>
      <c r="F2962" s="24" t="s">
        <v>0</v>
      </c>
      <c r="G2962" s="31">
        <v>2001</v>
      </c>
      <c r="H2962" s="22" t="s">
        <v>32</v>
      </c>
      <c r="I2962" s="31">
        <v>590000</v>
      </c>
      <c r="J2962" s="19" t="e">
        <v>#N/A</v>
      </c>
      <c r="K2962" s="16" t="e">
        <v>#N/A</v>
      </c>
    </row>
    <row r="2963" spans="1:11" x14ac:dyDescent="0.25">
      <c r="A2963" s="28" t="s">
        <v>6020</v>
      </c>
      <c r="B2963" s="34">
        <v>996638</v>
      </c>
      <c r="C2963" s="39" t="s">
        <v>3548</v>
      </c>
      <c r="D2963" s="21" t="s">
        <v>4112</v>
      </c>
      <c r="E2963" s="21" t="s">
        <v>180</v>
      </c>
      <c r="F2963" s="24" t="s">
        <v>0</v>
      </c>
      <c r="G2963" s="31">
        <v>2001</v>
      </c>
      <c r="H2963" s="22" t="s">
        <v>32</v>
      </c>
      <c r="I2963" s="31">
        <v>27508.61</v>
      </c>
      <c r="J2963" s="19" t="e">
        <v>#N/A</v>
      </c>
      <c r="K2963" s="16" t="e">
        <v>#N/A</v>
      </c>
    </row>
    <row r="2964" spans="1:11" x14ac:dyDescent="0.25">
      <c r="A2964" s="28" t="s">
        <v>6020</v>
      </c>
      <c r="B2964" s="34">
        <v>18555</v>
      </c>
      <c r="C2964" s="39" t="s">
        <v>3547</v>
      </c>
      <c r="D2964" s="21" t="s">
        <v>4112</v>
      </c>
      <c r="E2964" s="21" t="s">
        <v>180</v>
      </c>
      <c r="F2964" s="24" t="s">
        <v>0</v>
      </c>
      <c r="G2964" s="31">
        <v>2001</v>
      </c>
      <c r="H2964" s="22" t="s">
        <v>22</v>
      </c>
      <c r="I2964" s="31">
        <v>88900</v>
      </c>
      <c r="J2964" s="19" t="e">
        <v>#N/A</v>
      </c>
      <c r="K2964" s="16" t="e">
        <v>#N/A</v>
      </c>
    </row>
    <row r="2965" spans="1:11" x14ac:dyDescent="0.25">
      <c r="A2965" s="28" t="s">
        <v>6020</v>
      </c>
      <c r="B2965" s="34">
        <v>997954</v>
      </c>
      <c r="C2965" s="39" t="s">
        <v>3546</v>
      </c>
      <c r="D2965" s="21" t="s">
        <v>4112</v>
      </c>
      <c r="E2965" s="21" t="s">
        <v>180</v>
      </c>
      <c r="F2965" s="24" t="s">
        <v>0</v>
      </c>
      <c r="G2965" s="31">
        <v>2001</v>
      </c>
      <c r="H2965" s="22" t="s">
        <v>21</v>
      </c>
      <c r="I2965" s="31">
        <v>100000</v>
      </c>
      <c r="J2965" s="19" t="e">
        <v>#N/A</v>
      </c>
      <c r="K2965" s="16" t="e">
        <v>#N/A</v>
      </c>
    </row>
    <row r="2966" spans="1:11" x14ac:dyDescent="0.25">
      <c r="A2966" s="28" t="s">
        <v>6020</v>
      </c>
      <c r="B2966" s="34">
        <v>18493</v>
      </c>
      <c r="C2966" s="39" t="s">
        <v>3545</v>
      </c>
      <c r="D2966" s="21" t="s">
        <v>4112</v>
      </c>
      <c r="E2966" s="21" t="s">
        <v>180</v>
      </c>
      <c r="F2966" s="24" t="s">
        <v>0</v>
      </c>
      <c r="G2966" s="31">
        <v>2001</v>
      </c>
      <c r="H2966" s="22" t="s">
        <v>30</v>
      </c>
      <c r="I2966" s="31">
        <v>4346261.6399999997</v>
      </c>
      <c r="J2966" s="19" t="e">
        <v>#N/A</v>
      </c>
      <c r="K2966" s="16" t="e">
        <v>#N/A</v>
      </c>
    </row>
    <row r="2967" spans="1:11" x14ac:dyDescent="0.25">
      <c r="A2967" s="28" t="s">
        <v>6020</v>
      </c>
      <c r="B2967" s="34">
        <v>19393</v>
      </c>
      <c r="C2967" s="39" t="s">
        <v>3544</v>
      </c>
      <c r="D2967" s="21" t="s">
        <v>4112</v>
      </c>
      <c r="E2967" s="21" t="s">
        <v>180</v>
      </c>
      <c r="F2967" s="24" t="s">
        <v>0</v>
      </c>
      <c r="G2967" s="31">
        <v>2001</v>
      </c>
      <c r="H2967" s="22" t="s">
        <v>37</v>
      </c>
      <c r="I2967" s="31">
        <v>80000</v>
      </c>
      <c r="J2967" s="19" t="e">
        <v>#N/A</v>
      </c>
      <c r="K2967" s="16" t="e">
        <v>#N/A</v>
      </c>
    </row>
    <row r="2968" spans="1:11" x14ac:dyDescent="0.25">
      <c r="A2968" s="28" t="s">
        <v>6020</v>
      </c>
      <c r="B2968" s="34">
        <v>19842</v>
      </c>
      <c r="C2968" s="39" t="s">
        <v>3543</v>
      </c>
      <c r="D2968" s="21" t="s">
        <v>187</v>
      </c>
      <c r="E2968" s="21" t="s">
        <v>263</v>
      </c>
      <c r="F2968" s="24" t="s">
        <v>8</v>
      </c>
      <c r="G2968" s="31">
        <v>2001</v>
      </c>
      <c r="H2968" s="22" t="s">
        <v>29</v>
      </c>
      <c r="I2968" s="31">
        <v>212570</v>
      </c>
      <c r="J2968" s="19" t="e">
        <v>#N/A</v>
      </c>
      <c r="K2968" s="16" t="e">
        <v>#N/A</v>
      </c>
    </row>
    <row r="2969" spans="1:11" x14ac:dyDescent="0.25">
      <c r="A2969" s="28" t="s">
        <v>6020</v>
      </c>
      <c r="B2969" s="34">
        <v>17199</v>
      </c>
      <c r="C2969" s="39" t="s">
        <v>3542</v>
      </c>
      <c r="D2969" s="21" t="s">
        <v>4112</v>
      </c>
      <c r="E2969" s="21" t="s">
        <v>242</v>
      </c>
      <c r="F2969" s="24" t="s">
        <v>6014</v>
      </c>
      <c r="G2969" s="31">
        <v>2001</v>
      </c>
      <c r="H2969" s="22" t="s">
        <v>26</v>
      </c>
      <c r="I2969" s="31">
        <v>11553.3</v>
      </c>
      <c r="J2969" s="19" t="e">
        <v>#N/A</v>
      </c>
      <c r="K2969" s="16" t="e">
        <v>#N/A</v>
      </c>
    </row>
    <row r="2970" spans="1:11" x14ac:dyDescent="0.25">
      <c r="A2970" s="28" t="s">
        <v>6020</v>
      </c>
      <c r="B2970" s="34">
        <v>16171</v>
      </c>
      <c r="C2970" s="39" t="s">
        <v>3541</v>
      </c>
      <c r="D2970" s="21" t="s">
        <v>4112</v>
      </c>
      <c r="E2970" s="21" t="s">
        <v>180</v>
      </c>
      <c r="F2970" s="24" t="s">
        <v>0</v>
      </c>
      <c r="G2970" s="31">
        <v>2001</v>
      </c>
      <c r="H2970" s="22" t="s">
        <v>19</v>
      </c>
      <c r="I2970" s="31">
        <v>118800</v>
      </c>
      <c r="J2970" s="19" t="e">
        <v>#N/A</v>
      </c>
      <c r="K2970" s="16" t="e">
        <v>#N/A</v>
      </c>
    </row>
    <row r="2971" spans="1:11" x14ac:dyDescent="0.25">
      <c r="A2971" s="28" t="s">
        <v>6020</v>
      </c>
      <c r="B2971" s="34">
        <v>18707</v>
      </c>
      <c r="C2971" s="39" t="s">
        <v>3540</v>
      </c>
      <c r="D2971" s="21" t="s">
        <v>4112</v>
      </c>
      <c r="E2971" s="21" t="s">
        <v>180</v>
      </c>
      <c r="F2971" s="24" t="s">
        <v>0</v>
      </c>
      <c r="G2971" s="31">
        <v>2001</v>
      </c>
      <c r="H2971" s="22" t="s">
        <v>27</v>
      </c>
      <c r="I2971" s="31">
        <v>150000</v>
      </c>
      <c r="J2971" s="19" t="e">
        <v>#N/A</v>
      </c>
      <c r="K2971" s="16" t="e">
        <v>#N/A</v>
      </c>
    </row>
    <row r="2972" spans="1:11" x14ac:dyDescent="0.25">
      <c r="A2972" s="28" t="s">
        <v>6020</v>
      </c>
      <c r="B2972" s="34">
        <v>16641</v>
      </c>
      <c r="C2972" s="39" t="s">
        <v>3539</v>
      </c>
      <c r="D2972" s="21" t="s">
        <v>4112</v>
      </c>
      <c r="E2972" s="21" t="s">
        <v>180</v>
      </c>
      <c r="F2972" s="24" t="s">
        <v>0</v>
      </c>
      <c r="G2972" s="31">
        <v>2001</v>
      </c>
      <c r="H2972" s="22" t="s">
        <v>17</v>
      </c>
      <c r="I2972" s="31">
        <v>80000</v>
      </c>
      <c r="J2972" s="19" t="e">
        <v>#N/A</v>
      </c>
      <c r="K2972" s="16" t="e">
        <v>#N/A</v>
      </c>
    </row>
    <row r="2973" spans="1:11" x14ac:dyDescent="0.25">
      <c r="A2973" s="28" t="s">
        <v>6020</v>
      </c>
      <c r="B2973" s="34">
        <v>16166</v>
      </c>
      <c r="C2973" s="39" t="s">
        <v>3538</v>
      </c>
      <c r="D2973" s="21" t="s">
        <v>4112</v>
      </c>
      <c r="E2973" s="21" t="s">
        <v>180</v>
      </c>
      <c r="F2973" s="24" t="s">
        <v>0</v>
      </c>
      <c r="G2973" s="31">
        <v>2001</v>
      </c>
      <c r="H2973" s="22" t="s">
        <v>31</v>
      </c>
      <c r="I2973" s="31">
        <v>95546.36</v>
      </c>
      <c r="J2973" s="19" t="e">
        <v>#N/A</v>
      </c>
      <c r="K2973" s="16" t="e">
        <v>#N/A</v>
      </c>
    </row>
    <row r="2974" spans="1:11" x14ac:dyDescent="0.25">
      <c r="A2974" s="28" t="s">
        <v>6020</v>
      </c>
      <c r="B2974" s="34">
        <v>16163</v>
      </c>
      <c r="C2974" s="39" t="s">
        <v>3537</v>
      </c>
      <c r="D2974" s="21" t="s">
        <v>4112</v>
      </c>
      <c r="E2974" s="21" t="s">
        <v>180</v>
      </c>
      <c r="F2974" s="24" t="s">
        <v>0</v>
      </c>
      <c r="G2974" s="31">
        <v>2001</v>
      </c>
      <c r="H2974" s="22" t="s">
        <v>27</v>
      </c>
      <c r="I2974" s="31">
        <v>62500</v>
      </c>
      <c r="J2974" s="19" t="e">
        <v>#N/A</v>
      </c>
      <c r="K2974" s="16" t="e">
        <v>#N/A</v>
      </c>
    </row>
    <row r="2975" spans="1:11" x14ac:dyDescent="0.25">
      <c r="A2975" s="28" t="s">
        <v>6020</v>
      </c>
      <c r="B2975" s="34">
        <v>16322</v>
      </c>
      <c r="C2975" s="39" t="s">
        <v>3536</v>
      </c>
      <c r="D2975" s="21" t="s">
        <v>4112</v>
      </c>
      <c r="E2975" s="21" t="s">
        <v>180</v>
      </c>
      <c r="F2975" s="24" t="s">
        <v>0</v>
      </c>
      <c r="G2975" s="31">
        <v>2001</v>
      </c>
      <c r="H2975" s="22" t="s">
        <v>12</v>
      </c>
      <c r="I2975" s="31">
        <v>74699.5</v>
      </c>
      <c r="J2975" s="19" t="e">
        <v>#N/A</v>
      </c>
      <c r="K2975" s="16" t="e">
        <v>#N/A</v>
      </c>
    </row>
    <row r="2976" spans="1:11" x14ac:dyDescent="0.25">
      <c r="A2976" s="28" t="s">
        <v>6020</v>
      </c>
      <c r="B2976" s="34">
        <v>16653</v>
      </c>
      <c r="C2976" s="39" t="s">
        <v>3535</v>
      </c>
      <c r="D2976" s="21" t="s">
        <v>4112</v>
      </c>
      <c r="E2976" s="21" t="s">
        <v>180</v>
      </c>
      <c r="F2976" s="24" t="s">
        <v>0</v>
      </c>
      <c r="G2976" s="31">
        <v>2001</v>
      </c>
      <c r="H2976" s="22" t="s">
        <v>25</v>
      </c>
      <c r="I2976" s="31">
        <v>107208.54</v>
      </c>
      <c r="J2976" s="19" t="e">
        <v>#N/A</v>
      </c>
      <c r="K2976" s="16" t="e">
        <v>#N/A</v>
      </c>
    </row>
    <row r="2977" spans="1:11" x14ac:dyDescent="0.25">
      <c r="A2977" s="28" t="s">
        <v>6020</v>
      </c>
      <c r="B2977" s="34">
        <v>3224</v>
      </c>
      <c r="C2977" s="39" t="s">
        <v>3534</v>
      </c>
      <c r="D2977" s="21" t="s">
        <v>4112</v>
      </c>
      <c r="E2977" s="21" t="s">
        <v>180</v>
      </c>
      <c r="F2977" s="24" t="s">
        <v>0</v>
      </c>
      <c r="G2977" s="31">
        <v>2001</v>
      </c>
      <c r="H2977" s="22" t="s">
        <v>36</v>
      </c>
      <c r="I2977" s="31">
        <v>37000</v>
      </c>
      <c r="J2977" s="19" t="e">
        <v>#N/A</v>
      </c>
      <c r="K2977" s="16" t="e">
        <v>#N/A</v>
      </c>
    </row>
    <row r="2978" spans="1:11" x14ac:dyDescent="0.25">
      <c r="A2978" s="28" t="s">
        <v>6020</v>
      </c>
      <c r="B2978" s="34">
        <v>16682</v>
      </c>
      <c r="C2978" s="39" t="s">
        <v>3533</v>
      </c>
      <c r="D2978" s="21" t="s">
        <v>4112</v>
      </c>
      <c r="E2978" s="21" t="s">
        <v>180</v>
      </c>
      <c r="F2978" s="24" t="s">
        <v>0</v>
      </c>
      <c r="G2978" s="31">
        <v>2001</v>
      </c>
      <c r="H2978" s="22" t="s">
        <v>27</v>
      </c>
      <c r="I2978" s="31">
        <v>70000</v>
      </c>
      <c r="J2978" s="19" t="e">
        <v>#N/A</v>
      </c>
      <c r="K2978" s="16" t="e">
        <v>#N/A</v>
      </c>
    </row>
    <row r="2979" spans="1:11" x14ac:dyDescent="0.25">
      <c r="A2979" s="28" t="s">
        <v>6020</v>
      </c>
      <c r="B2979" s="34">
        <v>19060</v>
      </c>
      <c r="C2979" s="39" t="s">
        <v>3532</v>
      </c>
      <c r="D2979" s="21" t="s">
        <v>4112</v>
      </c>
      <c r="E2979" s="21" t="s">
        <v>180</v>
      </c>
      <c r="F2979" s="24" t="s">
        <v>0</v>
      </c>
      <c r="G2979" s="31">
        <v>2001</v>
      </c>
      <c r="H2979" s="22" t="s">
        <v>32</v>
      </c>
      <c r="I2979" s="31">
        <v>125000</v>
      </c>
      <c r="J2979" s="19" t="e">
        <v>#N/A</v>
      </c>
      <c r="K2979" s="16" t="e">
        <v>#N/A</v>
      </c>
    </row>
    <row r="2980" spans="1:11" x14ac:dyDescent="0.25">
      <c r="A2980" s="28" t="s">
        <v>6020</v>
      </c>
      <c r="B2980" s="34">
        <v>3175</v>
      </c>
      <c r="C2980" s="39" t="s">
        <v>3531</v>
      </c>
      <c r="D2980" s="21" t="s">
        <v>4112</v>
      </c>
      <c r="E2980" s="21" t="s">
        <v>180</v>
      </c>
      <c r="F2980" s="24" t="s">
        <v>0</v>
      </c>
      <c r="G2980" s="31">
        <v>2001</v>
      </c>
      <c r="H2980" s="22" t="s">
        <v>33</v>
      </c>
      <c r="I2980" s="31">
        <v>146400</v>
      </c>
      <c r="J2980" s="19" t="e">
        <v>#N/A</v>
      </c>
      <c r="K2980" s="16" t="e">
        <v>#N/A</v>
      </c>
    </row>
    <row r="2981" spans="1:11" x14ac:dyDescent="0.25">
      <c r="A2981" s="28" t="s">
        <v>6020</v>
      </c>
      <c r="B2981" s="34">
        <v>17146</v>
      </c>
      <c r="C2981" s="39" t="s">
        <v>3530</v>
      </c>
      <c r="D2981" s="21" t="s">
        <v>4112</v>
      </c>
      <c r="E2981" s="21" t="s">
        <v>180</v>
      </c>
      <c r="F2981" s="24" t="s">
        <v>0</v>
      </c>
      <c r="G2981" s="31">
        <v>2001</v>
      </c>
      <c r="H2981" s="22" t="s">
        <v>31</v>
      </c>
      <c r="I2981" s="31">
        <v>125000</v>
      </c>
      <c r="J2981" s="19" t="e">
        <v>#N/A</v>
      </c>
      <c r="K2981" s="16" t="e">
        <v>#N/A</v>
      </c>
    </row>
    <row r="2982" spans="1:11" x14ac:dyDescent="0.25">
      <c r="A2982" s="28" t="s">
        <v>6020</v>
      </c>
      <c r="B2982" s="34">
        <v>16996</v>
      </c>
      <c r="C2982" s="39" t="s">
        <v>3529</v>
      </c>
      <c r="D2982" s="21" t="s">
        <v>4112</v>
      </c>
      <c r="E2982" s="21" t="s">
        <v>180</v>
      </c>
      <c r="F2982" s="24" t="s">
        <v>0</v>
      </c>
      <c r="G2982" s="31">
        <v>2001</v>
      </c>
      <c r="H2982" s="22" t="s">
        <v>29</v>
      </c>
      <c r="I2982" s="31">
        <v>100000</v>
      </c>
      <c r="J2982" s="19" t="e">
        <v>#N/A</v>
      </c>
      <c r="K2982" s="16" t="e">
        <v>#N/A</v>
      </c>
    </row>
    <row r="2983" spans="1:11" x14ac:dyDescent="0.25">
      <c r="A2983" s="28" t="s">
        <v>6020</v>
      </c>
      <c r="B2983" s="34">
        <v>16139</v>
      </c>
      <c r="C2983" s="39" t="s">
        <v>3528</v>
      </c>
      <c r="D2983" s="21" t="s">
        <v>4112</v>
      </c>
      <c r="E2983" s="21" t="s">
        <v>180</v>
      </c>
      <c r="F2983" s="24" t="s">
        <v>0</v>
      </c>
      <c r="G2983" s="31">
        <v>2001</v>
      </c>
      <c r="H2983" s="22" t="s">
        <v>29</v>
      </c>
      <c r="I2983" s="31">
        <v>170000</v>
      </c>
      <c r="J2983" s="19" t="e">
        <v>#N/A</v>
      </c>
      <c r="K2983" s="16" t="e">
        <v>#N/A</v>
      </c>
    </row>
    <row r="2984" spans="1:11" x14ac:dyDescent="0.25">
      <c r="A2984" s="28" t="s">
        <v>6020</v>
      </c>
      <c r="B2984" s="34">
        <v>16992</v>
      </c>
      <c r="C2984" s="39" t="s">
        <v>3527</v>
      </c>
      <c r="D2984" s="21" t="s">
        <v>4112</v>
      </c>
      <c r="E2984" s="21" t="s">
        <v>180</v>
      </c>
      <c r="F2984" s="24" t="s">
        <v>0</v>
      </c>
      <c r="G2984" s="31">
        <v>2001</v>
      </c>
      <c r="H2984" s="22" t="s">
        <v>31</v>
      </c>
      <c r="I2984" s="31">
        <v>62500</v>
      </c>
      <c r="J2984" s="19" t="e">
        <v>#N/A</v>
      </c>
      <c r="K2984" s="16" t="e">
        <v>#N/A</v>
      </c>
    </row>
    <row r="2985" spans="1:11" x14ac:dyDescent="0.25">
      <c r="A2985" s="28" t="s">
        <v>6020</v>
      </c>
      <c r="B2985" s="34">
        <v>17151</v>
      </c>
      <c r="C2985" s="39" t="s">
        <v>3526</v>
      </c>
      <c r="D2985" s="21" t="s">
        <v>4112</v>
      </c>
      <c r="E2985" s="21" t="s">
        <v>180</v>
      </c>
      <c r="F2985" s="24" t="s">
        <v>0</v>
      </c>
      <c r="G2985" s="31">
        <v>2001</v>
      </c>
      <c r="H2985" s="22" t="s">
        <v>30</v>
      </c>
      <c r="I2985" s="31">
        <v>157100</v>
      </c>
      <c r="J2985" s="19" t="e">
        <v>#N/A</v>
      </c>
      <c r="K2985" s="16" t="e">
        <v>#N/A</v>
      </c>
    </row>
    <row r="2986" spans="1:11" x14ac:dyDescent="0.25">
      <c r="A2986" s="28" t="s">
        <v>6020</v>
      </c>
      <c r="B2986" s="34">
        <v>6814</v>
      </c>
      <c r="C2986" s="39" t="s">
        <v>3525</v>
      </c>
      <c r="D2986" s="21" t="s">
        <v>4112</v>
      </c>
      <c r="E2986" s="21" t="s">
        <v>180</v>
      </c>
      <c r="F2986" s="24" t="s">
        <v>0</v>
      </c>
      <c r="G2986" s="31">
        <v>2001</v>
      </c>
      <c r="H2986" s="22" t="s">
        <v>27</v>
      </c>
      <c r="I2986" s="31">
        <v>14400</v>
      </c>
      <c r="J2986" s="19" t="e">
        <v>#N/A</v>
      </c>
      <c r="K2986" s="16" t="e">
        <v>#N/A</v>
      </c>
    </row>
    <row r="2987" spans="1:11" x14ac:dyDescent="0.25">
      <c r="A2987" s="28" t="s">
        <v>6020</v>
      </c>
      <c r="B2987" s="34">
        <v>16578</v>
      </c>
      <c r="C2987" s="39" t="s">
        <v>3524</v>
      </c>
      <c r="D2987" s="21" t="s">
        <v>4112</v>
      </c>
      <c r="E2987" s="21" t="s">
        <v>180</v>
      </c>
      <c r="F2987" s="24" t="s">
        <v>0</v>
      </c>
      <c r="G2987" s="31">
        <v>2001</v>
      </c>
      <c r="H2987" s="22" t="s">
        <v>37</v>
      </c>
      <c r="I2987" s="31">
        <v>172224</v>
      </c>
      <c r="J2987" s="19" t="e">
        <v>#N/A</v>
      </c>
      <c r="K2987" s="16" t="e">
        <v>#N/A</v>
      </c>
    </row>
    <row r="2988" spans="1:11" x14ac:dyDescent="0.25">
      <c r="A2988" s="28" t="s">
        <v>6020</v>
      </c>
      <c r="B2988" s="34">
        <v>16728</v>
      </c>
      <c r="C2988" s="39" t="s">
        <v>3523</v>
      </c>
      <c r="D2988" s="21" t="s">
        <v>4112</v>
      </c>
      <c r="E2988" s="21" t="s">
        <v>180</v>
      </c>
      <c r="F2988" s="24" t="s">
        <v>0</v>
      </c>
      <c r="G2988" s="31">
        <v>2001</v>
      </c>
      <c r="H2988" s="22" t="s">
        <v>27</v>
      </c>
      <c r="I2988" s="31">
        <v>62500</v>
      </c>
      <c r="J2988" s="19" t="e">
        <v>#N/A</v>
      </c>
      <c r="K2988" s="16" t="e">
        <v>#N/A</v>
      </c>
    </row>
    <row r="2989" spans="1:11" x14ac:dyDescent="0.25">
      <c r="A2989" s="28" t="s">
        <v>6020</v>
      </c>
      <c r="B2989" s="34">
        <v>18580</v>
      </c>
      <c r="C2989" s="39" t="s">
        <v>3522</v>
      </c>
      <c r="D2989" s="21" t="s">
        <v>4112</v>
      </c>
      <c r="E2989" s="21" t="s">
        <v>180</v>
      </c>
      <c r="F2989" s="24" t="s">
        <v>0</v>
      </c>
      <c r="G2989" s="31">
        <v>2001</v>
      </c>
      <c r="H2989" s="22" t="s">
        <v>25</v>
      </c>
      <c r="I2989" s="31">
        <v>159548.32</v>
      </c>
      <c r="J2989" s="19" t="e">
        <v>#N/A</v>
      </c>
      <c r="K2989" s="16" t="e">
        <v>#N/A</v>
      </c>
    </row>
    <row r="2990" spans="1:11" x14ac:dyDescent="0.25">
      <c r="A2990" s="28" t="s">
        <v>6020</v>
      </c>
      <c r="B2990" s="34">
        <v>18584</v>
      </c>
      <c r="C2990" s="39" t="s">
        <v>3521</v>
      </c>
      <c r="D2990" s="21" t="s">
        <v>4112</v>
      </c>
      <c r="E2990" s="21" t="s">
        <v>180</v>
      </c>
      <c r="F2990" s="24" t="s">
        <v>0</v>
      </c>
      <c r="G2990" s="31">
        <v>2001</v>
      </c>
      <c r="H2990" s="22" t="s">
        <v>25</v>
      </c>
      <c r="I2990" s="31">
        <v>495386.04</v>
      </c>
      <c r="J2990" s="19" t="e">
        <v>#N/A</v>
      </c>
      <c r="K2990" s="16" t="e">
        <v>#N/A</v>
      </c>
    </row>
    <row r="2991" spans="1:11" x14ac:dyDescent="0.25">
      <c r="A2991" s="28" t="s">
        <v>6020</v>
      </c>
      <c r="B2991" s="34">
        <v>2263</v>
      </c>
      <c r="C2991" s="39" t="s">
        <v>3520</v>
      </c>
      <c r="D2991" s="21" t="s">
        <v>4112</v>
      </c>
      <c r="E2991" s="21" t="s">
        <v>180</v>
      </c>
      <c r="F2991" s="24" t="s">
        <v>0</v>
      </c>
      <c r="G2991" s="31">
        <v>2001</v>
      </c>
      <c r="H2991" s="22" t="s">
        <v>24</v>
      </c>
      <c r="I2991" s="31">
        <v>99238.18</v>
      </c>
      <c r="J2991" s="19" t="e">
        <v>#N/A</v>
      </c>
      <c r="K2991" s="16" t="e">
        <v>#N/A</v>
      </c>
    </row>
    <row r="2992" spans="1:11" x14ac:dyDescent="0.25">
      <c r="A2992" s="28" t="s">
        <v>6020</v>
      </c>
      <c r="B2992" s="34">
        <v>16173</v>
      </c>
      <c r="C2992" s="39" t="s">
        <v>3519</v>
      </c>
      <c r="D2992" s="21" t="s">
        <v>4112</v>
      </c>
      <c r="E2992" s="21" t="s">
        <v>180</v>
      </c>
      <c r="F2992" s="24" t="s">
        <v>0</v>
      </c>
      <c r="G2992" s="31">
        <v>2001</v>
      </c>
      <c r="H2992" s="22" t="s">
        <v>19</v>
      </c>
      <c r="I2992" s="31">
        <v>36022.03</v>
      </c>
      <c r="J2992" s="19" t="e">
        <v>#N/A</v>
      </c>
      <c r="K2992" s="16" t="e">
        <v>#N/A</v>
      </c>
    </row>
    <row r="2993" spans="1:11" x14ac:dyDescent="0.25">
      <c r="A2993" s="28" t="s">
        <v>6020</v>
      </c>
      <c r="B2993" s="34">
        <v>17139</v>
      </c>
      <c r="C2993" s="39" t="s">
        <v>3518</v>
      </c>
      <c r="D2993" s="21" t="s">
        <v>4112</v>
      </c>
      <c r="E2993" s="21" t="s">
        <v>180</v>
      </c>
      <c r="F2993" s="24" t="s">
        <v>0</v>
      </c>
      <c r="G2993" s="31">
        <v>2001</v>
      </c>
      <c r="H2993" s="22" t="s">
        <v>27</v>
      </c>
      <c r="I2993" s="31">
        <v>108527.28</v>
      </c>
      <c r="J2993" s="19" t="e">
        <v>#N/A</v>
      </c>
      <c r="K2993" s="16" t="e">
        <v>#N/A</v>
      </c>
    </row>
    <row r="2994" spans="1:11" x14ac:dyDescent="0.25">
      <c r="A2994" s="28" t="s">
        <v>6020</v>
      </c>
      <c r="B2994" s="34">
        <v>16418</v>
      </c>
      <c r="C2994" s="39" t="s">
        <v>3517</v>
      </c>
      <c r="D2994" s="21" t="s">
        <v>4112</v>
      </c>
      <c r="E2994" s="21" t="s">
        <v>180</v>
      </c>
      <c r="F2994" s="24" t="s">
        <v>0</v>
      </c>
      <c r="G2994" s="31">
        <v>2001</v>
      </c>
      <c r="H2994" s="22" t="s">
        <v>22</v>
      </c>
      <c r="I2994" s="31">
        <v>90000</v>
      </c>
      <c r="J2994" s="19" t="e">
        <v>#N/A</v>
      </c>
      <c r="K2994" s="16" t="e">
        <v>#N/A</v>
      </c>
    </row>
    <row r="2995" spans="1:11" x14ac:dyDescent="0.25">
      <c r="A2995" s="28" t="s">
        <v>6020</v>
      </c>
      <c r="B2995" s="34">
        <v>15808</v>
      </c>
      <c r="C2995" s="39" t="s">
        <v>3516</v>
      </c>
      <c r="D2995" s="21" t="s">
        <v>7</v>
      </c>
      <c r="E2995" s="21" t="s">
        <v>159</v>
      </c>
      <c r="F2995" s="24" t="s">
        <v>7</v>
      </c>
      <c r="G2995" s="31">
        <v>2001</v>
      </c>
      <c r="H2995" s="22" t="s">
        <v>30</v>
      </c>
      <c r="I2995" s="31">
        <v>29560</v>
      </c>
      <c r="J2995" s="19" t="e">
        <v>#N/A</v>
      </c>
      <c r="K2995" s="16" t="e">
        <v>#N/A</v>
      </c>
    </row>
    <row r="2996" spans="1:11" x14ac:dyDescent="0.25">
      <c r="A2996" s="28" t="s">
        <v>6020</v>
      </c>
      <c r="B2996" s="34">
        <v>16066</v>
      </c>
      <c r="C2996" s="39" t="s">
        <v>3515</v>
      </c>
      <c r="D2996" s="21" t="s">
        <v>2</v>
      </c>
      <c r="E2996" s="21" t="s">
        <v>2309</v>
      </c>
      <c r="F2996" s="24" t="s">
        <v>2</v>
      </c>
      <c r="G2996" s="31">
        <v>2001</v>
      </c>
      <c r="H2996" s="22" t="s">
        <v>29</v>
      </c>
      <c r="I2996" s="31">
        <v>180000</v>
      </c>
      <c r="J2996" s="19" t="e">
        <v>#N/A</v>
      </c>
      <c r="K2996" s="16" t="e">
        <v>#N/A</v>
      </c>
    </row>
    <row r="2997" spans="1:11" x14ac:dyDescent="0.25">
      <c r="A2997" s="28" t="s">
        <v>6020</v>
      </c>
      <c r="B2997" s="34">
        <v>6824</v>
      </c>
      <c r="C2997" s="39" t="s">
        <v>3514</v>
      </c>
      <c r="D2997" s="21" t="s">
        <v>4112</v>
      </c>
      <c r="E2997" s="21" t="s">
        <v>180</v>
      </c>
      <c r="F2997" s="24" t="s">
        <v>0</v>
      </c>
      <c r="G2997" s="31">
        <v>2001</v>
      </c>
      <c r="H2997" s="22" t="s">
        <v>37</v>
      </c>
      <c r="I2997" s="31">
        <v>50000</v>
      </c>
      <c r="J2997" s="19" t="e">
        <v>#N/A</v>
      </c>
      <c r="K2997" s="16" t="e">
        <v>#N/A</v>
      </c>
    </row>
    <row r="2998" spans="1:11" x14ac:dyDescent="0.25">
      <c r="A2998" s="28" t="s">
        <v>6020</v>
      </c>
      <c r="B2998" s="34">
        <v>16545</v>
      </c>
      <c r="C2998" s="39" t="s">
        <v>3513</v>
      </c>
      <c r="D2998" s="21" t="s">
        <v>4112</v>
      </c>
      <c r="E2998" s="21" t="s">
        <v>182</v>
      </c>
      <c r="F2998" s="24" t="s">
        <v>8</v>
      </c>
      <c r="G2998" s="31">
        <v>2001</v>
      </c>
      <c r="H2998" s="22" t="s">
        <v>37</v>
      </c>
      <c r="I2998" s="31">
        <v>754789.4</v>
      </c>
      <c r="J2998" s="19" t="e">
        <v>#N/A</v>
      </c>
      <c r="K2998" s="16" t="e">
        <v>#N/A</v>
      </c>
    </row>
    <row r="2999" spans="1:11" x14ac:dyDescent="0.25">
      <c r="A2999" s="28" t="s">
        <v>6020</v>
      </c>
      <c r="B2999" s="34">
        <v>16818</v>
      </c>
      <c r="C2999" s="39" t="s">
        <v>3512</v>
      </c>
      <c r="D2999" s="21" t="s">
        <v>4112</v>
      </c>
      <c r="E2999" s="21" t="s">
        <v>180</v>
      </c>
      <c r="F2999" s="24" t="s">
        <v>0</v>
      </c>
      <c r="G2999" s="31">
        <v>2001</v>
      </c>
      <c r="H2999" s="22" t="s">
        <v>37</v>
      </c>
      <c r="I2999" s="31">
        <v>164931</v>
      </c>
      <c r="J2999" s="19" t="e">
        <v>#N/A</v>
      </c>
      <c r="K2999" s="16" t="e">
        <v>#N/A</v>
      </c>
    </row>
    <row r="3000" spans="1:11" x14ac:dyDescent="0.25">
      <c r="A3000" s="28" t="s">
        <v>6020</v>
      </c>
      <c r="B3000" s="34">
        <v>16033</v>
      </c>
      <c r="C3000" s="39" t="s">
        <v>3511</v>
      </c>
      <c r="D3000" s="21" t="s">
        <v>2</v>
      </c>
      <c r="E3000" s="21" t="s">
        <v>235</v>
      </c>
      <c r="F3000" s="24" t="s">
        <v>2</v>
      </c>
      <c r="G3000" s="31">
        <v>2001</v>
      </c>
      <c r="H3000" s="22" t="s">
        <v>27</v>
      </c>
      <c r="I3000" s="31">
        <v>100000</v>
      </c>
      <c r="J3000" s="19" t="e">
        <v>#N/A</v>
      </c>
      <c r="K3000" s="16" t="e">
        <v>#N/A</v>
      </c>
    </row>
    <row r="3001" spans="1:11" x14ac:dyDescent="0.25">
      <c r="A3001" s="28" t="s">
        <v>6020</v>
      </c>
      <c r="B3001" s="34">
        <v>6686</v>
      </c>
      <c r="C3001" s="39" t="s">
        <v>3510</v>
      </c>
      <c r="D3001" s="21" t="s">
        <v>41</v>
      </c>
      <c r="E3001" s="21" t="s">
        <v>97</v>
      </c>
      <c r="F3001" s="24" t="s">
        <v>6014</v>
      </c>
      <c r="G3001" s="31">
        <v>2001</v>
      </c>
      <c r="H3001" s="22" t="s">
        <v>19</v>
      </c>
      <c r="I3001" s="31">
        <v>20000</v>
      </c>
      <c r="J3001" s="19" t="e">
        <v>#N/A</v>
      </c>
      <c r="K3001" s="16" t="e">
        <v>#N/A</v>
      </c>
    </row>
    <row r="3002" spans="1:11" x14ac:dyDescent="0.25">
      <c r="A3002" s="28" t="s">
        <v>6020</v>
      </c>
      <c r="B3002" s="34">
        <v>18760</v>
      </c>
      <c r="C3002" s="39" t="s">
        <v>3509</v>
      </c>
      <c r="D3002" s="21" t="s">
        <v>5818</v>
      </c>
      <c r="E3002" s="21" t="s">
        <v>465</v>
      </c>
      <c r="F3002" s="24" t="s">
        <v>6014</v>
      </c>
      <c r="G3002" s="31">
        <v>2001</v>
      </c>
      <c r="H3002" s="22" t="s">
        <v>29</v>
      </c>
      <c r="I3002" s="31">
        <v>70000</v>
      </c>
      <c r="J3002" s="19" t="e">
        <v>#N/A</v>
      </c>
      <c r="K3002" s="16" t="e">
        <v>#N/A</v>
      </c>
    </row>
    <row r="3003" spans="1:11" x14ac:dyDescent="0.25">
      <c r="A3003" s="28" t="s">
        <v>6020</v>
      </c>
      <c r="B3003" s="34">
        <v>16035</v>
      </c>
      <c r="C3003" s="39" t="s">
        <v>3508</v>
      </c>
      <c r="D3003" s="21" t="s">
        <v>2</v>
      </c>
      <c r="E3003" s="21" t="s">
        <v>268</v>
      </c>
      <c r="F3003" s="24" t="s">
        <v>2</v>
      </c>
      <c r="G3003" s="31">
        <v>2001</v>
      </c>
      <c r="H3003" s="22" t="s">
        <v>33</v>
      </c>
      <c r="I3003" s="31">
        <v>56000</v>
      </c>
      <c r="J3003" s="19" t="e">
        <v>#N/A</v>
      </c>
      <c r="K3003" s="16" t="e">
        <v>#N/A</v>
      </c>
    </row>
    <row r="3004" spans="1:11" x14ac:dyDescent="0.25">
      <c r="A3004" s="28" t="s">
        <v>6020</v>
      </c>
      <c r="B3004" s="34">
        <v>6207</v>
      </c>
      <c r="C3004" s="39" t="s">
        <v>3507</v>
      </c>
      <c r="D3004" s="21" t="s">
        <v>6031</v>
      </c>
      <c r="E3004" s="21" t="s">
        <v>723</v>
      </c>
      <c r="F3004" s="24" t="s">
        <v>5</v>
      </c>
      <c r="G3004" s="31">
        <v>2001</v>
      </c>
      <c r="H3004" s="22" t="s">
        <v>34</v>
      </c>
      <c r="I3004" s="31">
        <v>31200</v>
      </c>
      <c r="J3004" s="19" t="e">
        <v>#N/A</v>
      </c>
      <c r="K3004" s="16" t="e">
        <v>#N/A</v>
      </c>
    </row>
    <row r="3005" spans="1:11" x14ac:dyDescent="0.25">
      <c r="A3005" s="28" t="s">
        <v>6020</v>
      </c>
      <c r="B3005" s="34">
        <v>16136</v>
      </c>
      <c r="C3005" s="39" t="s">
        <v>3506</v>
      </c>
      <c r="D3005" s="21" t="s">
        <v>6031</v>
      </c>
      <c r="E3005" s="21" t="s">
        <v>723</v>
      </c>
      <c r="F3005" s="24" t="s">
        <v>5</v>
      </c>
      <c r="G3005" s="31">
        <v>2001</v>
      </c>
      <c r="H3005" s="22" t="s">
        <v>36</v>
      </c>
      <c r="I3005" s="31">
        <v>70000</v>
      </c>
      <c r="J3005" s="19" t="e">
        <v>#N/A</v>
      </c>
      <c r="K3005" s="16" t="e">
        <v>#N/A</v>
      </c>
    </row>
    <row r="3006" spans="1:11" x14ac:dyDescent="0.25">
      <c r="A3006" s="28" t="s">
        <v>6020</v>
      </c>
      <c r="B3006" s="34">
        <v>16335</v>
      </c>
      <c r="C3006" s="39" t="s">
        <v>3505</v>
      </c>
      <c r="D3006" s="21" t="s">
        <v>4112</v>
      </c>
      <c r="E3006" s="21" t="s">
        <v>180</v>
      </c>
      <c r="F3006" s="24" t="s">
        <v>0</v>
      </c>
      <c r="G3006" s="31">
        <v>2001</v>
      </c>
      <c r="H3006" s="22" t="s">
        <v>19</v>
      </c>
      <c r="I3006" s="31">
        <v>50000</v>
      </c>
      <c r="J3006" s="19" t="e">
        <v>#N/A</v>
      </c>
      <c r="K3006" s="16" t="e">
        <v>#N/A</v>
      </c>
    </row>
    <row r="3007" spans="1:11" x14ac:dyDescent="0.25">
      <c r="A3007" s="28" t="s">
        <v>6020</v>
      </c>
      <c r="B3007" s="34">
        <v>6412</v>
      </c>
      <c r="C3007" s="39" t="s">
        <v>3504</v>
      </c>
      <c r="D3007" s="21" t="s">
        <v>2</v>
      </c>
      <c r="E3007" s="21" t="s">
        <v>268</v>
      </c>
      <c r="F3007" s="24" t="s">
        <v>2</v>
      </c>
      <c r="G3007" s="31">
        <v>2001</v>
      </c>
      <c r="H3007" s="22" t="s">
        <v>32</v>
      </c>
      <c r="I3007" s="31">
        <v>50000</v>
      </c>
      <c r="J3007" s="19" t="e">
        <v>#N/A</v>
      </c>
      <c r="K3007" s="16" t="e">
        <v>#N/A</v>
      </c>
    </row>
    <row r="3008" spans="1:11" x14ac:dyDescent="0.25">
      <c r="A3008" s="28" t="s">
        <v>6020</v>
      </c>
      <c r="B3008" s="34">
        <v>18422</v>
      </c>
      <c r="C3008" s="39" t="s">
        <v>3503</v>
      </c>
      <c r="D3008" s="21" t="s">
        <v>4112</v>
      </c>
      <c r="E3008" s="21" t="s">
        <v>180</v>
      </c>
      <c r="F3008" s="24" t="s">
        <v>0</v>
      </c>
      <c r="G3008" s="31">
        <v>2001</v>
      </c>
      <c r="H3008" s="22" t="s">
        <v>37</v>
      </c>
      <c r="I3008" s="31">
        <v>100000</v>
      </c>
      <c r="J3008" s="19" t="e">
        <v>#N/A</v>
      </c>
      <c r="K3008" s="16" t="e">
        <v>#N/A</v>
      </c>
    </row>
    <row r="3009" spans="1:11" x14ac:dyDescent="0.25">
      <c r="A3009" s="28" t="s">
        <v>6020</v>
      </c>
      <c r="B3009" s="34">
        <v>15136</v>
      </c>
      <c r="C3009" s="39" t="s">
        <v>3502</v>
      </c>
      <c r="D3009" s="21" t="s">
        <v>5818</v>
      </c>
      <c r="E3009" s="21" t="s">
        <v>550</v>
      </c>
      <c r="F3009" s="24" t="s">
        <v>6014</v>
      </c>
      <c r="G3009" s="31">
        <v>2001</v>
      </c>
      <c r="H3009" s="22" t="s">
        <v>33</v>
      </c>
      <c r="I3009" s="31">
        <v>20000</v>
      </c>
      <c r="J3009" s="19" t="e">
        <v>#N/A</v>
      </c>
      <c r="K3009" s="16" t="e">
        <v>#N/A</v>
      </c>
    </row>
    <row r="3010" spans="1:11" x14ac:dyDescent="0.25">
      <c r="A3010" s="28" t="s">
        <v>6020</v>
      </c>
      <c r="B3010" s="34">
        <v>16601</v>
      </c>
      <c r="C3010" s="39" t="s">
        <v>3501</v>
      </c>
      <c r="D3010" s="21" t="s">
        <v>4112</v>
      </c>
      <c r="E3010" s="21" t="s">
        <v>180</v>
      </c>
      <c r="F3010" s="24" t="s">
        <v>0</v>
      </c>
      <c r="G3010" s="31">
        <v>2001</v>
      </c>
      <c r="H3010" s="22" t="s">
        <v>37</v>
      </c>
      <c r="I3010" s="31">
        <v>19380</v>
      </c>
      <c r="J3010" s="19" t="e">
        <v>#N/A</v>
      </c>
      <c r="K3010" s="16" t="e">
        <v>#N/A</v>
      </c>
    </row>
    <row r="3011" spans="1:11" x14ac:dyDescent="0.25">
      <c r="A3011" s="28" t="s">
        <v>6020</v>
      </c>
      <c r="B3011" s="34">
        <v>16181</v>
      </c>
      <c r="C3011" s="39" t="s">
        <v>3500</v>
      </c>
      <c r="D3011" s="21" t="s">
        <v>4112</v>
      </c>
      <c r="E3011" s="21" t="s">
        <v>709</v>
      </c>
      <c r="F3011" s="24" t="s">
        <v>8</v>
      </c>
      <c r="G3011" s="31">
        <v>2001</v>
      </c>
      <c r="H3011" s="22" t="s">
        <v>27</v>
      </c>
      <c r="I3011" s="31">
        <v>60000</v>
      </c>
      <c r="J3011" s="19" t="e">
        <v>#N/A</v>
      </c>
      <c r="K3011" s="16" t="e">
        <v>#N/A</v>
      </c>
    </row>
    <row r="3012" spans="1:11" x14ac:dyDescent="0.25">
      <c r="A3012" s="28" t="s">
        <v>6020</v>
      </c>
      <c r="B3012" s="34">
        <v>16990</v>
      </c>
      <c r="C3012" s="39" t="s">
        <v>3499</v>
      </c>
      <c r="D3012" s="21" t="s">
        <v>4112</v>
      </c>
      <c r="E3012" s="21" t="s">
        <v>180</v>
      </c>
      <c r="F3012" s="24" t="s">
        <v>0</v>
      </c>
      <c r="G3012" s="31">
        <v>2001</v>
      </c>
      <c r="H3012" s="22" t="s">
        <v>37</v>
      </c>
      <c r="I3012" s="31">
        <v>212471.13</v>
      </c>
      <c r="J3012" s="19" t="e">
        <v>#N/A</v>
      </c>
      <c r="K3012" s="16" t="e">
        <v>#N/A</v>
      </c>
    </row>
    <row r="3013" spans="1:11" x14ac:dyDescent="0.25">
      <c r="A3013" s="28" t="s">
        <v>6020</v>
      </c>
      <c r="B3013" s="34">
        <v>16336</v>
      </c>
      <c r="C3013" s="39" t="s">
        <v>3498</v>
      </c>
      <c r="D3013" s="21" t="s">
        <v>4112</v>
      </c>
      <c r="E3013" s="21" t="s">
        <v>803</v>
      </c>
      <c r="F3013" s="24" t="s">
        <v>6014</v>
      </c>
      <c r="G3013" s="31">
        <v>2001</v>
      </c>
      <c r="H3013" s="22" t="s">
        <v>25</v>
      </c>
      <c r="I3013" s="31">
        <v>125000</v>
      </c>
      <c r="J3013" s="19" t="e">
        <v>#N/A</v>
      </c>
      <c r="K3013" s="16" t="e">
        <v>#N/A</v>
      </c>
    </row>
    <row r="3014" spans="1:11" x14ac:dyDescent="0.25">
      <c r="A3014" s="28" t="s">
        <v>6020</v>
      </c>
      <c r="B3014" s="34">
        <v>15195</v>
      </c>
      <c r="C3014" s="39" t="s">
        <v>3497</v>
      </c>
      <c r="D3014" s="21" t="s">
        <v>7</v>
      </c>
      <c r="E3014" s="21" t="s">
        <v>84</v>
      </c>
      <c r="F3014" s="24" t="s">
        <v>7</v>
      </c>
      <c r="G3014" s="31">
        <v>2001</v>
      </c>
      <c r="H3014" s="22" t="s">
        <v>28</v>
      </c>
      <c r="I3014" s="31">
        <v>20560</v>
      </c>
      <c r="J3014" s="19" t="e">
        <v>#N/A</v>
      </c>
      <c r="K3014" s="16" t="e">
        <v>#N/A</v>
      </c>
    </row>
    <row r="3015" spans="1:11" x14ac:dyDescent="0.25">
      <c r="A3015" s="28" t="s">
        <v>6020</v>
      </c>
      <c r="B3015" s="34">
        <v>4083</v>
      </c>
      <c r="C3015" s="39" t="s">
        <v>3496</v>
      </c>
      <c r="D3015" s="21" t="s">
        <v>4112</v>
      </c>
      <c r="E3015" s="21" t="s">
        <v>180</v>
      </c>
      <c r="F3015" s="24" t="s">
        <v>0</v>
      </c>
      <c r="G3015" s="31">
        <v>2001</v>
      </c>
      <c r="H3015" s="22" t="s">
        <v>37</v>
      </c>
      <c r="I3015" s="31">
        <v>38700</v>
      </c>
      <c r="J3015" s="19" t="e">
        <v>#N/A</v>
      </c>
      <c r="K3015" s="16" t="e">
        <v>#N/A</v>
      </c>
    </row>
    <row r="3016" spans="1:11" x14ac:dyDescent="0.25">
      <c r="A3016" s="28" t="s">
        <v>6020</v>
      </c>
      <c r="B3016" s="34">
        <v>18015</v>
      </c>
      <c r="C3016" s="39" t="s">
        <v>3495</v>
      </c>
      <c r="D3016" s="21" t="s">
        <v>7</v>
      </c>
      <c r="E3016" s="21" t="s">
        <v>84</v>
      </c>
      <c r="F3016" s="24" t="s">
        <v>7</v>
      </c>
      <c r="G3016" s="31">
        <v>2001</v>
      </c>
      <c r="H3016" s="22" t="s">
        <v>30</v>
      </c>
      <c r="I3016" s="31">
        <v>209027.36</v>
      </c>
      <c r="J3016" s="19" t="e">
        <v>#N/A</v>
      </c>
      <c r="K3016" s="16" t="e">
        <v>#N/A</v>
      </c>
    </row>
    <row r="3017" spans="1:11" x14ac:dyDescent="0.25">
      <c r="A3017" s="28" t="s">
        <v>6020</v>
      </c>
      <c r="B3017" s="34">
        <v>16490</v>
      </c>
      <c r="C3017" s="39" t="s">
        <v>3494</v>
      </c>
      <c r="D3017" s="21" t="s">
        <v>4112</v>
      </c>
      <c r="E3017" s="21" t="s">
        <v>709</v>
      </c>
      <c r="F3017" s="24" t="s">
        <v>8</v>
      </c>
      <c r="G3017" s="31">
        <v>2001</v>
      </c>
      <c r="H3017" s="22" t="s">
        <v>27</v>
      </c>
      <c r="I3017" s="31">
        <v>49157.599999999999</v>
      </c>
      <c r="J3017" s="19" t="e">
        <v>#N/A</v>
      </c>
      <c r="K3017" s="16" t="e">
        <v>#N/A</v>
      </c>
    </row>
    <row r="3018" spans="1:11" x14ac:dyDescent="0.25">
      <c r="A3018" s="28" t="s">
        <v>6020</v>
      </c>
      <c r="B3018" s="34">
        <v>19841</v>
      </c>
      <c r="C3018" s="39" t="s">
        <v>3493</v>
      </c>
      <c r="D3018" s="21" t="s">
        <v>187</v>
      </c>
      <c r="E3018" s="21" t="s">
        <v>730</v>
      </c>
      <c r="F3018" s="24" t="s">
        <v>8</v>
      </c>
      <c r="G3018" s="31">
        <v>2001</v>
      </c>
      <c r="H3018" s="22" t="s">
        <v>29</v>
      </c>
      <c r="I3018" s="31">
        <v>316000</v>
      </c>
      <c r="J3018" s="19" t="e">
        <v>#N/A</v>
      </c>
      <c r="K3018" s="16" t="e">
        <v>#N/A</v>
      </c>
    </row>
    <row r="3019" spans="1:11" x14ac:dyDescent="0.25">
      <c r="A3019" s="28" t="s">
        <v>6020</v>
      </c>
      <c r="B3019" s="34">
        <v>5178</v>
      </c>
      <c r="C3019" s="39" t="s">
        <v>3492</v>
      </c>
      <c r="D3019" s="21" t="s">
        <v>5818</v>
      </c>
      <c r="E3019" s="21" t="s">
        <v>230</v>
      </c>
      <c r="F3019" s="24" t="s">
        <v>6014</v>
      </c>
      <c r="G3019" s="36">
        <v>2001</v>
      </c>
      <c r="H3019" s="22" t="s">
        <v>21</v>
      </c>
      <c r="I3019" s="36">
        <v>20000</v>
      </c>
      <c r="J3019" s="19" t="e">
        <v>#N/A</v>
      </c>
      <c r="K3019" s="16" t="e">
        <v>#N/A</v>
      </c>
    </row>
    <row r="3020" spans="1:11" x14ac:dyDescent="0.25">
      <c r="A3020" s="28" t="s">
        <v>6020</v>
      </c>
      <c r="B3020" s="34">
        <v>17603</v>
      </c>
      <c r="C3020" s="39" t="s">
        <v>3491</v>
      </c>
      <c r="D3020" s="21" t="s">
        <v>7</v>
      </c>
      <c r="E3020" s="21" t="s">
        <v>84</v>
      </c>
      <c r="F3020" s="24" t="s">
        <v>7</v>
      </c>
      <c r="G3020" s="31">
        <v>2001</v>
      </c>
      <c r="H3020" s="22" t="s">
        <v>12</v>
      </c>
      <c r="I3020" s="31">
        <v>46783.87</v>
      </c>
      <c r="J3020" s="19" t="e">
        <v>#N/A</v>
      </c>
      <c r="K3020" s="16" t="e">
        <v>#N/A</v>
      </c>
    </row>
    <row r="3021" spans="1:11" x14ac:dyDescent="0.25">
      <c r="A3021" s="28" t="s">
        <v>6020</v>
      </c>
      <c r="B3021" s="34">
        <v>6857</v>
      </c>
      <c r="C3021" s="39" t="s">
        <v>3490</v>
      </c>
      <c r="D3021" s="21" t="s">
        <v>4112</v>
      </c>
      <c r="E3021" s="21" t="s">
        <v>803</v>
      </c>
      <c r="F3021" s="24" t="s">
        <v>6014</v>
      </c>
      <c r="G3021" s="31">
        <v>2001</v>
      </c>
      <c r="H3021" s="22" t="s">
        <v>23</v>
      </c>
      <c r="I3021" s="31">
        <v>6920</v>
      </c>
      <c r="J3021" s="19" t="e">
        <v>#N/A</v>
      </c>
      <c r="K3021" s="16" t="e">
        <v>#N/A</v>
      </c>
    </row>
    <row r="3022" spans="1:11" x14ac:dyDescent="0.25">
      <c r="A3022" s="28" t="s">
        <v>6020</v>
      </c>
      <c r="B3022" s="34">
        <v>18554</v>
      </c>
      <c r="C3022" s="39" t="s">
        <v>3489</v>
      </c>
      <c r="D3022" s="21" t="s">
        <v>4112</v>
      </c>
      <c r="E3022" s="21" t="s">
        <v>156</v>
      </c>
      <c r="F3022" s="24" t="s">
        <v>8</v>
      </c>
      <c r="G3022" s="31">
        <v>2001</v>
      </c>
      <c r="H3022" s="22" t="s">
        <v>36</v>
      </c>
      <c r="I3022" s="31">
        <v>129763.63</v>
      </c>
      <c r="J3022" s="19" t="e">
        <v>#N/A</v>
      </c>
      <c r="K3022" s="16" t="e">
        <v>#N/A</v>
      </c>
    </row>
    <row r="3023" spans="1:11" x14ac:dyDescent="0.25">
      <c r="A3023" s="28" t="s">
        <v>6020</v>
      </c>
      <c r="B3023" s="34">
        <v>35391</v>
      </c>
      <c r="C3023" s="39" t="s">
        <v>2849</v>
      </c>
      <c r="D3023" s="21" t="s">
        <v>2</v>
      </c>
      <c r="E3023" s="21" t="s">
        <v>391</v>
      </c>
      <c r="F3023" s="24" t="s">
        <v>2</v>
      </c>
      <c r="G3023" s="31">
        <v>2001</v>
      </c>
      <c r="H3023" s="22" t="s">
        <v>31</v>
      </c>
      <c r="I3023" s="31">
        <v>320000</v>
      </c>
      <c r="J3023" s="19" t="e">
        <v>#N/A</v>
      </c>
      <c r="K3023" s="16" t="e">
        <v>#N/A</v>
      </c>
    </row>
    <row r="3024" spans="1:11" x14ac:dyDescent="0.25">
      <c r="A3024" s="28" t="s">
        <v>6020</v>
      </c>
      <c r="B3024" s="34">
        <v>18059</v>
      </c>
      <c r="C3024" s="39" t="s">
        <v>3488</v>
      </c>
      <c r="D3024" s="21" t="s">
        <v>7</v>
      </c>
      <c r="E3024" s="21" t="s">
        <v>159</v>
      </c>
      <c r="F3024" s="24" t="s">
        <v>7</v>
      </c>
      <c r="G3024" s="31">
        <v>2001</v>
      </c>
      <c r="H3024" s="22" t="s">
        <v>33</v>
      </c>
      <c r="I3024" s="31">
        <v>60000</v>
      </c>
      <c r="J3024" s="19" t="e">
        <v>#N/A</v>
      </c>
      <c r="K3024" s="16" t="e">
        <v>#N/A</v>
      </c>
    </row>
    <row r="3025" spans="1:11" x14ac:dyDescent="0.25">
      <c r="A3025" s="28" t="s">
        <v>6020</v>
      </c>
      <c r="B3025" s="34">
        <v>18349</v>
      </c>
      <c r="C3025" s="39" t="s">
        <v>3487</v>
      </c>
      <c r="D3025" s="21" t="s">
        <v>5818</v>
      </c>
      <c r="E3025" s="21" t="s">
        <v>2915</v>
      </c>
      <c r="F3025" s="24" t="s">
        <v>7</v>
      </c>
      <c r="G3025" s="31">
        <v>2001</v>
      </c>
      <c r="H3025" s="22" t="s">
        <v>37</v>
      </c>
      <c r="I3025" s="31">
        <v>100000</v>
      </c>
      <c r="J3025" s="19" t="e">
        <v>#N/A</v>
      </c>
      <c r="K3025" s="16" t="e">
        <v>#N/A</v>
      </c>
    </row>
    <row r="3026" spans="1:11" x14ac:dyDescent="0.25">
      <c r="A3026" s="28" t="s">
        <v>6020</v>
      </c>
      <c r="B3026" s="34">
        <v>6699</v>
      </c>
      <c r="C3026" s="39" t="s">
        <v>3486</v>
      </c>
      <c r="D3026" s="21" t="s">
        <v>7</v>
      </c>
      <c r="E3026" s="21" t="s">
        <v>84</v>
      </c>
      <c r="F3026" s="24" t="s">
        <v>7</v>
      </c>
      <c r="G3026" s="31">
        <v>2001</v>
      </c>
      <c r="H3026" s="22" t="s">
        <v>23</v>
      </c>
      <c r="I3026" s="31">
        <v>23460</v>
      </c>
      <c r="J3026" s="19" t="e">
        <v>#N/A</v>
      </c>
      <c r="K3026" s="16" t="e">
        <v>#N/A</v>
      </c>
    </row>
    <row r="3027" spans="1:11" x14ac:dyDescent="0.25">
      <c r="A3027" s="28" t="s">
        <v>6020</v>
      </c>
      <c r="B3027" s="34">
        <v>16371</v>
      </c>
      <c r="C3027" s="39" t="s">
        <v>3485</v>
      </c>
      <c r="D3027" s="21" t="s">
        <v>4112</v>
      </c>
      <c r="E3027" s="21" t="s">
        <v>803</v>
      </c>
      <c r="F3027" s="24" t="s">
        <v>6014</v>
      </c>
      <c r="G3027" s="31">
        <v>2001</v>
      </c>
      <c r="H3027" s="22" t="s">
        <v>21</v>
      </c>
      <c r="I3027" s="31">
        <v>25200</v>
      </c>
      <c r="J3027" s="19" t="e">
        <v>#N/A</v>
      </c>
      <c r="K3027" s="16" t="e">
        <v>#N/A</v>
      </c>
    </row>
    <row r="3028" spans="1:11" x14ac:dyDescent="0.25">
      <c r="A3028" s="28" t="s">
        <v>6020</v>
      </c>
      <c r="B3028" s="34">
        <v>18864</v>
      </c>
      <c r="C3028" s="39" t="s">
        <v>3484</v>
      </c>
      <c r="D3028" s="21" t="s">
        <v>7</v>
      </c>
      <c r="E3028" s="21" t="s">
        <v>84</v>
      </c>
      <c r="F3028" s="24" t="s">
        <v>7</v>
      </c>
      <c r="G3028" s="31">
        <v>2001</v>
      </c>
      <c r="H3028" s="22" t="s">
        <v>26</v>
      </c>
      <c r="I3028" s="31">
        <v>53340</v>
      </c>
      <c r="J3028" s="19" t="e">
        <v>#N/A</v>
      </c>
      <c r="K3028" s="16" t="e">
        <v>#N/A</v>
      </c>
    </row>
    <row r="3029" spans="1:11" x14ac:dyDescent="0.25">
      <c r="A3029" s="28" t="s">
        <v>6020</v>
      </c>
      <c r="B3029" s="34">
        <v>18331</v>
      </c>
      <c r="C3029" s="39" t="s">
        <v>3483</v>
      </c>
      <c r="D3029" s="21" t="s">
        <v>7</v>
      </c>
      <c r="E3029" s="21" t="s">
        <v>84</v>
      </c>
      <c r="F3029" s="24" t="s">
        <v>7</v>
      </c>
      <c r="G3029" s="31">
        <v>2001</v>
      </c>
      <c r="H3029" s="22" t="s">
        <v>33</v>
      </c>
      <c r="I3029" s="31">
        <v>105600</v>
      </c>
      <c r="J3029" s="19" t="e">
        <v>#N/A</v>
      </c>
      <c r="K3029" s="16" t="e">
        <v>#N/A</v>
      </c>
    </row>
    <row r="3030" spans="1:11" x14ac:dyDescent="0.25">
      <c r="A3030" s="28" t="s">
        <v>6020</v>
      </c>
      <c r="B3030" s="34">
        <v>19828</v>
      </c>
      <c r="C3030" s="39" t="s">
        <v>3482</v>
      </c>
      <c r="D3030" s="21" t="s">
        <v>187</v>
      </c>
      <c r="E3030" s="21" t="s">
        <v>186</v>
      </c>
      <c r="F3030" s="24" t="s">
        <v>8</v>
      </c>
      <c r="G3030" s="31">
        <v>2001</v>
      </c>
      <c r="H3030" s="22" t="s">
        <v>27</v>
      </c>
      <c r="I3030" s="31">
        <v>100000</v>
      </c>
      <c r="J3030" s="19" t="e">
        <v>#N/A</v>
      </c>
      <c r="K3030" s="16" t="e">
        <v>#N/A</v>
      </c>
    </row>
    <row r="3031" spans="1:11" x14ac:dyDescent="0.25">
      <c r="A3031" s="28" t="s">
        <v>6020</v>
      </c>
      <c r="B3031" s="34">
        <v>18423</v>
      </c>
      <c r="C3031" s="39" t="s">
        <v>3481</v>
      </c>
      <c r="D3031" s="21" t="s">
        <v>4112</v>
      </c>
      <c r="E3031" s="21" t="s">
        <v>803</v>
      </c>
      <c r="F3031" s="24" t="s">
        <v>6014</v>
      </c>
      <c r="G3031" s="31">
        <v>2001</v>
      </c>
      <c r="H3031" s="22" t="s">
        <v>33</v>
      </c>
      <c r="I3031" s="31">
        <v>31219.200000000001</v>
      </c>
      <c r="J3031" s="19" t="e">
        <v>#N/A</v>
      </c>
      <c r="K3031" s="16" t="e">
        <v>#N/A</v>
      </c>
    </row>
    <row r="3032" spans="1:11" x14ac:dyDescent="0.25">
      <c r="A3032" s="28" t="s">
        <v>6020</v>
      </c>
      <c r="B3032" s="34">
        <v>16348</v>
      </c>
      <c r="C3032" s="39" t="s">
        <v>3480</v>
      </c>
      <c r="D3032" s="21" t="s">
        <v>4112</v>
      </c>
      <c r="E3032" s="21" t="s">
        <v>180</v>
      </c>
      <c r="F3032" s="24" t="s">
        <v>0</v>
      </c>
      <c r="G3032" s="31">
        <v>2001</v>
      </c>
      <c r="H3032" s="22" t="s">
        <v>37</v>
      </c>
      <c r="I3032" s="31">
        <v>40000</v>
      </c>
      <c r="J3032" s="19" t="e">
        <v>#N/A</v>
      </c>
      <c r="K3032" s="16" t="e">
        <v>#N/A</v>
      </c>
    </row>
    <row r="3033" spans="1:11" x14ac:dyDescent="0.25">
      <c r="A3033" s="28" t="s">
        <v>6020</v>
      </c>
      <c r="B3033" s="34">
        <v>19022</v>
      </c>
      <c r="C3033" s="39" t="s">
        <v>3479</v>
      </c>
      <c r="D3033" s="21" t="s">
        <v>4112</v>
      </c>
      <c r="E3033" s="21" t="s">
        <v>803</v>
      </c>
      <c r="F3033" s="24" t="s">
        <v>6014</v>
      </c>
      <c r="G3033" s="31">
        <v>2001</v>
      </c>
      <c r="H3033" s="22" t="s">
        <v>18</v>
      </c>
      <c r="I3033" s="31">
        <v>25000</v>
      </c>
      <c r="J3033" s="19" t="e">
        <v>#N/A</v>
      </c>
      <c r="K3033" s="16" t="e">
        <v>#N/A</v>
      </c>
    </row>
    <row r="3034" spans="1:11" x14ac:dyDescent="0.25">
      <c r="A3034" s="28" t="s">
        <v>6020</v>
      </c>
      <c r="B3034" s="34">
        <v>18382</v>
      </c>
      <c r="C3034" s="39" t="s">
        <v>3478</v>
      </c>
      <c r="D3034" s="21" t="s">
        <v>6031</v>
      </c>
      <c r="E3034" s="21" t="s">
        <v>484</v>
      </c>
      <c r="F3034" s="24" t="s">
        <v>8</v>
      </c>
      <c r="G3034" s="31">
        <v>2001</v>
      </c>
      <c r="H3034" s="22" t="s">
        <v>30</v>
      </c>
      <c r="I3034" s="31">
        <v>80000</v>
      </c>
      <c r="J3034" s="19" t="e">
        <v>#N/A</v>
      </c>
      <c r="K3034" s="16" t="e">
        <v>#N/A</v>
      </c>
    </row>
    <row r="3035" spans="1:11" x14ac:dyDescent="0.25">
      <c r="A3035" s="28" t="s">
        <v>6020</v>
      </c>
      <c r="B3035" s="34">
        <v>16036</v>
      </c>
      <c r="C3035" s="39" t="s">
        <v>3477</v>
      </c>
      <c r="D3035" s="21" t="s">
        <v>2</v>
      </c>
      <c r="E3035" s="21" t="s">
        <v>268</v>
      </c>
      <c r="F3035" s="24" t="s">
        <v>2</v>
      </c>
      <c r="G3035" s="31">
        <v>2001</v>
      </c>
      <c r="H3035" s="22" t="s">
        <v>30</v>
      </c>
      <c r="I3035" s="31">
        <v>50000</v>
      </c>
      <c r="J3035" s="19" t="e">
        <v>#N/A</v>
      </c>
      <c r="K3035" s="16" t="e">
        <v>#N/A</v>
      </c>
    </row>
    <row r="3036" spans="1:11" x14ac:dyDescent="0.25">
      <c r="A3036" s="28" t="s">
        <v>6020</v>
      </c>
      <c r="B3036" s="34">
        <v>16672</v>
      </c>
      <c r="C3036" s="39" t="s">
        <v>3476</v>
      </c>
      <c r="D3036" s="21" t="s">
        <v>6031</v>
      </c>
      <c r="E3036" s="21" t="s">
        <v>723</v>
      </c>
      <c r="F3036" s="24" t="s">
        <v>5</v>
      </c>
      <c r="G3036" s="31">
        <v>2001</v>
      </c>
      <c r="H3036" s="22" t="s">
        <v>19</v>
      </c>
      <c r="I3036" s="31">
        <v>22396.05</v>
      </c>
      <c r="J3036" s="19" t="e">
        <v>#N/A</v>
      </c>
      <c r="K3036" s="16" t="e">
        <v>#N/A</v>
      </c>
    </row>
    <row r="3037" spans="1:11" x14ac:dyDescent="0.25">
      <c r="A3037" s="28" t="s">
        <v>6020</v>
      </c>
      <c r="B3037" s="34">
        <v>16093</v>
      </c>
      <c r="C3037" s="39" t="s">
        <v>3475</v>
      </c>
      <c r="D3037" s="21" t="s">
        <v>2</v>
      </c>
      <c r="E3037" s="21" t="s">
        <v>224</v>
      </c>
      <c r="F3037" s="24" t="s">
        <v>2</v>
      </c>
      <c r="G3037" s="31">
        <v>2001</v>
      </c>
      <c r="H3037" s="22" t="s">
        <v>28</v>
      </c>
      <c r="I3037" s="31">
        <v>25000</v>
      </c>
      <c r="J3037" s="19" t="e">
        <v>#N/A</v>
      </c>
      <c r="K3037" s="16" t="e">
        <v>#N/A</v>
      </c>
    </row>
    <row r="3038" spans="1:11" x14ac:dyDescent="0.25">
      <c r="A3038" s="28" t="s">
        <v>6020</v>
      </c>
      <c r="B3038" s="34">
        <v>16552</v>
      </c>
      <c r="C3038" s="39" t="s">
        <v>3474</v>
      </c>
      <c r="D3038" s="21" t="s">
        <v>4112</v>
      </c>
      <c r="E3038" s="21" t="s">
        <v>803</v>
      </c>
      <c r="F3038" s="24" t="s">
        <v>6014</v>
      </c>
      <c r="G3038" s="31">
        <v>2001</v>
      </c>
      <c r="H3038" s="22" t="s">
        <v>13</v>
      </c>
      <c r="I3038" s="31">
        <v>125000</v>
      </c>
      <c r="J3038" s="19" t="e">
        <v>#N/A</v>
      </c>
      <c r="K3038" s="16" t="e">
        <v>#N/A</v>
      </c>
    </row>
    <row r="3039" spans="1:11" x14ac:dyDescent="0.25">
      <c r="A3039" s="28" t="s">
        <v>6020</v>
      </c>
      <c r="B3039" s="34">
        <v>16777</v>
      </c>
      <c r="C3039" s="39" t="s">
        <v>3473</v>
      </c>
      <c r="D3039" s="21" t="s">
        <v>4112</v>
      </c>
      <c r="E3039" s="21" t="s">
        <v>803</v>
      </c>
      <c r="F3039" s="24" t="s">
        <v>6014</v>
      </c>
      <c r="G3039" s="31">
        <v>2001</v>
      </c>
      <c r="H3039" s="22" t="s">
        <v>13</v>
      </c>
      <c r="I3039" s="31">
        <v>125000</v>
      </c>
      <c r="J3039" s="19" t="e">
        <v>#N/A</v>
      </c>
      <c r="K3039" s="16" t="e">
        <v>#N/A</v>
      </c>
    </row>
    <row r="3040" spans="1:11" x14ac:dyDescent="0.25">
      <c r="A3040" s="28" t="s">
        <v>6020</v>
      </c>
      <c r="B3040" s="34">
        <v>3093</v>
      </c>
      <c r="C3040" s="39" t="s">
        <v>3472</v>
      </c>
      <c r="D3040" s="21" t="s">
        <v>4112</v>
      </c>
      <c r="E3040" s="21" t="s">
        <v>180</v>
      </c>
      <c r="F3040" s="24" t="s">
        <v>0</v>
      </c>
      <c r="G3040" s="31">
        <v>2002</v>
      </c>
      <c r="H3040" s="22" t="s">
        <v>34</v>
      </c>
      <c r="I3040" s="31">
        <v>51020.41</v>
      </c>
      <c r="J3040" s="19" t="e">
        <v>#N/A</v>
      </c>
      <c r="K3040" s="16" t="e">
        <v>#N/A</v>
      </c>
    </row>
    <row r="3041" spans="1:11" x14ac:dyDescent="0.25">
      <c r="A3041" s="28" t="s">
        <v>6020</v>
      </c>
      <c r="B3041" s="34">
        <v>26386</v>
      </c>
      <c r="C3041" s="39" t="s">
        <v>3471</v>
      </c>
      <c r="D3041" s="21" t="s">
        <v>7</v>
      </c>
      <c r="E3041" s="21" t="s">
        <v>84</v>
      </c>
      <c r="F3041" s="24" t="s">
        <v>7</v>
      </c>
      <c r="G3041" s="31">
        <v>2002</v>
      </c>
      <c r="H3041" s="22" t="s">
        <v>29</v>
      </c>
      <c r="I3041" s="31">
        <v>43967.8</v>
      </c>
      <c r="J3041" s="19" t="e">
        <v>#N/A</v>
      </c>
      <c r="K3041" s="16" t="e">
        <v>#N/A</v>
      </c>
    </row>
    <row r="3042" spans="1:11" x14ac:dyDescent="0.25">
      <c r="A3042" s="28" t="s">
        <v>6020</v>
      </c>
      <c r="B3042" s="34">
        <v>27362</v>
      </c>
      <c r="C3042" s="39" t="s">
        <v>3470</v>
      </c>
      <c r="D3042" s="21" t="s">
        <v>7</v>
      </c>
      <c r="E3042" s="21" t="s">
        <v>84</v>
      </c>
      <c r="F3042" s="24" t="s">
        <v>7</v>
      </c>
      <c r="G3042" s="31">
        <v>2002</v>
      </c>
      <c r="H3042" s="22" t="s">
        <v>27</v>
      </c>
      <c r="I3042" s="31">
        <v>177640</v>
      </c>
      <c r="J3042" s="19" t="e">
        <v>#N/A</v>
      </c>
      <c r="K3042" s="16" t="e">
        <v>#N/A</v>
      </c>
    </row>
    <row r="3043" spans="1:11" x14ac:dyDescent="0.25">
      <c r="A3043" s="28" t="s">
        <v>6020</v>
      </c>
      <c r="B3043" s="34">
        <v>28010</v>
      </c>
      <c r="C3043" s="39" t="s">
        <v>3469</v>
      </c>
      <c r="D3043" s="21" t="s">
        <v>4112</v>
      </c>
      <c r="E3043" s="21" t="s">
        <v>156</v>
      </c>
      <c r="F3043" s="24" t="s">
        <v>8</v>
      </c>
      <c r="G3043" s="31">
        <v>2002</v>
      </c>
      <c r="H3043" s="22" t="s">
        <v>27</v>
      </c>
      <c r="I3043" s="31">
        <v>50000</v>
      </c>
      <c r="J3043" s="19" t="e">
        <v>#N/A</v>
      </c>
      <c r="K3043" s="16" t="e">
        <v>#N/A</v>
      </c>
    </row>
    <row r="3044" spans="1:11" x14ac:dyDescent="0.25">
      <c r="A3044" s="28" t="s">
        <v>6020</v>
      </c>
      <c r="B3044" s="34">
        <v>15757</v>
      </c>
      <c r="C3044" s="39" t="s">
        <v>3468</v>
      </c>
      <c r="D3044" s="21" t="s">
        <v>7</v>
      </c>
      <c r="E3044" s="21" t="s">
        <v>159</v>
      </c>
      <c r="F3044" s="24" t="s">
        <v>7</v>
      </c>
      <c r="G3044" s="31">
        <v>2002</v>
      </c>
      <c r="H3044" s="22" t="s">
        <v>37</v>
      </c>
      <c r="I3044" s="31">
        <v>60000</v>
      </c>
      <c r="J3044" s="19" t="e">
        <v>#N/A</v>
      </c>
      <c r="K3044" s="16" t="e">
        <v>#N/A</v>
      </c>
    </row>
    <row r="3045" spans="1:11" x14ac:dyDescent="0.25">
      <c r="A3045" s="28" t="s">
        <v>6020</v>
      </c>
      <c r="B3045" s="34">
        <v>27466</v>
      </c>
      <c r="C3045" s="39" t="s">
        <v>3467</v>
      </c>
      <c r="D3045" s="21" t="s">
        <v>4112</v>
      </c>
      <c r="E3045" s="21" t="s">
        <v>180</v>
      </c>
      <c r="F3045" s="24" t="s">
        <v>0</v>
      </c>
      <c r="G3045" s="31">
        <v>2002</v>
      </c>
      <c r="H3045" s="22" t="s">
        <v>29</v>
      </c>
      <c r="I3045" s="31">
        <v>33310.639999999999</v>
      </c>
      <c r="J3045" s="19" t="e">
        <v>#N/A</v>
      </c>
      <c r="K3045" s="16" t="e">
        <v>#N/A</v>
      </c>
    </row>
    <row r="3046" spans="1:11" x14ac:dyDescent="0.25">
      <c r="A3046" s="28" t="s">
        <v>6020</v>
      </c>
      <c r="B3046" s="34">
        <v>27605</v>
      </c>
      <c r="C3046" s="39" t="s">
        <v>3466</v>
      </c>
      <c r="D3046" s="21" t="s">
        <v>6031</v>
      </c>
      <c r="E3046" s="21" t="s">
        <v>484</v>
      </c>
      <c r="F3046" s="24" t="s">
        <v>8</v>
      </c>
      <c r="G3046" s="31">
        <v>2002</v>
      </c>
      <c r="H3046" s="22" t="s">
        <v>30</v>
      </c>
      <c r="I3046" s="31">
        <v>12255400</v>
      </c>
      <c r="J3046" s="19" t="e">
        <v>#N/A</v>
      </c>
      <c r="K3046" s="16" t="e">
        <v>#N/A</v>
      </c>
    </row>
    <row r="3047" spans="1:11" x14ac:dyDescent="0.25">
      <c r="A3047" s="28" t="s">
        <v>6020</v>
      </c>
      <c r="B3047" s="34">
        <v>27654</v>
      </c>
      <c r="C3047" s="39" t="s">
        <v>3465</v>
      </c>
      <c r="D3047" s="21" t="s">
        <v>4112</v>
      </c>
      <c r="E3047" s="21" t="s">
        <v>180</v>
      </c>
      <c r="F3047" s="24" t="s">
        <v>0</v>
      </c>
      <c r="G3047" s="31">
        <v>2002</v>
      </c>
      <c r="H3047" s="22" t="s">
        <v>36</v>
      </c>
      <c r="I3047" s="31">
        <v>312500</v>
      </c>
      <c r="J3047" s="19" t="e">
        <v>#N/A</v>
      </c>
      <c r="K3047" s="16" t="e">
        <v>#N/A</v>
      </c>
    </row>
    <row r="3048" spans="1:11" x14ac:dyDescent="0.25">
      <c r="A3048" s="28" t="s">
        <v>6020</v>
      </c>
      <c r="B3048" s="34">
        <v>27249</v>
      </c>
      <c r="C3048" s="39" t="s">
        <v>3464</v>
      </c>
      <c r="D3048" s="21" t="s">
        <v>4112</v>
      </c>
      <c r="E3048" s="21" t="s">
        <v>590</v>
      </c>
      <c r="F3048" s="24" t="s">
        <v>8</v>
      </c>
      <c r="G3048" s="31">
        <v>2002</v>
      </c>
      <c r="H3048" s="22" t="s">
        <v>37</v>
      </c>
      <c r="I3048" s="31">
        <v>25000</v>
      </c>
      <c r="J3048" s="19" t="e">
        <v>#N/A</v>
      </c>
      <c r="K3048" s="16" t="e">
        <v>#N/A</v>
      </c>
    </row>
    <row r="3049" spans="1:11" x14ac:dyDescent="0.25">
      <c r="A3049" s="28" t="s">
        <v>6020</v>
      </c>
      <c r="B3049" s="34">
        <v>28097</v>
      </c>
      <c r="C3049" s="39" t="s">
        <v>3463</v>
      </c>
      <c r="D3049" s="21" t="s">
        <v>6031</v>
      </c>
      <c r="E3049" s="21" t="s">
        <v>723</v>
      </c>
      <c r="F3049" s="24" t="s">
        <v>5</v>
      </c>
      <c r="G3049" s="31">
        <v>2002</v>
      </c>
      <c r="H3049" s="22" t="s">
        <v>30</v>
      </c>
      <c r="I3049" s="31">
        <v>100000</v>
      </c>
      <c r="J3049" s="19" t="e">
        <v>#N/A</v>
      </c>
      <c r="K3049" s="16" t="e">
        <v>#N/A</v>
      </c>
    </row>
    <row r="3050" spans="1:11" x14ac:dyDescent="0.25">
      <c r="A3050" s="28" t="s">
        <v>6020</v>
      </c>
      <c r="B3050" s="34">
        <v>27469</v>
      </c>
      <c r="C3050" s="39" t="s">
        <v>3462</v>
      </c>
      <c r="D3050" s="21" t="s">
        <v>4112</v>
      </c>
      <c r="E3050" s="21" t="s">
        <v>709</v>
      </c>
      <c r="F3050" s="24" t="s">
        <v>8</v>
      </c>
      <c r="G3050" s="31">
        <v>2002</v>
      </c>
      <c r="H3050" s="22" t="s">
        <v>27</v>
      </c>
      <c r="I3050" s="31">
        <v>176528</v>
      </c>
      <c r="J3050" s="19" t="e">
        <v>#N/A</v>
      </c>
      <c r="K3050" s="16" t="e">
        <v>#N/A</v>
      </c>
    </row>
    <row r="3051" spans="1:11" x14ac:dyDescent="0.25">
      <c r="A3051" s="28" t="s">
        <v>6020</v>
      </c>
      <c r="B3051" s="34">
        <v>28117</v>
      </c>
      <c r="C3051" s="39" t="s">
        <v>3461</v>
      </c>
      <c r="D3051" s="21" t="s">
        <v>4112</v>
      </c>
      <c r="E3051" s="21" t="s">
        <v>180</v>
      </c>
      <c r="F3051" s="24" t="s">
        <v>0</v>
      </c>
      <c r="G3051" s="31">
        <v>2002</v>
      </c>
      <c r="H3051" s="22" t="s">
        <v>31</v>
      </c>
      <c r="I3051" s="31">
        <v>101053.98</v>
      </c>
      <c r="J3051" s="19" t="e">
        <v>#N/A</v>
      </c>
      <c r="K3051" s="16" t="e">
        <v>#N/A</v>
      </c>
    </row>
    <row r="3052" spans="1:11" x14ac:dyDescent="0.25">
      <c r="A3052" s="28" t="s">
        <v>6020</v>
      </c>
      <c r="B3052" s="34">
        <v>26320</v>
      </c>
      <c r="C3052" s="39" t="s">
        <v>3460</v>
      </c>
      <c r="D3052" s="21" t="s">
        <v>5818</v>
      </c>
      <c r="E3052" s="21" t="s">
        <v>230</v>
      </c>
      <c r="F3052" s="24" t="s">
        <v>6014</v>
      </c>
      <c r="G3052" s="36">
        <v>2002</v>
      </c>
      <c r="H3052" s="22" t="s">
        <v>29</v>
      </c>
      <c r="I3052" s="36">
        <v>40000</v>
      </c>
      <c r="J3052" s="19" t="e">
        <v>#N/A</v>
      </c>
      <c r="K3052" s="16" t="e">
        <v>#N/A</v>
      </c>
    </row>
    <row r="3053" spans="1:11" x14ac:dyDescent="0.25">
      <c r="A3053" s="28" t="s">
        <v>6020</v>
      </c>
      <c r="B3053" s="34">
        <v>27410</v>
      </c>
      <c r="C3053" s="39" t="s">
        <v>3459</v>
      </c>
      <c r="D3053" s="21" t="s">
        <v>4112</v>
      </c>
      <c r="E3053" s="21" t="s">
        <v>180</v>
      </c>
      <c r="F3053" s="24" t="s">
        <v>0</v>
      </c>
      <c r="G3053" s="31">
        <v>2002</v>
      </c>
      <c r="H3053" s="22" t="s">
        <v>33</v>
      </c>
      <c r="I3053" s="31">
        <v>125000</v>
      </c>
      <c r="J3053" s="19" t="e">
        <v>#N/A</v>
      </c>
      <c r="K3053" s="16" t="e">
        <v>#N/A</v>
      </c>
    </row>
    <row r="3054" spans="1:11" x14ac:dyDescent="0.25">
      <c r="A3054" s="28" t="s">
        <v>6020</v>
      </c>
      <c r="B3054" s="34">
        <v>28420</v>
      </c>
      <c r="C3054" s="39" t="s">
        <v>3458</v>
      </c>
      <c r="D3054" s="21" t="s">
        <v>4112</v>
      </c>
      <c r="E3054" s="21" t="s">
        <v>590</v>
      </c>
      <c r="F3054" s="24" t="s">
        <v>8</v>
      </c>
      <c r="G3054" s="31">
        <v>2002</v>
      </c>
      <c r="H3054" s="22" t="s">
        <v>19</v>
      </c>
      <c r="I3054" s="31">
        <v>56498.85</v>
      </c>
      <c r="J3054" s="19" t="e">
        <v>#N/A</v>
      </c>
      <c r="K3054" s="16" t="e">
        <v>#N/A</v>
      </c>
    </row>
    <row r="3055" spans="1:11" x14ac:dyDescent="0.25">
      <c r="A3055" s="28" t="s">
        <v>6020</v>
      </c>
      <c r="B3055" s="34">
        <v>25627</v>
      </c>
      <c r="C3055" s="39" t="s">
        <v>3457</v>
      </c>
      <c r="D3055" s="21" t="s">
        <v>7</v>
      </c>
      <c r="E3055" s="21" t="s">
        <v>159</v>
      </c>
      <c r="F3055" s="24" t="s">
        <v>7</v>
      </c>
      <c r="G3055" s="31">
        <v>2002</v>
      </c>
      <c r="H3055" s="22" t="s">
        <v>28</v>
      </c>
      <c r="I3055" s="31">
        <v>28822.799999999999</v>
      </c>
      <c r="J3055" s="19" t="e">
        <v>#N/A</v>
      </c>
      <c r="K3055" s="16" t="e">
        <v>#N/A</v>
      </c>
    </row>
    <row r="3056" spans="1:11" x14ac:dyDescent="0.25">
      <c r="A3056" s="28" t="s">
        <v>6020</v>
      </c>
      <c r="B3056" s="34">
        <v>27397</v>
      </c>
      <c r="C3056" s="39" t="s">
        <v>3456</v>
      </c>
      <c r="D3056" s="21" t="s">
        <v>4112</v>
      </c>
      <c r="E3056" s="21" t="s">
        <v>590</v>
      </c>
      <c r="F3056" s="24" t="s">
        <v>8</v>
      </c>
      <c r="G3056" s="31">
        <v>2002</v>
      </c>
      <c r="H3056" s="22" t="s">
        <v>37</v>
      </c>
      <c r="I3056" s="31">
        <v>126000</v>
      </c>
      <c r="J3056" s="19" t="e">
        <v>#N/A</v>
      </c>
      <c r="K3056" s="16" t="e">
        <v>#N/A</v>
      </c>
    </row>
    <row r="3057" spans="1:11" x14ac:dyDescent="0.25">
      <c r="A3057" s="28" t="s">
        <v>6020</v>
      </c>
      <c r="B3057" s="34">
        <v>27679</v>
      </c>
      <c r="C3057" s="39" t="s">
        <v>3455</v>
      </c>
      <c r="D3057" s="21" t="s">
        <v>4112</v>
      </c>
      <c r="E3057" s="21" t="s">
        <v>180</v>
      </c>
      <c r="F3057" s="24" t="s">
        <v>0</v>
      </c>
      <c r="G3057" s="31">
        <v>2002</v>
      </c>
      <c r="H3057" s="22" t="s">
        <v>27</v>
      </c>
      <c r="I3057" s="31">
        <v>96543</v>
      </c>
      <c r="J3057" s="19" t="e">
        <v>#N/A</v>
      </c>
      <c r="K3057" s="16" t="e">
        <v>#N/A</v>
      </c>
    </row>
    <row r="3058" spans="1:11" x14ac:dyDescent="0.25">
      <c r="A3058" s="28" t="s">
        <v>6020</v>
      </c>
      <c r="B3058" s="34">
        <v>27651</v>
      </c>
      <c r="C3058" s="39" t="s">
        <v>3454</v>
      </c>
      <c r="D3058" s="21" t="s">
        <v>4112</v>
      </c>
      <c r="E3058" s="21" t="s">
        <v>590</v>
      </c>
      <c r="F3058" s="24" t="s">
        <v>8</v>
      </c>
      <c r="G3058" s="31">
        <v>2002</v>
      </c>
      <c r="H3058" s="22" t="s">
        <v>31</v>
      </c>
      <c r="I3058" s="31">
        <v>60000</v>
      </c>
      <c r="J3058" s="19" t="e">
        <v>#N/A</v>
      </c>
      <c r="K3058" s="16" t="e">
        <v>#N/A</v>
      </c>
    </row>
    <row r="3059" spans="1:11" x14ac:dyDescent="0.25">
      <c r="A3059" s="28" t="s">
        <v>6020</v>
      </c>
      <c r="B3059" s="34">
        <v>16771</v>
      </c>
      <c r="C3059" s="39" t="s">
        <v>3453</v>
      </c>
      <c r="D3059" s="21" t="s">
        <v>4112</v>
      </c>
      <c r="E3059" s="21" t="s">
        <v>590</v>
      </c>
      <c r="F3059" s="24" t="s">
        <v>8</v>
      </c>
      <c r="G3059" s="31">
        <v>2002</v>
      </c>
      <c r="H3059" s="22" t="s">
        <v>27</v>
      </c>
      <c r="I3059" s="31">
        <v>14443</v>
      </c>
      <c r="J3059" s="19" t="e">
        <v>#N/A</v>
      </c>
      <c r="K3059" s="16" t="e">
        <v>#N/A</v>
      </c>
    </row>
    <row r="3060" spans="1:11" x14ac:dyDescent="0.25">
      <c r="A3060" s="28" t="s">
        <v>6020</v>
      </c>
      <c r="B3060" s="34">
        <v>27241</v>
      </c>
      <c r="C3060" s="39" t="s">
        <v>3452</v>
      </c>
      <c r="D3060" s="21" t="s">
        <v>4112</v>
      </c>
      <c r="E3060" s="21" t="s">
        <v>590</v>
      </c>
      <c r="F3060" s="24" t="s">
        <v>8</v>
      </c>
      <c r="G3060" s="31">
        <v>2002</v>
      </c>
      <c r="H3060" s="22" t="s">
        <v>37</v>
      </c>
      <c r="I3060" s="31">
        <v>75000</v>
      </c>
      <c r="J3060" s="19" t="e">
        <v>#N/A</v>
      </c>
      <c r="K3060" s="16" t="e">
        <v>#N/A</v>
      </c>
    </row>
    <row r="3061" spans="1:11" x14ac:dyDescent="0.25">
      <c r="A3061" s="28" t="s">
        <v>6020</v>
      </c>
      <c r="B3061" s="34">
        <v>25755</v>
      </c>
      <c r="C3061" s="39" t="s">
        <v>3451</v>
      </c>
      <c r="D3061" s="21" t="s">
        <v>7</v>
      </c>
      <c r="E3061" s="21" t="s">
        <v>159</v>
      </c>
      <c r="F3061" s="24" t="s">
        <v>7</v>
      </c>
      <c r="G3061" s="31">
        <v>2002</v>
      </c>
      <c r="H3061" s="22" t="s">
        <v>36</v>
      </c>
      <c r="I3061" s="31">
        <v>22257.599999999999</v>
      </c>
      <c r="J3061" s="19" t="e">
        <v>#N/A</v>
      </c>
      <c r="K3061" s="16" t="e">
        <v>#N/A</v>
      </c>
    </row>
    <row r="3062" spans="1:11" x14ac:dyDescent="0.25">
      <c r="A3062" s="28" t="s">
        <v>6020</v>
      </c>
      <c r="B3062" s="34">
        <v>27669</v>
      </c>
      <c r="C3062" s="39" t="s">
        <v>3450</v>
      </c>
      <c r="D3062" s="21" t="s">
        <v>4112</v>
      </c>
      <c r="E3062" s="21" t="s">
        <v>180</v>
      </c>
      <c r="F3062" s="24" t="s">
        <v>0</v>
      </c>
      <c r="G3062" s="31">
        <v>2002</v>
      </c>
      <c r="H3062" s="22" t="s">
        <v>30</v>
      </c>
      <c r="I3062" s="31">
        <v>3972594.82</v>
      </c>
      <c r="J3062" s="19" t="e">
        <v>#N/A</v>
      </c>
      <c r="K3062" s="16" t="e">
        <v>#N/A</v>
      </c>
    </row>
    <row r="3063" spans="1:11" x14ac:dyDescent="0.25">
      <c r="A3063" s="28" t="s">
        <v>6020</v>
      </c>
      <c r="B3063" s="34">
        <v>25283</v>
      </c>
      <c r="C3063" s="39" t="s">
        <v>3449</v>
      </c>
      <c r="D3063" s="21" t="s">
        <v>5818</v>
      </c>
      <c r="E3063" s="21" t="s">
        <v>230</v>
      </c>
      <c r="F3063" s="24" t="s">
        <v>6014</v>
      </c>
      <c r="G3063" s="36">
        <v>2002</v>
      </c>
      <c r="H3063" s="22" t="s">
        <v>37</v>
      </c>
      <c r="I3063" s="36">
        <v>56000</v>
      </c>
      <c r="J3063" s="19" t="e">
        <v>#N/A</v>
      </c>
      <c r="K3063" s="16" t="e">
        <v>#N/A</v>
      </c>
    </row>
    <row r="3064" spans="1:11" x14ac:dyDescent="0.25">
      <c r="A3064" s="28" t="s">
        <v>6020</v>
      </c>
      <c r="B3064" s="34">
        <v>19186</v>
      </c>
      <c r="C3064" s="39" t="s">
        <v>3448</v>
      </c>
      <c r="D3064" s="21" t="s">
        <v>7</v>
      </c>
      <c r="E3064" s="21" t="s">
        <v>84</v>
      </c>
      <c r="F3064" s="24" t="s">
        <v>7</v>
      </c>
      <c r="G3064" s="31">
        <v>2002</v>
      </c>
      <c r="H3064" s="22" t="s">
        <v>26</v>
      </c>
      <c r="I3064" s="31">
        <v>70000</v>
      </c>
      <c r="J3064" s="19" t="e">
        <v>#N/A</v>
      </c>
      <c r="K3064" s="16" t="e">
        <v>#N/A</v>
      </c>
    </row>
    <row r="3065" spans="1:11" x14ac:dyDescent="0.25">
      <c r="A3065" s="28" t="s">
        <v>6020</v>
      </c>
      <c r="B3065" s="34">
        <v>25261</v>
      </c>
      <c r="C3065" s="39" t="s">
        <v>3447</v>
      </c>
      <c r="D3065" s="21" t="s">
        <v>7</v>
      </c>
      <c r="E3065" s="21" t="s">
        <v>330</v>
      </c>
      <c r="F3065" s="24" t="s">
        <v>7</v>
      </c>
      <c r="G3065" s="31">
        <v>2002</v>
      </c>
      <c r="H3065" s="22" t="s">
        <v>29</v>
      </c>
      <c r="I3065" s="31">
        <v>70000</v>
      </c>
      <c r="J3065" s="19" t="e">
        <v>#N/A</v>
      </c>
      <c r="K3065" s="16" t="e">
        <v>#N/A</v>
      </c>
    </row>
    <row r="3066" spans="1:11" x14ac:dyDescent="0.25">
      <c r="A3066" s="28" t="s">
        <v>6020</v>
      </c>
      <c r="B3066" s="34">
        <v>26123</v>
      </c>
      <c r="C3066" s="39" t="s">
        <v>3446</v>
      </c>
      <c r="D3066" s="21" t="s">
        <v>41</v>
      </c>
      <c r="E3066" s="21" t="s">
        <v>41</v>
      </c>
      <c r="F3066" s="24" t="s">
        <v>6014</v>
      </c>
      <c r="G3066" s="31">
        <v>2002</v>
      </c>
      <c r="H3066" s="22" t="s">
        <v>30</v>
      </c>
      <c r="I3066" s="31">
        <v>450000</v>
      </c>
      <c r="J3066" s="19" t="e">
        <v>#N/A</v>
      </c>
      <c r="K3066" s="16" t="e">
        <v>#N/A</v>
      </c>
    </row>
    <row r="3067" spans="1:11" x14ac:dyDescent="0.25">
      <c r="A3067" s="28" t="s">
        <v>6020</v>
      </c>
      <c r="B3067" s="34">
        <v>25056</v>
      </c>
      <c r="C3067" s="39" t="s">
        <v>3445</v>
      </c>
      <c r="D3067" s="21" t="s">
        <v>41</v>
      </c>
      <c r="E3067" s="21" t="s">
        <v>41</v>
      </c>
      <c r="F3067" s="24" t="s">
        <v>6014</v>
      </c>
      <c r="G3067" s="31">
        <v>2002</v>
      </c>
      <c r="H3067" s="22" t="s">
        <v>34</v>
      </c>
      <c r="I3067" s="31">
        <v>59000</v>
      </c>
      <c r="J3067" s="19" t="e">
        <v>#N/A</v>
      </c>
      <c r="K3067" s="16" t="e">
        <v>#N/A</v>
      </c>
    </row>
    <row r="3068" spans="1:11" x14ac:dyDescent="0.25">
      <c r="A3068" s="28" t="s">
        <v>6020</v>
      </c>
      <c r="B3068" s="34">
        <v>19112</v>
      </c>
      <c r="C3068" s="39" t="s">
        <v>3444</v>
      </c>
      <c r="D3068" s="21" t="s">
        <v>7</v>
      </c>
      <c r="E3068" s="21" t="s">
        <v>84</v>
      </c>
      <c r="F3068" s="24" t="s">
        <v>7</v>
      </c>
      <c r="G3068" s="31">
        <v>2002</v>
      </c>
      <c r="H3068" s="22" t="s">
        <v>24</v>
      </c>
      <c r="I3068" s="31">
        <v>20000</v>
      </c>
      <c r="J3068" s="19" t="e">
        <v>#N/A</v>
      </c>
      <c r="K3068" s="16" t="e">
        <v>#N/A</v>
      </c>
    </row>
    <row r="3069" spans="1:11" x14ac:dyDescent="0.25">
      <c r="A3069" s="28" t="s">
        <v>6020</v>
      </c>
      <c r="B3069" s="34">
        <v>25166</v>
      </c>
      <c r="C3069" s="39" t="s">
        <v>3443</v>
      </c>
      <c r="D3069" s="21" t="s">
        <v>7</v>
      </c>
      <c r="E3069" s="21" t="s">
        <v>84</v>
      </c>
      <c r="F3069" s="24" t="s">
        <v>7</v>
      </c>
      <c r="G3069" s="31">
        <v>2002</v>
      </c>
      <c r="H3069" s="22" t="s">
        <v>27</v>
      </c>
      <c r="I3069" s="31">
        <v>30000</v>
      </c>
      <c r="J3069" s="19" t="e">
        <v>#N/A</v>
      </c>
      <c r="K3069" s="16" t="e">
        <v>#N/A</v>
      </c>
    </row>
    <row r="3070" spans="1:11" x14ac:dyDescent="0.25">
      <c r="A3070" s="28" t="s">
        <v>6020</v>
      </c>
      <c r="B3070" s="34">
        <v>18386</v>
      </c>
      <c r="C3070" s="39" t="s">
        <v>3442</v>
      </c>
      <c r="D3070" s="21" t="s">
        <v>187</v>
      </c>
      <c r="E3070" s="21" t="s">
        <v>282</v>
      </c>
      <c r="F3070" s="24" t="s">
        <v>4</v>
      </c>
      <c r="G3070" s="31">
        <v>2002</v>
      </c>
      <c r="H3070" s="22" t="s">
        <v>27</v>
      </c>
      <c r="I3070" s="31">
        <v>104017.5</v>
      </c>
      <c r="J3070" s="19" t="e">
        <v>#N/A</v>
      </c>
      <c r="K3070" s="16" t="e">
        <v>#N/A</v>
      </c>
    </row>
    <row r="3071" spans="1:11" x14ac:dyDescent="0.25">
      <c r="A3071" s="28" t="s">
        <v>6020</v>
      </c>
      <c r="B3071" s="34">
        <v>27812</v>
      </c>
      <c r="C3071" s="39" t="s">
        <v>3441</v>
      </c>
      <c r="D3071" s="21" t="s">
        <v>4112</v>
      </c>
      <c r="E3071" s="21" t="s">
        <v>180</v>
      </c>
      <c r="F3071" s="24" t="s">
        <v>0</v>
      </c>
      <c r="G3071" s="31">
        <v>2002</v>
      </c>
      <c r="H3071" s="22" t="s">
        <v>31</v>
      </c>
      <c r="I3071" s="31">
        <v>50000</v>
      </c>
      <c r="J3071" s="19" t="e">
        <v>#N/A</v>
      </c>
      <c r="K3071" s="16" t="e">
        <v>#N/A</v>
      </c>
    </row>
    <row r="3072" spans="1:11" x14ac:dyDescent="0.25">
      <c r="A3072" s="28" t="s">
        <v>6020</v>
      </c>
      <c r="B3072" s="34">
        <v>27552</v>
      </c>
      <c r="C3072" s="39" t="s">
        <v>3440</v>
      </c>
      <c r="D3072" s="21" t="s">
        <v>4112</v>
      </c>
      <c r="E3072" s="21" t="s">
        <v>180</v>
      </c>
      <c r="F3072" s="24" t="s">
        <v>0</v>
      </c>
      <c r="G3072" s="31">
        <v>2002</v>
      </c>
      <c r="H3072" s="22" t="s">
        <v>31</v>
      </c>
      <c r="I3072" s="31">
        <v>87500</v>
      </c>
      <c r="J3072" s="19" t="e">
        <v>#N/A</v>
      </c>
      <c r="K3072" s="16" t="e">
        <v>#N/A</v>
      </c>
    </row>
    <row r="3073" spans="1:11" x14ac:dyDescent="0.25">
      <c r="A3073" s="28" t="s">
        <v>6020</v>
      </c>
      <c r="B3073" s="34">
        <v>19064</v>
      </c>
      <c r="C3073" s="39" t="s">
        <v>3439</v>
      </c>
      <c r="D3073" s="21" t="s">
        <v>2</v>
      </c>
      <c r="E3073" s="21" t="s">
        <v>108</v>
      </c>
      <c r="F3073" s="24" t="s">
        <v>2</v>
      </c>
      <c r="G3073" s="31">
        <v>2002</v>
      </c>
      <c r="H3073" s="22" t="s">
        <v>29</v>
      </c>
      <c r="I3073" s="31">
        <v>321327.59999999998</v>
      </c>
      <c r="J3073" s="19" t="e">
        <v>#N/A</v>
      </c>
      <c r="K3073" s="16" t="e">
        <v>#N/A</v>
      </c>
    </row>
    <row r="3074" spans="1:11" x14ac:dyDescent="0.25">
      <c r="A3074" s="28" t="s">
        <v>6020</v>
      </c>
      <c r="B3074" s="34">
        <v>27405</v>
      </c>
      <c r="C3074" s="39" t="s">
        <v>3222</v>
      </c>
      <c r="D3074" s="21" t="s">
        <v>4112</v>
      </c>
      <c r="E3074" s="21" t="s">
        <v>180</v>
      </c>
      <c r="F3074" s="24" t="s">
        <v>0</v>
      </c>
      <c r="G3074" s="31">
        <v>2002</v>
      </c>
      <c r="H3074" s="22" t="s">
        <v>33</v>
      </c>
      <c r="I3074" s="31">
        <v>500000</v>
      </c>
      <c r="J3074" s="19" t="e">
        <v>#N/A</v>
      </c>
      <c r="K3074" s="16" t="e">
        <v>#N/A</v>
      </c>
    </row>
    <row r="3075" spans="1:11" x14ac:dyDescent="0.25">
      <c r="A3075" s="28" t="s">
        <v>6020</v>
      </c>
      <c r="B3075" s="34">
        <v>27573</v>
      </c>
      <c r="C3075" s="39" t="s">
        <v>3222</v>
      </c>
      <c r="D3075" s="21" t="s">
        <v>4112</v>
      </c>
      <c r="E3075" s="21" t="s">
        <v>180</v>
      </c>
      <c r="F3075" s="24" t="s">
        <v>0</v>
      </c>
      <c r="G3075" s="31">
        <v>2002</v>
      </c>
      <c r="H3075" s="22" t="s">
        <v>33</v>
      </c>
      <c r="I3075" s="31">
        <v>52000</v>
      </c>
      <c r="J3075" s="19" t="e">
        <v>#N/A</v>
      </c>
      <c r="K3075" s="16" t="e">
        <v>#N/A</v>
      </c>
    </row>
    <row r="3076" spans="1:11" x14ac:dyDescent="0.25">
      <c r="A3076" s="28" t="s">
        <v>6020</v>
      </c>
      <c r="B3076" s="34">
        <v>27326</v>
      </c>
      <c r="C3076" s="39" t="s">
        <v>3438</v>
      </c>
      <c r="D3076" s="21" t="s">
        <v>4112</v>
      </c>
      <c r="E3076" s="21" t="s">
        <v>180</v>
      </c>
      <c r="F3076" s="24" t="s">
        <v>0</v>
      </c>
      <c r="G3076" s="31">
        <v>2002</v>
      </c>
      <c r="H3076" s="22" t="s">
        <v>36</v>
      </c>
      <c r="I3076" s="31">
        <v>140656.4</v>
      </c>
      <c r="J3076" s="19" t="e">
        <v>#N/A</v>
      </c>
      <c r="K3076" s="16" t="e">
        <v>#N/A</v>
      </c>
    </row>
    <row r="3077" spans="1:11" x14ac:dyDescent="0.25">
      <c r="A3077" s="28" t="s">
        <v>6020</v>
      </c>
      <c r="B3077" s="34">
        <v>18747</v>
      </c>
      <c r="C3077" s="39" t="s">
        <v>3437</v>
      </c>
      <c r="D3077" s="21" t="s">
        <v>4112</v>
      </c>
      <c r="E3077" s="21" t="s">
        <v>180</v>
      </c>
      <c r="F3077" s="24" t="s">
        <v>0</v>
      </c>
      <c r="G3077" s="31">
        <v>2002</v>
      </c>
      <c r="H3077" s="22" t="s">
        <v>29</v>
      </c>
      <c r="I3077" s="31">
        <v>93267.85</v>
      </c>
      <c r="J3077" s="19" t="e">
        <v>#N/A</v>
      </c>
      <c r="K3077" s="16" t="e">
        <v>#N/A</v>
      </c>
    </row>
    <row r="3078" spans="1:11" x14ac:dyDescent="0.25">
      <c r="A3078" s="28" t="s">
        <v>6020</v>
      </c>
      <c r="B3078" s="34">
        <v>28002</v>
      </c>
      <c r="C3078" s="39" t="s">
        <v>3436</v>
      </c>
      <c r="D3078" s="21" t="s">
        <v>4112</v>
      </c>
      <c r="E3078" s="21" t="s">
        <v>180</v>
      </c>
      <c r="F3078" s="24" t="s">
        <v>0</v>
      </c>
      <c r="G3078" s="31">
        <v>2002</v>
      </c>
      <c r="H3078" s="22" t="s">
        <v>33</v>
      </c>
      <c r="I3078" s="31">
        <v>100000</v>
      </c>
      <c r="J3078" s="19" t="e">
        <v>#N/A</v>
      </c>
      <c r="K3078" s="16" t="e">
        <v>#N/A</v>
      </c>
    </row>
    <row r="3079" spans="1:11" x14ac:dyDescent="0.25">
      <c r="A3079" s="28" t="s">
        <v>6020</v>
      </c>
      <c r="B3079" s="34">
        <v>25350</v>
      </c>
      <c r="C3079" s="39" t="s">
        <v>3435</v>
      </c>
      <c r="D3079" s="21" t="s">
        <v>7</v>
      </c>
      <c r="E3079" s="21" t="s">
        <v>159</v>
      </c>
      <c r="F3079" s="24" t="s">
        <v>7</v>
      </c>
      <c r="G3079" s="31">
        <v>2002</v>
      </c>
      <c r="H3079" s="22" t="s">
        <v>29</v>
      </c>
      <c r="I3079" s="31">
        <v>20000</v>
      </c>
      <c r="J3079" s="19" t="e">
        <v>#N/A</v>
      </c>
      <c r="K3079" s="16" t="e">
        <v>#N/A</v>
      </c>
    </row>
    <row r="3080" spans="1:11" x14ac:dyDescent="0.25">
      <c r="A3080" s="28" t="s">
        <v>6020</v>
      </c>
      <c r="B3080" s="34">
        <v>25229</v>
      </c>
      <c r="C3080" s="39" t="s">
        <v>3434</v>
      </c>
      <c r="D3080" s="21" t="s">
        <v>5818</v>
      </c>
      <c r="E3080" s="21" t="s">
        <v>230</v>
      </c>
      <c r="F3080" s="24" t="s">
        <v>6014</v>
      </c>
      <c r="G3080" s="36">
        <v>2002</v>
      </c>
      <c r="H3080" s="22" t="s">
        <v>30</v>
      </c>
      <c r="I3080" s="36">
        <v>60000</v>
      </c>
      <c r="J3080" s="19" t="e">
        <v>#N/A</v>
      </c>
      <c r="K3080" s="16" t="e">
        <v>#N/A</v>
      </c>
    </row>
    <row r="3081" spans="1:11" x14ac:dyDescent="0.25">
      <c r="A3081" s="28" t="s">
        <v>6020</v>
      </c>
      <c r="B3081" s="34">
        <v>25002</v>
      </c>
      <c r="C3081" s="39" t="s">
        <v>3433</v>
      </c>
      <c r="D3081" s="21" t="s">
        <v>5818</v>
      </c>
      <c r="E3081" s="21" t="s">
        <v>230</v>
      </c>
      <c r="F3081" s="24" t="s">
        <v>6014</v>
      </c>
      <c r="G3081" s="36">
        <v>2002</v>
      </c>
      <c r="H3081" s="22" t="s">
        <v>29</v>
      </c>
      <c r="I3081" s="36">
        <v>77140.800000000003</v>
      </c>
      <c r="J3081" s="19" t="e">
        <v>#N/A</v>
      </c>
      <c r="K3081" s="16" t="e">
        <v>#N/A</v>
      </c>
    </row>
    <row r="3082" spans="1:11" x14ac:dyDescent="0.25">
      <c r="A3082" s="28" t="s">
        <v>6020</v>
      </c>
      <c r="B3082" s="34">
        <v>29168</v>
      </c>
      <c r="C3082" s="39" t="s">
        <v>3432</v>
      </c>
      <c r="D3082" s="21" t="s">
        <v>2</v>
      </c>
      <c r="E3082" s="21" t="s">
        <v>224</v>
      </c>
      <c r="F3082" s="24" t="s">
        <v>2</v>
      </c>
      <c r="G3082" s="31">
        <v>2002</v>
      </c>
      <c r="H3082" s="22" t="s">
        <v>30</v>
      </c>
      <c r="I3082" s="31">
        <v>10000</v>
      </c>
      <c r="J3082" s="19" t="e">
        <v>#N/A</v>
      </c>
      <c r="K3082" s="16" t="e">
        <v>#N/A</v>
      </c>
    </row>
    <row r="3083" spans="1:11" x14ac:dyDescent="0.25">
      <c r="A3083" s="28" t="s">
        <v>6020</v>
      </c>
      <c r="B3083" s="34">
        <v>26203</v>
      </c>
      <c r="C3083" s="39" t="s">
        <v>3431</v>
      </c>
      <c r="D3083" s="21" t="s">
        <v>7</v>
      </c>
      <c r="E3083" s="21" t="s">
        <v>84</v>
      </c>
      <c r="F3083" s="24" t="s">
        <v>7</v>
      </c>
      <c r="G3083" s="31">
        <v>2002</v>
      </c>
      <c r="H3083" s="22" t="s">
        <v>30</v>
      </c>
      <c r="I3083" s="31">
        <v>293677.18</v>
      </c>
      <c r="J3083" s="19" t="e">
        <v>#N/A</v>
      </c>
      <c r="K3083" s="16" t="e">
        <v>#N/A</v>
      </c>
    </row>
    <row r="3084" spans="1:11" x14ac:dyDescent="0.25">
      <c r="A3084" s="28" t="s">
        <v>6020</v>
      </c>
      <c r="B3084" s="34">
        <v>28520</v>
      </c>
      <c r="C3084" s="39" t="s">
        <v>3430</v>
      </c>
      <c r="D3084" s="21" t="s">
        <v>4112</v>
      </c>
      <c r="E3084" s="21" t="s">
        <v>709</v>
      </c>
      <c r="F3084" s="24" t="s">
        <v>8</v>
      </c>
      <c r="G3084" s="31">
        <v>2002</v>
      </c>
      <c r="H3084" s="22" t="s">
        <v>30</v>
      </c>
      <c r="I3084" s="31">
        <v>71671</v>
      </c>
      <c r="J3084" s="19" t="e">
        <v>#N/A</v>
      </c>
      <c r="K3084" s="16" t="e">
        <v>#N/A</v>
      </c>
    </row>
    <row r="3085" spans="1:11" x14ac:dyDescent="0.25">
      <c r="A3085" s="28" t="s">
        <v>6020</v>
      </c>
      <c r="B3085" s="34">
        <v>28037</v>
      </c>
      <c r="C3085" s="39" t="s">
        <v>3429</v>
      </c>
      <c r="D3085" s="21" t="s">
        <v>4112</v>
      </c>
      <c r="E3085" s="21" t="s">
        <v>156</v>
      </c>
      <c r="F3085" s="24" t="s">
        <v>8</v>
      </c>
      <c r="G3085" s="31">
        <v>2002</v>
      </c>
      <c r="H3085" s="22" t="s">
        <v>37</v>
      </c>
      <c r="I3085" s="31">
        <v>187809.34</v>
      </c>
      <c r="J3085" s="19" t="e">
        <v>#N/A</v>
      </c>
      <c r="K3085" s="16" t="e">
        <v>#N/A</v>
      </c>
    </row>
    <row r="3086" spans="1:11" x14ac:dyDescent="0.25">
      <c r="A3086" s="28" t="s">
        <v>6020</v>
      </c>
      <c r="B3086" s="34">
        <v>28538</v>
      </c>
      <c r="C3086" s="39" t="s">
        <v>3428</v>
      </c>
      <c r="D3086" s="21" t="s">
        <v>6031</v>
      </c>
      <c r="E3086" s="21" t="s">
        <v>484</v>
      </c>
      <c r="F3086" s="24" t="s">
        <v>8</v>
      </c>
      <c r="G3086" s="31">
        <v>2002</v>
      </c>
      <c r="H3086" s="22" t="s">
        <v>29</v>
      </c>
      <c r="I3086" s="31">
        <v>188945</v>
      </c>
      <c r="J3086" s="19" t="e">
        <v>#N/A</v>
      </c>
      <c r="K3086" s="16" t="e">
        <v>#N/A</v>
      </c>
    </row>
    <row r="3087" spans="1:11" x14ac:dyDescent="0.25">
      <c r="A3087" s="28" t="s">
        <v>6020</v>
      </c>
      <c r="B3087" s="34">
        <v>26335</v>
      </c>
      <c r="C3087" s="39" t="s">
        <v>3427</v>
      </c>
      <c r="D3087" s="21" t="s">
        <v>7</v>
      </c>
      <c r="E3087" s="21" t="s">
        <v>330</v>
      </c>
      <c r="F3087" s="24" t="s">
        <v>7</v>
      </c>
      <c r="G3087" s="31">
        <v>2002</v>
      </c>
      <c r="H3087" s="22" t="s">
        <v>37</v>
      </c>
      <c r="I3087" s="31">
        <v>70000</v>
      </c>
      <c r="J3087" s="19" t="e">
        <v>#N/A</v>
      </c>
      <c r="K3087" s="16" t="e">
        <v>#N/A</v>
      </c>
    </row>
    <row r="3088" spans="1:11" x14ac:dyDescent="0.25">
      <c r="A3088" s="28" t="s">
        <v>6020</v>
      </c>
      <c r="B3088" s="34">
        <v>25800</v>
      </c>
      <c r="C3088" s="39" t="s">
        <v>3426</v>
      </c>
      <c r="D3088" s="21" t="s">
        <v>7</v>
      </c>
      <c r="E3088" s="21" t="s">
        <v>159</v>
      </c>
      <c r="F3088" s="24" t="s">
        <v>7</v>
      </c>
      <c r="G3088" s="31">
        <v>2002</v>
      </c>
      <c r="H3088" s="22" t="s">
        <v>32</v>
      </c>
      <c r="I3088" s="31">
        <v>32000</v>
      </c>
      <c r="J3088" s="19" t="e">
        <v>#N/A</v>
      </c>
      <c r="K3088" s="16" t="e">
        <v>#N/A</v>
      </c>
    </row>
    <row r="3089" spans="1:11" x14ac:dyDescent="0.25">
      <c r="A3089" s="28" t="s">
        <v>6020</v>
      </c>
      <c r="B3089" s="34">
        <v>25605</v>
      </c>
      <c r="C3089" s="39" t="s">
        <v>3425</v>
      </c>
      <c r="D3089" s="21" t="s">
        <v>7</v>
      </c>
      <c r="E3089" s="21" t="s">
        <v>159</v>
      </c>
      <c r="F3089" s="24" t="s">
        <v>7</v>
      </c>
      <c r="G3089" s="31">
        <v>2002</v>
      </c>
      <c r="H3089" s="22" t="s">
        <v>31</v>
      </c>
      <c r="I3089" s="31">
        <v>32000</v>
      </c>
      <c r="J3089" s="19" t="e">
        <v>#N/A</v>
      </c>
      <c r="K3089" s="16" t="e">
        <v>#N/A</v>
      </c>
    </row>
    <row r="3090" spans="1:11" x14ac:dyDescent="0.25">
      <c r="A3090" s="28" t="s">
        <v>6020</v>
      </c>
      <c r="B3090" s="34">
        <v>19372</v>
      </c>
      <c r="C3090" s="39" t="s">
        <v>3424</v>
      </c>
      <c r="D3090" s="21" t="s">
        <v>4112</v>
      </c>
      <c r="E3090" s="21" t="s">
        <v>180</v>
      </c>
      <c r="F3090" s="24" t="s">
        <v>0</v>
      </c>
      <c r="G3090" s="31">
        <v>2002</v>
      </c>
      <c r="H3090" s="22" t="s">
        <v>11</v>
      </c>
      <c r="I3090" s="31">
        <v>540046.41</v>
      </c>
      <c r="J3090" s="19" t="e">
        <v>#N/A</v>
      </c>
      <c r="K3090" s="16" t="e">
        <v>#N/A</v>
      </c>
    </row>
    <row r="3091" spans="1:11" x14ac:dyDescent="0.25">
      <c r="A3091" s="28" t="s">
        <v>6020</v>
      </c>
      <c r="B3091" s="34">
        <v>27572</v>
      </c>
      <c r="C3091" s="39" t="s">
        <v>3423</v>
      </c>
      <c r="D3091" s="21" t="s">
        <v>4112</v>
      </c>
      <c r="E3091" s="21" t="s">
        <v>180</v>
      </c>
      <c r="F3091" s="24" t="s">
        <v>0</v>
      </c>
      <c r="G3091" s="31">
        <v>2002</v>
      </c>
      <c r="H3091" s="22" t="s">
        <v>33</v>
      </c>
      <c r="I3091" s="31">
        <v>62500</v>
      </c>
      <c r="J3091" s="19" t="e">
        <v>#N/A</v>
      </c>
      <c r="K3091" s="16" t="e">
        <v>#N/A</v>
      </c>
    </row>
    <row r="3092" spans="1:11" x14ac:dyDescent="0.25">
      <c r="A3092" s="28" t="s">
        <v>6020</v>
      </c>
      <c r="B3092" s="34">
        <v>28147</v>
      </c>
      <c r="C3092" s="39" t="s">
        <v>3422</v>
      </c>
      <c r="D3092" s="21" t="s">
        <v>4112</v>
      </c>
      <c r="E3092" s="21" t="s">
        <v>180</v>
      </c>
      <c r="F3092" s="24" t="s">
        <v>0</v>
      </c>
      <c r="G3092" s="31">
        <v>2002</v>
      </c>
      <c r="H3092" s="22" t="s">
        <v>37</v>
      </c>
      <c r="I3092" s="31">
        <v>375000</v>
      </c>
      <c r="J3092" s="19" t="e">
        <v>#N/A</v>
      </c>
      <c r="K3092" s="16" t="e">
        <v>#N/A</v>
      </c>
    </row>
    <row r="3093" spans="1:11" x14ac:dyDescent="0.25">
      <c r="A3093" s="28" t="s">
        <v>6020</v>
      </c>
      <c r="B3093" s="34">
        <v>27377</v>
      </c>
      <c r="C3093" s="39" t="s">
        <v>3421</v>
      </c>
      <c r="D3093" s="21" t="s">
        <v>4112</v>
      </c>
      <c r="E3093" s="21" t="s">
        <v>180</v>
      </c>
      <c r="F3093" s="24" t="s">
        <v>0</v>
      </c>
      <c r="G3093" s="31">
        <v>2002</v>
      </c>
      <c r="H3093" s="22" t="s">
        <v>31</v>
      </c>
      <c r="I3093" s="31">
        <v>186791.72</v>
      </c>
      <c r="J3093" s="19" t="e">
        <v>#N/A</v>
      </c>
      <c r="K3093" s="16" t="e">
        <v>#N/A</v>
      </c>
    </row>
    <row r="3094" spans="1:11" x14ac:dyDescent="0.25">
      <c r="A3094" s="28" t="s">
        <v>6020</v>
      </c>
      <c r="B3094" s="34">
        <v>19056</v>
      </c>
      <c r="C3094" s="39" t="s">
        <v>3420</v>
      </c>
      <c r="D3094" s="21" t="s">
        <v>4112</v>
      </c>
      <c r="E3094" s="21" t="s">
        <v>180</v>
      </c>
      <c r="F3094" s="24" t="s">
        <v>0</v>
      </c>
      <c r="G3094" s="31">
        <v>2002</v>
      </c>
      <c r="H3094" s="22" t="s">
        <v>27</v>
      </c>
      <c r="I3094" s="31">
        <v>375000</v>
      </c>
      <c r="J3094" s="19" t="e">
        <v>#N/A</v>
      </c>
      <c r="K3094" s="16" t="e">
        <v>#N/A</v>
      </c>
    </row>
    <row r="3095" spans="1:11" x14ac:dyDescent="0.25">
      <c r="A3095" s="28" t="s">
        <v>6020</v>
      </c>
      <c r="B3095" s="34">
        <v>28163</v>
      </c>
      <c r="C3095" s="39" t="s">
        <v>3419</v>
      </c>
      <c r="D3095" s="21" t="s">
        <v>4112</v>
      </c>
      <c r="E3095" s="21" t="s">
        <v>180</v>
      </c>
      <c r="F3095" s="24" t="s">
        <v>0</v>
      </c>
      <c r="G3095" s="31">
        <v>2002</v>
      </c>
      <c r="H3095" s="22" t="s">
        <v>28</v>
      </c>
      <c r="I3095" s="31">
        <v>250000</v>
      </c>
      <c r="J3095" s="19" t="e">
        <v>#N/A</v>
      </c>
      <c r="K3095" s="16" t="e">
        <v>#N/A</v>
      </c>
    </row>
    <row r="3096" spans="1:11" x14ac:dyDescent="0.25">
      <c r="A3096" s="28" t="s">
        <v>6020</v>
      </c>
      <c r="B3096" s="34">
        <v>28487</v>
      </c>
      <c r="C3096" s="39" t="s">
        <v>3418</v>
      </c>
      <c r="D3096" s="21" t="s">
        <v>4112</v>
      </c>
      <c r="E3096" s="21" t="s">
        <v>590</v>
      </c>
      <c r="F3096" s="24" t="s">
        <v>8</v>
      </c>
      <c r="G3096" s="31">
        <v>2002</v>
      </c>
      <c r="H3096" s="22" t="s">
        <v>37</v>
      </c>
      <c r="I3096" s="31">
        <v>49995.12</v>
      </c>
      <c r="J3096" s="19" t="e">
        <v>#N/A</v>
      </c>
      <c r="K3096" s="16" t="e">
        <v>#N/A</v>
      </c>
    </row>
    <row r="3097" spans="1:11" x14ac:dyDescent="0.25">
      <c r="A3097" s="28" t="s">
        <v>6020</v>
      </c>
      <c r="B3097" s="34">
        <v>18981</v>
      </c>
      <c r="C3097" s="39" t="s">
        <v>3417</v>
      </c>
      <c r="D3097" s="21" t="s">
        <v>6031</v>
      </c>
      <c r="E3097" s="21" t="s">
        <v>723</v>
      </c>
      <c r="F3097" s="24" t="s">
        <v>5</v>
      </c>
      <c r="G3097" s="31">
        <v>2002</v>
      </c>
      <c r="H3097" s="22" t="s">
        <v>19</v>
      </c>
      <c r="I3097" s="31">
        <v>245540</v>
      </c>
      <c r="J3097" s="19" t="e">
        <v>#N/A</v>
      </c>
      <c r="K3097" s="16" t="e">
        <v>#N/A</v>
      </c>
    </row>
    <row r="3098" spans="1:11" x14ac:dyDescent="0.25">
      <c r="A3098" s="28" t="s">
        <v>6020</v>
      </c>
      <c r="B3098" s="34">
        <v>27419</v>
      </c>
      <c r="C3098" s="39" t="s">
        <v>3051</v>
      </c>
      <c r="D3098" s="21" t="s">
        <v>4112</v>
      </c>
      <c r="E3098" s="21" t="s">
        <v>180</v>
      </c>
      <c r="F3098" s="24" t="s">
        <v>0</v>
      </c>
      <c r="G3098" s="31">
        <v>2002</v>
      </c>
      <c r="H3098" s="22" t="s">
        <v>31</v>
      </c>
      <c r="I3098" s="31">
        <v>87500</v>
      </c>
      <c r="J3098" s="19" t="e">
        <v>#N/A</v>
      </c>
      <c r="K3098" s="16" t="e">
        <v>#N/A</v>
      </c>
    </row>
    <row r="3099" spans="1:11" x14ac:dyDescent="0.25">
      <c r="A3099" s="28" t="s">
        <v>6020</v>
      </c>
      <c r="B3099" s="34">
        <v>27611</v>
      </c>
      <c r="C3099" s="39" t="s">
        <v>3416</v>
      </c>
      <c r="D3099" s="21" t="s">
        <v>4112</v>
      </c>
      <c r="E3099" s="21" t="s">
        <v>180</v>
      </c>
      <c r="F3099" s="24" t="s">
        <v>0</v>
      </c>
      <c r="G3099" s="31">
        <v>2002</v>
      </c>
      <c r="H3099" s="22" t="s">
        <v>30</v>
      </c>
      <c r="I3099" s="31">
        <v>52562.28</v>
      </c>
      <c r="J3099" s="19" t="e">
        <v>#N/A</v>
      </c>
      <c r="K3099" s="16" t="e">
        <v>#N/A</v>
      </c>
    </row>
    <row r="3100" spans="1:11" x14ac:dyDescent="0.25">
      <c r="A3100" s="28" t="s">
        <v>6020</v>
      </c>
      <c r="B3100" s="34">
        <v>28171</v>
      </c>
      <c r="C3100" s="39" t="s">
        <v>3416</v>
      </c>
      <c r="D3100" s="21" t="s">
        <v>4112</v>
      </c>
      <c r="E3100" s="21" t="s">
        <v>180</v>
      </c>
      <c r="F3100" s="24" t="s">
        <v>0</v>
      </c>
      <c r="G3100" s="31">
        <v>2002</v>
      </c>
      <c r="H3100" s="22" t="s">
        <v>35</v>
      </c>
      <c r="I3100" s="31">
        <v>94700</v>
      </c>
      <c r="J3100" s="19" t="e">
        <v>#N/A</v>
      </c>
      <c r="K3100" s="16" t="e">
        <v>#N/A</v>
      </c>
    </row>
    <row r="3101" spans="1:11" x14ac:dyDescent="0.25">
      <c r="A3101" s="28" t="s">
        <v>6020</v>
      </c>
      <c r="B3101" s="34">
        <v>28189</v>
      </c>
      <c r="C3101" s="39" t="s">
        <v>3416</v>
      </c>
      <c r="D3101" s="21" t="s">
        <v>4112</v>
      </c>
      <c r="E3101" s="21" t="s">
        <v>709</v>
      </c>
      <c r="F3101" s="24" t="s">
        <v>8</v>
      </c>
      <c r="G3101" s="31">
        <v>2002</v>
      </c>
      <c r="H3101" s="22" t="s">
        <v>31</v>
      </c>
      <c r="I3101" s="31">
        <v>781851.33</v>
      </c>
      <c r="J3101" s="19" t="e">
        <v>#N/A</v>
      </c>
      <c r="K3101" s="16" t="e">
        <v>#N/A</v>
      </c>
    </row>
    <row r="3102" spans="1:11" x14ac:dyDescent="0.25">
      <c r="A3102" s="28" t="s">
        <v>6020</v>
      </c>
      <c r="B3102" s="34">
        <v>28351</v>
      </c>
      <c r="C3102" s="39" t="s">
        <v>3416</v>
      </c>
      <c r="D3102" s="21" t="s">
        <v>4112</v>
      </c>
      <c r="E3102" s="21" t="s">
        <v>180</v>
      </c>
      <c r="F3102" s="24" t="s">
        <v>0</v>
      </c>
      <c r="G3102" s="31">
        <v>2002</v>
      </c>
      <c r="H3102" s="22" t="s">
        <v>23</v>
      </c>
      <c r="I3102" s="31">
        <v>120239.59</v>
      </c>
      <c r="J3102" s="19" t="e">
        <v>#N/A</v>
      </c>
      <c r="K3102" s="16" t="e">
        <v>#N/A</v>
      </c>
    </row>
    <row r="3103" spans="1:11" x14ac:dyDescent="0.25">
      <c r="A3103" s="28" t="s">
        <v>6020</v>
      </c>
      <c r="B3103" s="34">
        <v>28461</v>
      </c>
      <c r="C3103" s="39" t="s">
        <v>3416</v>
      </c>
      <c r="D3103" s="21" t="s">
        <v>4112</v>
      </c>
      <c r="E3103" s="21" t="s">
        <v>180</v>
      </c>
      <c r="F3103" s="24" t="s">
        <v>0</v>
      </c>
      <c r="G3103" s="31">
        <v>2002</v>
      </c>
      <c r="H3103" s="22" t="s">
        <v>33</v>
      </c>
      <c r="I3103" s="31">
        <v>52075.08</v>
      </c>
      <c r="J3103" s="19" t="e">
        <v>#N/A</v>
      </c>
      <c r="K3103" s="16" t="e">
        <v>#N/A</v>
      </c>
    </row>
    <row r="3104" spans="1:11" x14ac:dyDescent="0.25">
      <c r="A3104" s="28" t="s">
        <v>6020</v>
      </c>
      <c r="B3104" s="34">
        <v>28212</v>
      </c>
      <c r="C3104" s="39" t="s">
        <v>3415</v>
      </c>
      <c r="D3104" s="21" t="s">
        <v>4112</v>
      </c>
      <c r="E3104" s="21" t="s">
        <v>180</v>
      </c>
      <c r="F3104" s="24" t="s">
        <v>0</v>
      </c>
      <c r="G3104" s="31">
        <v>2002</v>
      </c>
      <c r="H3104" s="22" t="s">
        <v>33</v>
      </c>
      <c r="I3104" s="31">
        <v>87500</v>
      </c>
      <c r="J3104" s="19" t="e">
        <v>#N/A</v>
      </c>
      <c r="K3104" s="16" t="e">
        <v>#N/A</v>
      </c>
    </row>
    <row r="3105" spans="1:11" x14ac:dyDescent="0.25">
      <c r="A3105" s="28" t="s">
        <v>6020</v>
      </c>
      <c r="B3105" s="34">
        <v>28340</v>
      </c>
      <c r="C3105" s="39" t="s">
        <v>3414</v>
      </c>
      <c r="D3105" s="21" t="s">
        <v>4112</v>
      </c>
      <c r="E3105" s="21" t="s">
        <v>180</v>
      </c>
      <c r="F3105" s="24" t="s">
        <v>0</v>
      </c>
      <c r="G3105" s="31">
        <v>2002</v>
      </c>
      <c r="H3105" s="22" t="s">
        <v>11</v>
      </c>
      <c r="I3105" s="31">
        <v>101056.51</v>
      </c>
      <c r="J3105" s="19" t="e">
        <v>#N/A</v>
      </c>
      <c r="K3105" s="16" t="e">
        <v>#N/A</v>
      </c>
    </row>
    <row r="3106" spans="1:11" x14ac:dyDescent="0.25">
      <c r="A3106" s="28" t="s">
        <v>6020</v>
      </c>
      <c r="B3106" s="34">
        <v>27589</v>
      </c>
      <c r="C3106" s="39" t="s">
        <v>3413</v>
      </c>
      <c r="D3106" s="21" t="s">
        <v>4112</v>
      </c>
      <c r="E3106" s="21" t="s">
        <v>180</v>
      </c>
      <c r="F3106" s="24" t="s">
        <v>0</v>
      </c>
      <c r="G3106" s="31">
        <v>2002</v>
      </c>
      <c r="H3106" s="22" t="s">
        <v>22</v>
      </c>
      <c r="I3106" s="31">
        <v>63331.42</v>
      </c>
      <c r="J3106" s="19" t="e">
        <v>#N/A</v>
      </c>
      <c r="K3106" s="16" t="e">
        <v>#N/A</v>
      </c>
    </row>
    <row r="3107" spans="1:11" x14ac:dyDescent="0.25">
      <c r="A3107" s="28" t="s">
        <v>6020</v>
      </c>
      <c r="B3107" s="34">
        <v>27686</v>
      </c>
      <c r="C3107" s="39" t="s">
        <v>3412</v>
      </c>
      <c r="D3107" s="21" t="s">
        <v>4112</v>
      </c>
      <c r="E3107" s="21" t="s">
        <v>180</v>
      </c>
      <c r="F3107" s="24" t="s">
        <v>0</v>
      </c>
      <c r="G3107" s="31">
        <v>2002</v>
      </c>
      <c r="H3107" s="22" t="s">
        <v>36</v>
      </c>
      <c r="I3107" s="31">
        <v>125000</v>
      </c>
      <c r="J3107" s="19" t="e">
        <v>#N/A</v>
      </c>
      <c r="K3107" s="16" t="e">
        <v>#N/A</v>
      </c>
    </row>
    <row r="3108" spans="1:11" x14ac:dyDescent="0.25">
      <c r="A3108" s="28" t="s">
        <v>6020</v>
      </c>
      <c r="B3108" s="34">
        <v>16516</v>
      </c>
      <c r="C3108" s="39" t="s">
        <v>3208</v>
      </c>
      <c r="D3108" s="21" t="s">
        <v>4112</v>
      </c>
      <c r="E3108" s="21" t="s">
        <v>180</v>
      </c>
      <c r="F3108" s="24" t="s">
        <v>0</v>
      </c>
      <c r="G3108" s="31">
        <v>2002</v>
      </c>
      <c r="H3108" s="22" t="s">
        <v>19</v>
      </c>
      <c r="I3108" s="31">
        <v>330397.38</v>
      </c>
      <c r="J3108" s="19" t="e">
        <v>#N/A</v>
      </c>
      <c r="K3108" s="16" t="e">
        <v>#N/A</v>
      </c>
    </row>
    <row r="3109" spans="1:11" x14ac:dyDescent="0.25">
      <c r="A3109" s="28" t="s">
        <v>6020</v>
      </c>
      <c r="B3109" s="34">
        <v>27722</v>
      </c>
      <c r="C3109" s="39" t="s">
        <v>3208</v>
      </c>
      <c r="D3109" s="21" t="s">
        <v>4112</v>
      </c>
      <c r="E3109" s="21" t="s">
        <v>180</v>
      </c>
      <c r="F3109" s="24" t="s">
        <v>0</v>
      </c>
      <c r="G3109" s="31">
        <v>2002</v>
      </c>
      <c r="H3109" s="22" t="s">
        <v>36</v>
      </c>
      <c r="I3109" s="31">
        <v>146600</v>
      </c>
      <c r="J3109" s="19" t="e">
        <v>#N/A</v>
      </c>
      <c r="K3109" s="16" t="e">
        <v>#N/A</v>
      </c>
    </row>
    <row r="3110" spans="1:11" x14ac:dyDescent="0.25">
      <c r="A3110" s="28" t="s">
        <v>6020</v>
      </c>
      <c r="B3110" s="34">
        <v>28177</v>
      </c>
      <c r="C3110" s="39" t="s">
        <v>3208</v>
      </c>
      <c r="D3110" s="21" t="s">
        <v>4112</v>
      </c>
      <c r="E3110" s="21" t="s">
        <v>180</v>
      </c>
      <c r="F3110" s="24" t="s">
        <v>0</v>
      </c>
      <c r="G3110" s="31">
        <v>2002</v>
      </c>
      <c r="H3110" s="22" t="s">
        <v>35</v>
      </c>
      <c r="I3110" s="31">
        <v>120000</v>
      </c>
      <c r="J3110" s="19" t="e">
        <v>#N/A</v>
      </c>
      <c r="K3110" s="16" t="e">
        <v>#N/A</v>
      </c>
    </row>
    <row r="3111" spans="1:11" x14ac:dyDescent="0.25">
      <c r="A3111" s="28" t="s">
        <v>6020</v>
      </c>
      <c r="B3111" s="34">
        <v>27919</v>
      </c>
      <c r="C3111" s="39" t="s">
        <v>3411</v>
      </c>
      <c r="D3111" s="21" t="s">
        <v>4112</v>
      </c>
      <c r="E3111" s="21" t="s">
        <v>180</v>
      </c>
      <c r="F3111" s="24" t="s">
        <v>0</v>
      </c>
      <c r="G3111" s="31">
        <v>2002</v>
      </c>
      <c r="H3111" s="22" t="s">
        <v>15</v>
      </c>
      <c r="I3111" s="31">
        <v>111111</v>
      </c>
      <c r="J3111" s="19" t="e">
        <v>#N/A</v>
      </c>
      <c r="K3111" s="16" t="e">
        <v>#N/A</v>
      </c>
    </row>
    <row r="3112" spans="1:11" x14ac:dyDescent="0.25">
      <c r="A3112" s="28" t="s">
        <v>6020</v>
      </c>
      <c r="B3112" s="34">
        <v>27862</v>
      </c>
      <c r="C3112" s="39" t="s">
        <v>3045</v>
      </c>
      <c r="D3112" s="21" t="s">
        <v>4112</v>
      </c>
      <c r="E3112" s="21" t="s">
        <v>709</v>
      </c>
      <c r="F3112" s="24" t="s">
        <v>8</v>
      </c>
      <c r="G3112" s="31">
        <v>2002</v>
      </c>
      <c r="H3112" s="22" t="s">
        <v>27</v>
      </c>
      <c r="I3112" s="31">
        <v>4514380.1900000004</v>
      </c>
      <c r="J3112" s="19" t="e">
        <v>#N/A</v>
      </c>
      <c r="K3112" s="16" t="e">
        <v>#N/A</v>
      </c>
    </row>
    <row r="3113" spans="1:11" x14ac:dyDescent="0.25">
      <c r="A3113" s="28" t="s">
        <v>6020</v>
      </c>
      <c r="B3113" s="34">
        <v>28268</v>
      </c>
      <c r="C3113" s="39" t="s">
        <v>3410</v>
      </c>
      <c r="D3113" s="21" t="s">
        <v>4112</v>
      </c>
      <c r="E3113" s="21" t="s">
        <v>180</v>
      </c>
      <c r="F3113" s="24" t="s">
        <v>0</v>
      </c>
      <c r="G3113" s="31">
        <v>2002</v>
      </c>
      <c r="H3113" s="22" t="s">
        <v>15</v>
      </c>
      <c r="I3113" s="31">
        <v>201702.55</v>
      </c>
      <c r="J3113" s="19" t="e">
        <v>#N/A</v>
      </c>
      <c r="K3113" s="16" t="e">
        <v>#N/A</v>
      </c>
    </row>
    <row r="3114" spans="1:11" x14ac:dyDescent="0.25">
      <c r="A3114" s="28" t="s">
        <v>6020</v>
      </c>
      <c r="B3114" s="34">
        <v>28405</v>
      </c>
      <c r="C3114" s="39" t="s">
        <v>3409</v>
      </c>
      <c r="D3114" s="21" t="s">
        <v>4112</v>
      </c>
      <c r="E3114" s="21" t="s">
        <v>180</v>
      </c>
      <c r="F3114" s="24" t="s">
        <v>0</v>
      </c>
      <c r="G3114" s="31">
        <v>2002</v>
      </c>
      <c r="H3114" s="22" t="s">
        <v>13</v>
      </c>
      <c r="I3114" s="31">
        <v>300000</v>
      </c>
      <c r="J3114" s="19" t="e">
        <v>#N/A</v>
      </c>
      <c r="K3114" s="16" t="e">
        <v>#N/A</v>
      </c>
    </row>
    <row r="3115" spans="1:11" x14ac:dyDescent="0.25">
      <c r="A3115" s="28" t="s">
        <v>6020</v>
      </c>
      <c r="B3115" s="34">
        <v>28161</v>
      </c>
      <c r="C3115" s="39" t="s">
        <v>3408</v>
      </c>
      <c r="D3115" s="21" t="s">
        <v>4112</v>
      </c>
      <c r="E3115" s="21" t="s">
        <v>180</v>
      </c>
      <c r="F3115" s="24" t="s">
        <v>0</v>
      </c>
      <c r="G3115" s="31">
        <v>2002</v>
      </c>
      <c r="H3115" s="22" t="s">
        <v>31</v>
      </c>
      <c r="I3115" s="31">
        <v>84215</v>
      </c>
      <c r="J3115" s="19" t="e">
        <v>#N/A</v>
      </c>
      <c r="K3115" s="16" t="e">
        <v>#N/A</v>
      </c>
    </row>
    <row r="3116" spans="1:11" x14ac:dyDescent="0.25">
      <c r="A3116" s="28" t="s">
        <v>6020</v>
      </c>
      <c r="B3116" s="34">
        <v>27739</v>
      </c>
      <c r="C3116" s="39" t="s">
        <v>3407</v>
      </c>
      <c r="D3116" s="21" t="s">
        <v>4112</v>
      </c>
      <c r="E3116" s="21" t="s">
        <v>180</v>
      </c>
      <c r="F3116" s="24" t="s">
        <v>0</v>
      </c>
      <c r="G3116" s="31">
        <v>2002</v>
      </c>
      <c r="H3116" s="22" t="s">
        <v>31</v>
      </c>
      <c r="I3116" s="31">
        <v>139232.21</v>
      </c>
      <c r="J3116" s="19" t="e">
        <v>#N/A</v>
      </c>
      <c r="K3116" s="16" t="e">
        <v>#N/A</v>
      </c>
    </row>
    <row r="3117" spans="1:11" x14ac:dyDescent="0.25">
      <c r="A3117" s="28" t="s">
        <v>6020</v>
      </c>
      <c r="B3117" s="34">
        <v>28362</v>
      </c>
      <c r="C3117" s="39" t="s">
        <v>3406</v>
      </c>
      <c r="D3117" s="21" t="s">
        <v>4112</v>
      </c>
      <c r="E3117" s="21" t="s">
        <v>180</v>
      </c>
      <c r="F3117" s="24" t="s">
        <v>0</v>
      </c>
      <c r="G3117" s="31">
        <v>2002</v>
      </c>
      <c r="H3117" s="22" t="s">
        <v>31</v>
      </c>
      <c r="I3117" s="31">
        <v>225000</v>
      </c>
      <c r="J3117" s="19" t="e">
        <v>#N/A</v>
      </c>
      <c r="K3117" s="16" t="e">
        <v>#N/A</v>
      </c>
    </row>
    <row r="3118" spans="1:11" x14ac:dyDescent="0.25">
      <c r="A3118" s="28" t="s">
        <v>6020</v>
      </c>
      <c r="B3118" s="34">
        <v>27376</v>
      </c>
      <c r="C3118" s="39" t="s">
        <v>3405</v>
      </c>
      <c r="D3118" s="21" t="s">
        <v>4112</v>
      </c>
      <c r="E3118" s="21" t="s">
        <v>180</v>
      </c>
      <c r="F3118" s="24" t="s">
        <v>0</v>
      </c>
      <c r="G3118" s="31">
        <v>2002</v>
      </c>
      <c r="H3118" s="22" t="s">
        <v>28</v>
      </c>
      <c r="I3118" s="31">
        <v>660204.98</v>
      </c>
      <c r="J3118" s="19" t="e">
        <v>#N/A</v>
      </c>
      <c r="K3118" s="16" t="e">
        <v>#N/A</v>
      </c>
    </row>
    <row r="3119" spans="1:11" x14ac:dyDescent="0.25">
      <c r="A3119" s="28" t="s">
        <v>6020</v>
      </c>
      <c r="B3119" s="34">
        <v>29163</v>
      </c>
      <c r="C3119" s="39" t="s">
        <v>3404</v>
      </c>
      <c r="D3119" s="21" t="s">
        <v>2</v>
      </c>
      <c r="E3119" s="21" t="s">
        <v>224</v>
      </c>
      <c r="F3119" s="24" t="s">
        <v>2</v>
      </c>
      <c r="G3119" s="31">
        <v>2002</v>
      </c>
      <c r="H3119" s="22" t="s">
        <v>32</v>
      </c>
      <c r="I3119" s="31">
        <v>240000</v>
      </c>
      <c r="J3119" s="19" t="e">
        <v>#N/A</v>
      </c>
      <c r="K3119" s="16" t="e">
        <v>#N/A</v>
      </c>
    </row>
    <row r="3120" spans="1:11" x14ac:dyDescent="0.25">
      <c r="A3120" s="28" t="s">
        <v>6020</v>
      </c>
      <c r="B3120" s="34">
        <v>18671</v>
      </c>
      <c r="C3120" s="39" t="s">
        <v>3403</v>
      </c>
      <c r="D3120" s="21" t="s">
        <v>4112</v>
      </c>
      <c r="E3120" s="21" t="s">
        <v>590</v>
      </c>
      <c r="F3120" s="24" t="s">
        <v>8</v>
      </c>
      <c r="G3120" s="31">
        <v>2002</v>
      </c>
      <c r="H3120" s="22" t="s">
        <v>31</v>
      </c>
      <c r="I3120" s="31">
        <v>40225</v>
      </c>
      <c r="J3120" s="19" t="e">
        <v>#N/A</v>
      </c>
      <c r="K3120" s="16" t="e">
        <v>#N/A</v>
      </c>
    </row>
    <row r="3121" spans="1:11" x14ac:dyDescent="0.25">
      <c r="A3121" s="28" t="s">
        <v>6020</v>
      </c>
      <c r="B3121" s="34">
        <v>27351</v>
      </c>
      <c r="C3121" s="39" t="s">
        <v>3402</v>
      </c>
      <c r="D3121" s="21" t="s">
        <v>4112</v>
      </c>
      <c r="E3121" s="21" t="s">
        <v>156</v>
      </c>
      <c r="F3121" s="24" t="s">
        <v>8</v>
      </c>
      <c r="G3121" s="31">
        <v>2002</v>
      </c>
      <c r="H3121" s="22" t="s">
        <v>37</v>
      </c>
      <c r="I3121" s="31">
        <v>34773</v>
      </c>
      <c r="J3121" s="19" t="e">
        <v>#N/A</v>
      </c>
      <c r="K3121" s="16" t="e">
        <v>#N/A</v>
      </c>
    </row>
    <row r="3122" spans="1:11" x14ac:dyDescent="0.25">
      <c r="A3122" s="28" t="s">
        <v>6020</v>
      </c>
      <c r="B3122" s="34">
        <v>26260</v>
      </c>
      <c r="C3122" s="39" t="s">
        <v>3401</v>
      </c>
      <c r="D3122" s="21" t="s">
        <v>7</v>
      </c>
      <c r="E3122" s="21" t="s">
        <v>159</v>
      </c>
      <c r="F3122" s="24" t="s">
        <v>7</v>
      </c>
      <c r="G3122" s="31">
        <v>2002</v>
      </c>
      <c r="H3122" s="22" t="s">
        <v>27</v>
      </c>
      <c r="I3122" s="31">
        <v>120000</v>
      </c>
      <c r="J3122" s="19" t="e">
        <v>#N/A</v>
      </c>
      <c r="K3122" s="16" t="e">
        <v>#N/A</v>
      </c>
    </row>
    <row r="3123" spans="1:11" x14ac:dyDescent="0.25">
      <c r="A3123" s="28" t="s">
        <v>6020</v>
      </c>
      <c r="B3123" s="34">
        <v>26451</v>
      </c>
      <c r="C3123" s="39" t="s">
        <v>3400</v>
      </c>
      <c r="D3123" s="21" t="s">
        <v>5818</v>
      </c>
      <c r="E3123" s="21" t="s">
        <v>230</v>
      </c>
      <c r="F3123" s="24" t="s">
        <v>6014</v>
      </c>
      <c r="G3123" s="31">
        <v>2002</v>
      </c>
      <c r="H3123" s="22" t="s">
        <v>30</v>
      </c>
      <c r="I3123" s="31">
        <v>50000</v>
      </c>
      <c r="J3123" s="19" t="e">
        <v>#N/A</v>
      </c>
      <c r="K3123" s="16" t="e">
        <v>#N/A</v>
      </c>
    </row>
    <row r="3124" spans="1:11" x14ac:dyDescent="0.25">
      <c r="A3124" s="28" t="s">
        <v>6020</v>
      </c>
      <c r="B3124" s="34">
        <v>29125</v>
      </c>
      <c r="C3124" s="39" t="s">
        <v>3399</v>
      </c>
      <c r="D3124" s="21" t="s">
        <v>2</v>
      </c>
      <c r="E3124" s="21" t="s">
        <v>224</v>
      </c>
      <c r="F3124" s="24" t="s">
        <v>2</v>
      </c>
      <c r="G3124" s="31">
        <v>2002</v>
      </c>
      <c r="H3124" s="22" t="s">
        <v>30</v>
      </c>
      <c r="I3124" s="31">
        <v>46560</v>
      </c>
      <c r="J3124" s="19" t="e">
        <v>#N/A</v>
      </c>
      <c r="K3124" s="16" t="e">
        <v>#N/A</v>
      </c>
    </row>
    <row r="3125" spans="1:11" x14ac:dyDescent="0.25">
      <c r="A3125" s="28" t="s">
        <v>6020</v>
      </c>
      <c r="B3125" s="34">
        <v>26418</v>
      </c>
      <c r="C3125" s="39" t="s">
        <v>3398</v>
      </c>
      <c r="D3125" s="21" t="s">
        <v>7</v>
      </c>
      <c r="E3125" s="21" t="s">
        <v>84</v>
      </c>
      <c r="F3125" s="24" t="s">
        <v>7</v>
      </c>
      <c r="G3125" s="31">
        <v>2002</v>
      </c>
      <c r="H3125" s="22" t="s">
        <v>29</v>
      </c>
      <c r="I3125" s="31">
        <v>48790</v>
      </c>
      <c r="J3125" s="19" t="e">
        <v>#N/A</v>
      </c>
      <c r="K3125" s="16" t="e">
        <v>#N/A</v>
      </c>
    </row>
    <row r="3126" spans="1:11" x14ac:dyDescent="0.25">
      <c r="A3126" s="28" t="s">
        <v>6020</v>
      </c>
      <c r="B3126" s="34">
        <v>27541</v>
      </c>
      <c r="C3126" s="39" t="s">
        <v>3397</v>
      </c>
      <c r="D3126" s="21" t="s">
        <v>4112</v>
      </c>
      <c r="E3126" s="21" t="s">
        <v>180</v>
      </c>
      <c r="F3126" s="24" t="s">
        <v>0</v>
      </c>
      <c r="G3126" s="31">
        <v>2002</v>
      </c>
      <c r="H3126" s="22" t="s">
        <v>12</v>
      </c>
      <c r="I3126" s="31">
        <v>125000</v>
      </c>
      <c r="J3126" s="19" t="e">
        <v>#N/A</v>
      </c>
      <c r="K3126" s="16" t="e">
        <v>#N/A</v>
      </c>
    </row>
    <row r="3127" spans="1:11" x14ac:dyDescent="0.25">
      <c r="A3127" s="28" t="s">
        <v>6020</v>
      </c>
      <c r="B3127" s="34">
        <v>27917</v>
      </c>
      <c r="C3127" s="39" t="s">
        <v>3396</v>
      </c>
      <c r="D3127" s="21" t="s">
        <v>4112</v>
      </c>
      <c r="E3127" s="21" t="s">
        <v>182</v>
      </c>
      <c r="F3127" s="24" t="s">
        <v>8</v>
      </c>
      <c r="G3127" s="31">
        <v>2002</v>
      </c>
      <c r="H3127" s="22" t="s">
        <v>33</v>
      </c>
      <c r="I3127" s="31">
        <v>31400</v>
      </c>
      <c r="J3127" s="19" t="e">
        <v>#N/A</v>
      </c>
      <c r="K3127" s="16" t="e">
        <v>#N/A</v>
      </c>
    </row>
    <row r="3128" spans="1:11" x14ac:dyDescent="0.25">
      <c r="A3128" s="28" t="s">
        <v>6020</v>
      </c>
      <c r="B3128" s="34">
        <v>28531</v>
      </c>
      <c r="C3128" s="39" t="s">
        <v>3395</v>
      </c>
      <c r="D3128" s="21" t="s">
        <v>4112</v>
      </c>
      <c r="E3128" s="21" t="s">
        <v>803</v>
      </c>
      <c r="F3128" s="24" t="s">
        <v>6014</v>
      </c>
      <c r="G3128" s="31">
        <v>2002</v>
      </c>
      <c r="H3128" s="22" t="s">
        <v>27</v>
      </c>
      <c r="I3128" s="31">
        <v>24873.75</v>
      </c>
      <c r="J3128" s="19" t="e">
        <v>#N/A</v>
      </c>
      <c r="K3128" s="16" t="e">
        <v>#N/A</v>
      </c>
    </row>
    <row r="3129" spans="1:11" x14ac:dyDescent="0.25">
      <c r="A3129" s="28" t="s">
        <v>6020</v>
      </c>
      <c r="B3129" s="34">
        <v>19145</v>
      </c>
      <c r="C3129" s="39" t="s">
        <v>3394</v>
      </c>
      <c r="D3129" s="21" t="s">
        <v>5818</v>
      </c>
      <c r="E3129" s="21" t="s">
        <v>230</v>
      </c>
      <c r="F3129" s="24" t="s">
        <v>6014</v>
      </c>
      <c r="G3129" s="31">
        <v>2002</v>
      </c>
      <c r="H3129" s="22" t="s">
        <v>27</v>
      </c>
      <c r="I3129" s="31">
        <v>37500</v>
      </c>
      <c r="J3129" s="19" t="e">
        <v>#N/A</v>
      </c>
      <c r="K3129" s="16" t="e">
        <v>#N/A</v>
      </c>
    </row>
    <row r="3130" spans="1:11" x14ac:dyDescent="0.25">
      <c r="A3130" s="28" t="s">
        <v>6020</v>
      </c>
      <c r="B3130" s="34">
        <v>25951</v>
      </c>
      <c r="C3130" s="39" t="s">
        <v>3393</v>
      </c>
      <c r="D3130" s="21" t="s">
        <v>7</v>
      </c>
      <c r="E3130" s="21" t="s">
        <v>159</v>
      </c>
      <c r="F3130" s="24" t="s">
        <v>7</v>
      </c>
      <c r="G3130" s="31">
        <v>2002</v>
      </c>
      <c r="H3130" s="22" t="s">
        <v>29</v>
      </c>
      <c r="I3130" s="31">
        <v>40000</v>
      </c>
      <c r="J3130" s="19" t="e">
        <v>#N/A</v>
      </c>
      <c r="K3130" s="16" t="e">
        <v>#N/A</v>
      </c>
    </row>
    <row r="3131" spans="1:11" x14ac:dyDescent="0.25">
      <c r="A3131" s="28" t="s">
        <v>6020</v>
      </c>
      <c r="B3131" s="34">
        <v>25135</v>
      </c>
      <c r="C3131" s="39" t="s">
        <v>3392</v>
      </c>
      <c r="D3131" s="21" t="s">
        <v>7</v>
      </c>
      <c r="E3131" s="21" t="s">
        <v>84</v>
      </c>
      <c r="F3131" s="24" t="s">
        <v>7</v>
      </c>
      <c r="G3131" s="31">
        <v>2002</v>
      </c>
      <c r="H3131" s="22" t="s">
        <v>24</v>
      </c>
      <c r="I3131" s="31">
        <v>64000</v>
      </c>
      <c r="J3131" s="19" t="e">
        <v>#N/A</v>
      </c>
      <c r="K3131" s="16" t="e">
        <v>#N/A</v>
      </c>
    </row>
    <row r="3132" spans="1:11" x14ac:dyDescent="0.25">
      <c r="A3132" s="28" t="s">
        <v>6020</v>
      </c>
      <c r="B3132" s="34">
        <v>28307</v>
      </c>
      <c r="C3132" s="39" t="s">
        <v>3391</v>
      </c>
      <c r="D3132" s="21" t="s">
        <v>4112</v>
      </c>
      <c r="E3132" s="21" t="s">
        <v>590</v>
      </c>
      <c r="F3132" s="24" t="s">
        <v>8</v>
      </c>
      <c r="G3132" s="31">
        <v>2002</v>
      </c>
      <c r="H3132" s="22" t="s">
        <v>31</v>
      </c>
      <c r="I3132" s="31">
        <v>62500</v>
      </c>
      <c r="J3132" s="19" t="e">
        <v>#N/A</v>
      </c>
      <c r="K3132" s="16" t="e">
        <v>#N/A</v>
      </c>
    </row>
    <row r="3133" spans="1:11" x14ac:dyDescent="0.25">
      <c r="A3133" s="28" t="s">
        <v>6020</v>
      </c>
      <c r="B3133" s="34">
        <v>16925</v>
      </c>
      <c r="C3133" s="39" t="s">
        <v>3390</v>
      </c>
      <c r="D3133" s="21" t="s">
        <v>4112</v>
      </c>
      <c r="E3133" s="21" t="s">
        <v>590</v>
      </c>
      <c r="F3133" s="24" t="s">
        <v>8</v>
      </c>
      <c r="G3133" s="31">
        <v>2002</v>
      </c>
      <c r="H3133" s="22" t="s">
        <v>26</v>
      </c>
      <c r="I3133" s="31">
        <v>60693.25</v>
      </c>
      <c r="J3133" s="19" t="e">
        <v>#N/A</v>
      </c>
      <c r="K3133" s="16" t="e">
        <v>#N/A</v>
      </c>
    </row>
    <row r="3134" spans="1:11" x14ac:dyDescent="0.25">
      <c r="A3134" s="28" t="s">
        <v>6020</v>
      </c>
      <c r="B3134" s="34">
        <v>28437</v>
      </c>
      <c r="C3134" s="39" t="s">
        <v>3389</v>
      </c>
      <c r="D3134" s="21" t="s">
        <v>4112</v>
      </c>
      <c r="E3134" s="21" t="s">
        <v>180</v>
      </c>
      <c r="F3134" s="24" t="s">
        <v>0</v>
      </c>
      <c r="G3134" s="31">
        <v>2002</v>
      </c>
      <c r="H3134" s="22" t="s">
        <v>30</v>
      </c>
      <c r="I3134" s="31">
        <v>48791.44</v>
      </c>
      <c r="J3134" s="19" t="e">
        <v>#N/A</v>
      </c>
      <c r="K3134" s="16" t="e">
        <v>#N/A</v>
      </c>
    </row>
    <row r="3135" spans="1:11" x14ac:dyDescent="0.25">
      <c r="A3135" s="28" t="s">
        <v>6020</v>
      </c>
      <c r="B3135" s="34">
        <v>27667</v>
      </c>
      <c r="C3135" s="39" t="s">
        <v>3388</v>
      </c>
      <c r="D3135" s="21" t="s">
        <v>4112</v>
      </c>
      <c r="E3135" s="21" t="s">
        <v>180</v>
      </c>
      <c r="F3135" s="24" t="s">
        <v>0</v>
      </c>
      <c r="G3135" s="31">
        <v>2002</v>
      </c>
      <c r="H3135" s="22" t="s">
        <v>26</v>
      </c>
      <c r="I3135" s="31">
        <v>351911.74</v>
      </c>
      <c r="J3135" s="19" t="e">
        <v>#N/A</v>
      </c>
      <c r="K3135" s="16" t="e">
        <v>#N/A</v>
      </c>
    </row>
    <row r="3136" spans="1:11" x14ac:dyDescent="0.25">
      <c r="A3136" s="28" t="s">
        <v>6020</v>
      </c>
      <c r="B3136" s="34">
        <v>27970</v>
      </c>
      <c r="C3136" s="39" t="s">
        <v>3387</v>
      </c>
      <c r="D3136" s="21" t="s">
        <v>4112</v>
      </c>
      <c r="E3136" s="21" t="s">
        <v>709</v>
      </c>
      <c r="F3136" s="24" t="s">
        <v>8</v>
      </c>
      <c r="G3136" s="31">
        <v>2002</v>
      </c>
      <c r="H3136" s="22" t="s">
        <v>36</v>
      </c>
      <c r="I3136" s="31">
        <v>562500</v>
      </c>
      <c r="J3136" s="19" t="e">
        <v>#N/A</v>
      </c>
      <c r="K3136" s="16" t="e">
        <v>#N/A</v>
      </c>
    </row>
    <row r="3137" spans="1:11" x14ac:dyDescent="0.25">
      <c r="A3137" s="28" t="s">
        <v>6020</v>
      </c>
      <c r="B3137" s="34">
        <v>25159</v>
      </c>
      <c r="C3137" s="39" t="s">
        <v>3386</v>
      </c>
      <c r="D3137" s="21" t="s">
        <v>5818</v>
      </c>
      <c r="E3137" s="21" t="s">
        <v>230</v>
      </c>
      <c r="F3137" s="24" t="s">
        <v>6014</v>
      </c>
      <c r="G3137" s="36">
        <v>2002</v>
      </c>
      <c r="H3137" s="22" t="s">
        <v>37</v>
      </c>
      <c r="I3137" s="36">
        <v>60000</v>
      </c>
      <c r="J3137" s="19" t="e">
        <v>#N/A</v>
      </c>
      <c r="K3137" s="16" t="e">
        <v>#N/A</v>
      </c>
    </row>
    <row r="3138" spans="1:11" x14ac:dyDescent="0.25">
      <c r="A3138" s="28" t="s">
        <v>6020</v>
      </c>
      <c r="B3138" s="34">
        <v>16955</v>
      </c>
      <c r="C3138" s="39" t="s">
        <v>3385</v>
      </c>
      <c r="D3138" s="21" t="s">
        <v>4112</v>
      </c>
      <c r="E3138" s="21" t="s">
        <v>180</v>
      </c>
      <c r="F3138" s="24" t="s">
        <v>0</v>
      </c>
      <c r="G3138" s="31">
        <v>2002</v>
      </c>
      <c r="H3138" s="22" t="s">
        <v>31</v>
      </c>
      <c r="I3138" s="31">
        <v>79951.600000000006</v>
      </c>
      <c r="J3138" s="19" t="e">
        <v>#N/A</v>
      </c>
      <c r="K3138" s="16" t="e">
        <v>#N/A</v>
      </c>
    </row>
    <row r="3139" spans="1:11" x14ac:dyDescent="0.25">
      <c r="A3139" s="28" t="s">
        <v>6020</v>
      </c>
      <c r="B3139" s="34">
        <v>27542</v>
      </c>
      <c r="C3139" s="39" t="s">
        <v>3384</v>
      </c>
      <c r="D3139" s="21" t="s">
        <v>4112</v>
      </c>
      <c r="E3139" s="21" t="s">
        <v>180</v>
      </c>
      <c r="F3139" s="24" t="s">
        <v>0</v>
      </c>
      <c r="G3139" s="31">
        <v>2002</v>
      </c>
      <c r="H3139" s="22" t="s">
        <v>31</v>
      </c>
      <c r="I3139" s="31">
        <v>213293.39</v>
      </c>
      <c r="J3139" s="19" t="e">
        <v>#N/A</v>
      </c>
      <c r="K3139" s="16" t="e">
        <v>#N/A</v>
      </c>
    </row>
    <row r="3140" spans="1:11" x14ac:dyDescent="0.25">
      <c r="A3140" s="28" t="s">
        <v>6020</v>
      </c>
      <c r="B3140" s="34">
        <v>19329</v>
      </c>
      <c r="C3140" s="39" t="s">
        <v>3383</v>
      </c>
      <c r="D3140" s="21" t="s">
        <v>6031</v>
      </c>
      <c r="E3140" s="21" t="s">
        <v>484</v>
      </c>
      <c r="F3140" s="24" t="s">
        <v>8</v>
      </c>
      <c r="G3140" s="31">
        <v>2002</v>
      </c>
      <c r="H3140" s="22" t="s">
        <v>37</v>
      </c>
      <c r="I3140" s="31">
        <v>72360</v>
      </c>
      <c r="J3140" s="19" t="e">
        <v>#N/A</v>
      </c>
      <c r="K3140" s="16" t="e">
        <v>#N/A</v>
      </c>
    </row>
    <row r="3141" spans="1:11" x14ac:dyDescent="0.25">
      <c r="A3141" s="28" t="s">
        <v>6020</v>
      </c>
      <c r="B3141" s="34">
        <v>26299</v>
      </c>
      <c r="C3141" s="39" t="s">
        <v>3382</v>
      </c>
      <c r="D3141" s="21" t="s">
        <v>7</v>
      </c>
      <c r="E3141" s="21" t="s">
        <v>84</v>
      </c>
      <c r="F3141" s="24" t="s">
        <v>7</v>
      </c>
      <c r="G3141" s="31">
        <v>2002</v>
      </c>
      <c r="H3141" s="22" t="s">
        <v>31</v>
      </c>
      <c r="I3141" s="31">
        <v>100000</v>
      </c>
      <c r="J3141" s="19" t="e">
        <v>#N/A</v>
      </c>
      <c r="K3141" s="16" t="e">
        <v>#N/A</v>
      </c>
    </row>
    <row r="3142" spans="1:11" x14ac:dyDescent="0.25">
      <c r="A3142" s="28" t="s">
        <v>6020</v>
      </c>
      <c r="B3142" s="34">
        <v>25510</v>
      </c>
      <c r="C3142" s="39" t="s">
        <v>3381</v>
      </c>
      <c r="D3142" s="21" t="s">
        <v>7</v>
      </c>
      <c r="E3142" s="21" t="s">
        <v>84</v>
      </c>
      <c r="F3142" s="24" t="s">
        <v>7</v>
      </c>
      <c r="G3142" s="31">
        <v>2002</v>
      </c>
      <c r="H3142" s="22" t="s">
        <v>31</v>
      </c>
      <c r="I3142" s="31">
        <v>18800</v>
      </c>
      <c r="J3142" s="19" t="e">
        <v>#N/A</v>
      </c>
      <c r="K3142" s="16" t="e">
        <v>#N/A</v>
      </c>
    </row>
    <row r="3143" spans="1:11" x14ac:dyDescent="0.25">
      <c r="A3143" s="28" t="s">
        <v>6020</v>
      </c>
      <c r="B3143" s="34">
        <v>26397</v>
      </c>
      <c r="C3143" s="39" t="s">
        <v>3380</v>
      </c>
      <c r="D3143" s="21" t="s">
        <v>7</v>
      </c>
      <c r="E3143" s="21" t="s">
        <v>84</v>
      </c>
      <c r="F3143" s="24" t="s">
        <v>7</v>
      </c>
      <c r="G3143" s="31">
        <v>2002</v>
      </c>
      <c r="H3143" s="22" t="s">
        <v>33</v>
      </c>
      <c r="I3143" s="31">
        <v>40000</v>
      </c>
      <c r="J3143" s="19" t="e">
        <v>#N/A</v>
      </c>
      <c r="K3143" s="16" t="e">
        <v>#N/A</v>
      </c>
    </row>
    <row r="3144" spans="1:11" x14ac:dyDescent="0.25">
      <c r="A3144" s="28" t="s">
        <v>6020</v>
      </c>
      <c r="B3144" s="34">
        <v>27555</v>
      </c>
      <c r="C3144" s="39" t="s">
        <v>3379</v>
      </c>
      <c r="D3144" s="21" t="s">
        <v>4112</v>
      </c>
      <c r="E3144" s="21" t="s">
        <v>180</v>
      </c>
      <c r="F3144" s="24" t="s">
        <v>0</v>
      </c>
      <c r="G3144" s="31">
        <v>2002</v>
      </c>
      <c r="H3144" s="22" t="s">
        <v>18</v>
      </c>
      <c r="I3144" s="31">
        <v>135067.5</v>
      </c>
      <c r="J3144" s="19" t="e">
        <v>#N/A</v>
      </c>
      <c r="K3144" s="16" t="e">
        <v>#N/A</v>
      </c>
    </row>
    <row r="3145" spans="1:11" x14ac:dyDescent="0.25">
      <c r="A3145" s="28" t="s">
        <v>6020</v>
      </c>
      <c r="B3145" s="34">
        <v>27334</v>
      </c>
      <c r="C3145" s="39" t="s">
        <v>3378</v>
      </c>
      <c r="D3145" s="21" t="s">
        <v>4112</v>
      </c>
      <c r="E3145" s="21" t="s">
        <v>180</v>
      </c>
      <c r="F3145" s="24" t="s">
        <v>0</v>
      </c>
      <c r="G3145" s="31">
        <v>2002</v>
      </c>
      <c r="H3145" s="22" t="s">
        <v>20</v>
      </c>
      <c r="I3145" s="31">
        <v>187500</v>
      </c>
      <c r="J3145" s="19" t="e">
        <v>#N/A</v>
      </c>
      <c r="K3145" s="16" t="e">
        <v>#N/A</v>
      </c>
    </row>
    <row r="3146" spans="1:11" x14ac:dyDescent="0.25">
      <c r="A3146" s="28" t="s">
        <v>6020</v>
      </c>
      <c r="B3146" s="34">
        <v>26369</v>
      </c>
      <c r="C3146" s="39" t="s">
        <v>3377</v>
      </c>
      <c r="D3146" s="21" t="s">
        <v>7</v>
      </c>
      <c r="E3146" s="21" t="s">
        <v>84</v>
      </c>
      <c r="F3146" s="24" t="s">
        <v>7</v>
      </c>
      <c r="G3146" s="31">
        <v>2002</v>
      </c>
      <c r="H3146" s="22" t="s">
        <v>33</v>
      </c>
      <c r="I3146" s="31">
        <v>60000</v>
      </c>
      <c r="J3146" s="19" t="e">
        <v>#N/A</v>
      </c>
      <c r="K3146" s="16" t="e">
        <v>#N/A</v>
      </c>
    </row>
    <row r="3147" spans="1:11" x14ac:dyDescent="0.25">
      <c r="A3147" s="28" t="s">
        <v>6020</v>
      </c>
      <c r="B3147" s="34">
        <v>26398</v>
      </c>
      <c r="C3147" s="39" t="s">
        <v>3376</v>
      </c>
      <c r="D3147" s="21" t="s">
        <v>7</v>
      </c>
      <c r="E3147" s="21" t="s">
        <v>84</v>
      </c>
      <c r="F3147" s="24" t="s">
        <v>7</v>
      </c>
      <c r="G3147" s="31">
        <v>2002</v>
      </c>
      <c r="H3147" s="22" t="s">
        <v>33</v>
      </c>
      <c r="I3147" s="31">
        <v>26552</v>
      </c>
      <c r="J3147" s="19" t="e">
        <v>#N/A</v>
      </c>
      <c r="K3147" s="16" t="e">
        <v>#N/A</v>
      </c>
    </row>
    <row r="3148" spans="1:11" x14ac:dyDescent="0.25">
      <c r="A3148" s="28" t="s">
        <v>6020</v>
      </c>
      <c r="B3148" s="34">
        <v>26276</v>
      </c>
      <c r="C3148" s="39" t="s">
        <v>3375</v>
      </c>
      <c r="D3148" s="21" t="s">
        <v>5818</v>
      </c>
      <c r="E3148" s="21" t="s">
        <v>230</v>
      </c>
      <c r="F3148" s="24" t="s">
        <v>6014</v>
      </c>
      <c r="G3148" s="36">
        <v>2002</v>
      </c>
      <c r="H3148" s="22" t="s">
        <v>27</v>
      </c>
      <c r="I3148" s="36">
        <v>25000.79</v>
      </c>
      <c r="J3148" s="19" t="e">
        <v>#N/A</v>
      </c>
      <c r="K3148" s="16" t="e">
        <v>#N/A</v>
      </c>
    </row>
    <row r="3149" spans="1:11" x14ac:dyDescent="0.25">
      <c r="A3149" s="28" t="s">
        <v>6020</v>
      </c>
      <c r="B3149" s="34">
        <v>19572</v>
      </c>
      <c r="C3149" s="39" t="s">
        <v>3374</v>
      </c>
      <c r="D3149" s="21" t="s">
        <v>5818</v>
      </c>
      <c r="E3149" s="21" t="s">
        <v>230</v>
      </c>
      <c r="F3149" s="24" t="s">
        <v>6014</v>
      </c>
      <c r="G3149" s="31">
        <v>2002</v>
      </c>
      <c r="H3149" s="22" t="s">
        <v>37</v>
      </c>
      <c r="I3149" s="31">
        <v>30000</v>
      </c>
      <c r="J3149" s="19" t="e">
        <v>#N/A</v>
      </c>
      <c r="K3149" s="16" t="e">
        <v>#N/A</v>
      </c>
    </row>
    <row r="3150" spans="1:11" x14ac:dyDescent="0.25">
      <c r="A3150" s="28" t="s">
        <v>6020</v>
      </c>
      <c r="B3150" s="34">
        <v>25509</v>
      </c>
      <c r="C3150" s="39" t="s">
        <v>3373</v>
      </c>
      <c r="D3150" s="21" t="s">
        <v>7</v>
      </c>
      <c r="E3150" s="21" t="s">
        <v>84</v>
      </c>
      <c r="F3150" s="24" t="s">
        <v>7</v>
      </c>
      <c r="G3150" s="31">
        <v>2002</v>
      </c>
      <c r="H3150" s="22" t="s">
        <v>31</v>
      </c>
      <c r="I3150" s="31">
        <v>25000</v>
      </c>
      <c r="J3150" s="19" t="e">
        <v>#N/A</v>
      </c>
      <c r="K3150" s="16" t="e">
        <v>#N/A</v>
      </c>
    </row>
    <row r="3151" spans="1:11" x14ac:dyDescent="0.25">
      <c r="A3151" s="28" t="s">
        <v>6020</v>
      </c>
      <c r="B3151" s="34">
        <v>27920</v>
      </c>
      <c r="C3151" s="39" t="s">
        <v>3372</v>
      </c>
      <c r="D3151" s="21" t="s">
        <v>4112</v>
      </c>
      <c r="E3151" s="21" t="s">
        <v>803</v>
      </c>
      <c r="F3151" s="24" t="s">
        <v>6014</v>
      </c>
      <c r="G3151" s="31">
        <v>2002</v>
      </c>
      <c r="H3151" s="22" t="s">
        <v>20</v>
      </c>
      <c r="I3151" s="31">
        <v>225000</v>
      </c>
      <c r="J3151" s="19" t="e">
        <v>#N/A</v>
      </c>
      <c r="K3151" s="16" t="e">
        <v>#N/A</v>
      </c>
    </row>
    <row r="3152" spans="1:11" x14ac:dyDescent="0.25">
      <c r="A3152" s="28" t="s">
        <v>6020</v>
      </c>
      <c r="B3152" s="34">
        <v>26443</v>
      </c>
      <c r="C3152" s="39" t="s">
        <v>3371</v>
      </c>
      <c r="D3152" s="21" t="s">
        <v>7</v>
      </c>
      <c r="E3152" s="21" t="s">
        <v>84</v>
      </c>
      <c r="F3152" s="24" t="s">
        <v>7</v>
      </c>
      <c r="G3152" s="31">
        <v>2002</v>
      </c>
      <c r="H3152" s="22" t="s">
        <v>27</v>
      </c>
      <c r="I3152" s="31">
        <v>26862</v>
      </c>
      <c r="J3152" s="19" t="e">
        <v>#N/A</v>
      </c>
      <c r="K3152" s="16" t="e">
        <v>#N/A</v>
      </c>
    </row>
    <row r="3153" spans="1:11" x14ac:dyDescent="0.25">
      <c r="A3153" s="28" t="s">
        <v>6020</v>
      </c>
      <c r="B3153" s="34">
        <v>26156</v>
      </c>
      <c r="C3153" s="39" t="s">
        <v>3370</v>
      </c>
      <c r="D3153" s="21" t="s">
        <v>5818</v>
      </c>
      <c r="E3153" s="21" t="s">
        <v>230</v>
      </c>
      <c r="F3153" s="24" t="s">
        <v>6014</v>
      </c>
      <c r="G3153" s="36">
        <v>2002</v>
      </c>
      <c r="H3153" s="22" t="s">
        <v>30</v>
      </c>
      <c r="I3153" s="36">
        <v>300000</v>
      </c>
      <c r="J3153" s="19" t="e">
        <v>#N/A</v>
      </c>
      <c r="K3153" s="16" t="e">
        <v>#N/A</v>
      </c>
    </row>
    <row r="3154" spans="1:11" x14ac:dyDescent="0.25">
      <c r="A3154" s="28" t="s">
        <v>6020</v>
      </c>
      <c r="B3154" s="34">
        <v>25096</v>
      </c>
      <c r="C3154" s="39" t="s">
        <v>3369</v>
      </c>
      <c r="D3154" s="21" t="s">
        <v>7</v>
      </c>
      <c r="E3154" s="21" t="s">
        <v>84</v>
      </c>
      <c r="F3154" s="24" t="s">
        <v>7</v>
      </c>
      <c r="G3154" s="31">
        <v>2002</v>
      </c>
      <c r="H3154" s="22" t="s">
        <v>31</v>
      </c>
      <c r="I3154" s="31">
        <v>50000</v>
      </c>
      <c r="J3154" s="19" t="e">
        <v>#N/A</v>
      </c>
      <c r="K3154" s="16" t="e">
        <v>#N/A</v>
      </c>
    </row>
    <row r="3155" spans="1:11" x14ac:dyDescent="0.25">
      <c r="A3155" s="28" t="s">
        <v>6020</v>
      </c>
      <c r="B3155" s="34">
        <v>25047</v>
      </c>
      <c r="C3155" s="39" t="s">
        <v>3368</v>
      </c>
      <c r="D3155" s="21" t="s">
        <v>5818</v>
      </c>
      <c r="E3155" s="21" t="s">
        <v>230</v>
      </c>
      <c r="F3155" s="24" t="s">
        <v>6014</v>
      </c>
      <c r="G3155" s="36">
        <v>2002</v>
      </c>
      <c r="H3155" s="22" t="s">
        <v>32</v>
      </c>
      <c r="I3155" s="36">
        <v>27200</v>
      </c>
      <c r="J3155" s="19" t="e">
        <v>#N/A</v>
      </c>
      <c r="K3155" s="16" t="e">
        <v>#N/A</v>
      </c>
    </row>
    <row r="3156" spans="1:11" x14ac:dyDescent="0.25">
      <c r="A3156" s="28" t="s">
        <v>6020</v>
      </c>
      <c r="B3156" s="34">
        <v>18788</v>
      </c>
      <c r="C3156" s="39" t="s">
        <v>3367</v>
      </c>
      <c r="D3156" s="21" t="s">
        <v>7</v>
      </c>
      <c r="E3156" s="21" t="s">
        <v>84</v>
      </c>
      <c r="F3156" s="24" t="s">
        <v>7</v>
      </c>
      <c r="G3156" s="31">
        <v>2002</v>
      </c>
      <c r="H3156" s="22" t="s">
        <v>27</v>
      </c>
      <c r="I3156" s="31">
        <v>81760</v>
      </c>
      <c r="J3156" s="19" t="e">
        <v>#N/A</v>
      </c>
      <c r="K3156" s="16" t="e">
        <v>#N/A</v>
      </c>
    </row>
    <row r="3157" spans="1:11" x14ac:dyDescent="0.25">
      <c r="A3157" s="28" t="s">
        <v>6020</v>
      </c>
      <c r="B3157" s="34">
        <v>27910</v>
      </c>
      <c r="C3157" s="39" t="s">
        <v>3366</v>
      </c>
      <c r="D3157" s="21" t="s">
        <v>4112</v>
      </c>
      <c r="E3157" s="21" t="s">
        <v>180</v>
      </c>
      <c r="F3157" s="24" t="s">
        <v>0</v>
      </c>
      <c r="G3157" s="31">
        <v>2002</v>
      </c>
      <c r="H3157" s="22" t="s">
        <v>23</v>
      </c>
      <c r="I3157" s="31">
        <v>110000</v>
      </c>
      <c r="J3157" s="19" t="e">
        <v>#N/A</v>
      </c>
      <c r="K3157" s="16" t="e">
        <v>#N/A</v>
      </c>
    </row>
    <row r="3158" spans="1:11" x14ac:dyDescent="0.25">
      <c r="A3158" s="28" t="s">
        <v>6020</v>
      </c>
      <c r="B3158" s="34">
        <v>27911</v>
      </c>
      <c r="C3158" s="39" t="s">
        <v>3365</v>
      </c>
      <c r="D3158" s="21" t="s">
        <v>4112</v>
      </c>
      <c r="E3158" s="21" t="s">
        <v>180</v>
      </c>
      <c r="F3158" s="24" t="s">
        <v>0</v>
      </c>
      <c r="G3158" s="31">
        <v>2002</v>
      </c>
      <c r="H3158" s="22" t="s">
        <v>23</v>
      </c>
      <c r="I3158" s="31">
        <v>373745.2</v>
      </c>
      <c r="J3158" s="19" t="e">
        <v>#N/A</v>
      </c>
      <c r="K3158" s="16" t="e">
        <v>#N/A</v>
      </c>
    </row>
    <row r="3159" spans="1:11" x14ac:dyDescent="0.25">
      <c r="A3159" s="28" t="s">
        <v>6020</v>
      </c>
      <c r="B3159" s="34">
        <v>25484</v>
      </c>
      <c r="C3159" s="39" t="s">
        <v>3364</v>
      </c>
      <c r="D3159" s="21" t="s">
        <v>5818</v>
      </c>
      <c r="E3159" s="21" t="s">
        <v>230</v>
      </c>
      <c r="F3159" s="24" t="s">
        <v>6014</v>
      </c>
      <c r="G3159" s="36">
        <v>2002</v>
      </c>
      <c r="H3159" s="22" t="s">
        <v>37</v>
      </c>
      <c r="I3159" s="36">
        <v>80000</v>
      </c>
      <c r="J3159" s="19" t="e">
        <v>#N/A</v>
      </c>
      <c r="K3159" s="16" t="e">
        <v>#N/A</v>
      </c>
    </row>
    <row r="3160" spans="1:11" x14ac:dyDescent="0.25">
      <c r="A3160" s="28" t="s">
        <v>6020</v>
      </c>
      <c r="B3160" s="34">
        <v>25402</v>
      </c>
      <c r="C3160" s="39" t="s">
        <v>3363</v>
      </c>
      <c r="D3160" s="21" t="s">
        <v>5818</v>
      </c>
      <c r="E3160" s="21" t="s">
        <v>230</v>
      </c>
      <c r="F3160" s="24" t="s">
        <v>6014</v>
      </c>
      <c r="G3160" s="36">
        <v>2002</v>
      </c>
      <c r="H3160" s="22" t="s">
        <v>37</v>
      </c>
      <c r="I3160" s="36">
        <v>150000</v>
      </c>
      <c r="J3160" s="19" t="e">
        <v>#N/A</v>
      </c>
      <c r="K3160" s="16" t="e">
        <v>#N/A</v>
      </c>
    </row>
    <row r="3161" spans="1:11" x14ac:dyDescent="0.25">
      <c r="A3161" s="28" t="s">
        <v>6020</v>
      </c>
      <c r="B3161" s="34">
        <v>25207</v>
      </c>
      <c r="C3161" s="39" t="s">
        <v>3362</v>
      </c>
      <c r="D3161" s="21" t="s">
        <v>5818</v>
      </c>
      <c r="E3161" s="21" t="s">
        <v>230</v>
      </c>
      <c r="F3161" s="24" t="s">
        <v>6014</v>
      </c>
      <c r="G3161" s="36">
        <v>2002</v>
      </c>
      <c r="H3161" s="22" t="s">
        <v>20</v>
      </c>
      <c r="I3161" s="36">
        <v>100000</v>
      </c>
      <c r="J3161" s="19" t="e">
        <v>#N/A</v>
      </c>
      <c r="K3161" s="16" t="e">
        <v>#N/A</v>
      </c>
    </row>
    <row r="3162" spans="1:11" x14ac:dyDescent="0.25">
      <c r="A3162" s="28" t="s">
        <v>6020</v>
      </c>
      <c r="B3162" s="34">
        <v>26387</v>
      </c>
      <c r="C3162" s="39" t="s">
        <v>3361</v>
      </c>
      <c r="D3162" s="21" t="s">
        <v>5818</v>
      </c>
      <c r="E3162" s="21" t="s">
        <v>550</v>
      </c>
      <c r="F3162" s="24" t="s">
        <v>6014</v>
      </c>
      <c r="G3162" s="31">
        <v>2002</v>
      </c>
      <c r="H3162" s="22" t="s">
        <v>29</v>
      </c>
      <c r="I3162" s="31">
        <v>26419.200000000001</v>
      </c>
      <c r="J3162" s="19" t="e">
        <v>#N/A</v>
      </c>
      <c r="K3162" s="16" t="e">
        <v>#N/A</v>
      </c>
    </row>
    <row r="3163" spans="1:11" x14ac:dyDescent="0.25">
      <c r="A3163" s="28" t="s">
        <v>6020</v>
      </c>
      <c r="B3163" s="34">
        <v>27536</v>
      </c>
      <c r="C3163" s="39" t="s">
        <v>3360</v>
      </c>
      <c r="D3163" s="21" t="s">
        <v>6031</v>
      </c>
      <c r="E3163" s="21" t="s">
        <v>723</v>
      </c>
      <c r="F3163" s="24" t="s">
        <v>5</v>
      </c>
      <c r="G3163" s="31">
        <v>2002</v>
      </c>
      <c r="H3163" s="22" t="s">
        <v>37</v>
      </c>
      <c r="I3163" s="31">
        <v>43952</v>
      </c>
      <c r="J3163" s="19" t="e">
        <v>#N/A</v>
      </c>
      <c r="K3163" s="16" t="e">
        <v>#N/A</v>
      </c>
    </row>
    <row r="3164" spans="1:11" x14ac:dyDescent="0.25">
      <c r="A3164" s="28" t="s">
        <v>6020</v>
      </c>
      <c r="B3164" s="34">
        <v>26271</v>
      </c>
      <c r="C3164" s="39" t="s">
        <v>3359</v>
      </c>
      <c r="D3164" s="21" t="s">
        <v>7</v>
      </c>
      <c r="E3164" s="21" t="s">
        <v>84</v>
      </c>
      <c r="F3164" s="24" t="s">
        <v>7</v>
      </c>
      <c r="G3164" s="31">
        <v>2002</v>
      </c>
      <c r="H3164" s="22" t="s">
        <v>30</v>
      </c>
      <c r="I3164" s="31">
        <v>173120</v>
      </c>
      <c r="J3164" s="19" t="e">
        <v>#N/A</v>
      </c>
      <c r="K3164" s="16" t="e">
        <v>#N/A</v>
      </c>
    </row>
    <row r="3165" spans="1:11" x14ac:dyDescent="0.25">
      <c r="A3165" s="28" t="s">
        <v>6020</v>
      </c>
      <c r="B3165" s="34">
        <v>28639</v>
      </c>
      <c r="C3165" s="39" t="s">
        <v>3358</v>
      </c>
      <c r="D3165" s="21" t="s">
        <v>4112</v>
      </c>
      <c r="E3165" s="21" t="s">
        <v>590</v>
      </c>
      <c r="F3165" s="24" t="s">
        <v>8</v>
      </c>
      <c r="G3165" s="31">
        <v>2002</v>
      </c>
      <c r="H3165" s="22" t="s">
        <v>29</v>
      </c>
      <c r="I3165" s="31">
        <v>30185</v>
      </c>
      <c r="J3165" s="19" t="e">
        <v>#N/A</v>
      </c>
      <c r="K3165" s="16" t="e">
        <v>#N/A</v>
      </c>
    </row>
    <row r="3166" spans="1:11" x14ac:dyDescent="0.25">
      <c r="A3166" s="28" t="s">
        <v>6020</v>
      </c>
      <c r="B3166" s="34">
        <v>27311</v>
      </c>
      <c r="C3166" s="39" t="s">
        <v>3357</v>
      </c>
      <c r="D3166" s="21" t="s">
        <v>4112</v>
      </c>
      <c r="E3166" s="21" t="s">
        <v>180</v>
      </c>
      <c r="F3166" s="24" t="s">
        <v>0</v>
      </c>
      <c r="G3166" s="31">
        <v>2002</v>
      </c>
      <c r="H3166" s="22" t="s">
        <v>31</v>
      </c>
      <c r="I3166" s="31">
        <v>75115.66</v>
      </c>
      <c r="J3166" s="19" t="e">
        <v>#N/A</v>
      </c>
      <c r="K3166" s="16" t="e">
        <v>#N/A</v>
      </c>
    </row>
    <row r="3167" spans="1:11" x14ac:dyDescent="0.25">
      <c r="A3167" s="28" t="s">
        <v>6020</v>
      </c>
      <c r="B3167" s="34">
        <v>28454</v>
      </c>
      <c r="C3167" s="39" t="s">
        <v>3356</v>
      </c>
      <c r="D3167" s="21" t="s">
        <v>4112</v>
      </c>
      <c r="E3167" s="21" t="s">
        <v>180</v>
      </c>
      <c r="F3167" s="24" t="s">
        <v>0</v>
      </c>
      <c r="G3167" s="31">
        <v>2002</v>
      </c>
      <c r="H3167" s="22" t="s">
        <v>33</v>
      </c>
      <c r="I3167" s="31">
        <v>125000</v>
      </c>
      <c r="J3167" s="19" t="e">
        <v>#N/A</v>
      </c>
      <c r="K3167" s="16" t="e">
        <v>#N/A</v>
      </c>
    </row>
    <row r="3168" spans="1:11" x14ac:dyDescent="0.25">
      <c r="A3168" s="28" t="s">
        <v>6020</v>
      </c>
      <c r="B3168" s="34">
        <v>28286</v>
      </c>
      <c r="C3168" s="39" t="s">
        <v>3355</v>
      </c>
      <c r="D3168" s="21" t="s">
        <v>4112</v>
      </c>
      <c r="E3168" s="21" t="s">
        <v>180</v>
      </c>
      <c r="F3168" s="24" t="s">
        <v>0</v>
      </c>
      <c r="G3168" s="31">
        <v>2002</v>
      </c>
      <c r="H3168" s="22" t="s">
        <v>29</v>
      </c>
      <c r="I3168" s="31">
        <v>100000</v>
      </c>
      <c r="J3168" s="19" t="e">
        <v>#N/A</v>
      </c>
      <c r="K3168" s="16" t="e">
        <v>#N/A</v>
      </c>
    </row>
    <row r="3169" spans="1:11" x14ac:dyDescent="0.25">
      <c r="A3169" s="28" t="s">
        <v>6020</v>
      </c>
      <c r="B3169" s="34">
        <v>28508</v>
      </c>
      <c r="C3169" s="39" t="s">
        <v>3354</v>
      </c>
      <c r="D3169" s="21" t="s">
        <v>4112</v>
      </c>
      <c r="E3169" s="21" t="s">
        <v>180</v>
      </c>
      <c r="F3169" s="24" t="s">
        <v>0</v>
      </c>
      <c r="G3169" s="31">
        <v>2002</v>
      </c>
      <c r="H3169" s="22" t="s">
        <v>17</v>
      </c>
      <c r="I3169" s="31">
        <v>38339.18</v>
      </c>
      <c r="J3169" s="19" t="e">
        <v>#N/A</v>
      </c>
      <c r="K3169" s="16" t="e">
        <v>#N/A</v>
      </c>
    </row>
    <row r="3170" spans="1:11" x14ac:dyDescent="0.25">
      <c r="A3170" s="28" t="s">
        <v>6020</v>
      </c>
      <c r="B3170" s="34">
        <v>27657</v>
      </c>
      <c r="C3170" s="39" t="s">
        <v>3353</v>
      </c>
      <c r="D3170" s="21" t="s">
        <v>4112</v>
      </c>
      <c r="E3170" s="21" t="s">
        <v>180</v>
      </c>
      <c r="F3170" s="24" t="s">
        <v>0</v>
      </c>
      <c r="G3170" s="31">
        <v>2002</v>
      </c>
      <c r="H3170" s="22" t="s">
        <v>29</v>
      </c>
      <c r="I3170" s="31">
        <v>125000</v>
      </c>
      <c r="J3170" s="19" t="e">
        <v>#N/A</v>
      </c>
      <c r="K3170" s="16" t="e">
        <v>#N/A</v>
      </c>
    </row>
    <row r="3171" spans="1:11" x14ac:dyDescent="0.25">
      <c r="A3171" s="28" t="s">
        <v>6020</v>
      </c>
      <c r="B3171" s="34">
        <v>27582</v>
      </c>
      <c r="C3171" s="39" t="s">
        <v>3178</v>
      </c>
      <c r="D3171" s="21" t="s">
        <v>4112</v>
      </c>
      <c r="E3171" s="21" t="s">
        <v>180</v>
      </c>
      <c r="F3171" s="24" t="s">
        <v>0</v>
      </c>
      <c r="G3171" s="31">
        <v>2002</v>
      </c>
      <c r="H3171" s="22" t="s">
        <v>11</v>
      </c>
      <c r="I3171" s="31">
        <v>148237.35</v>
      </c>
      <c r="J3171" s="19" t="e">
        <v>#N/A</v>
      </c>
      <c r="K3171" s="16" t="e">
        <v>#N/A</v>
      </c>
    </row>
    <row r="3172" spans="1:11" x14ac:dyDescent="0.25">
      <c r="A3172" s="28" t="s">
        <v>6020</v>
      </c>
      <c r="B3172" s="34">
        <v>28736</v>
      </c>
      <c r="C3172" s="39" t="s">
        <v>3352</v>
      </c>
      <c r="D3172" s="21" t="s">
        <v>4112</v>
      </c>
      <c r="E3172" s="21" t="s">
        <v>803</v>
      </c>
      <c r="F3172" s="24" t="s">
        <v>6014</v>
      </c>
      <c r="G3172" s="31">
        <v>2002</v>
      </c>
      <c r="H3172" s="22" t="s">
        <v>20</v>
      </c>
      <c r="I3172" s="31">
        <v>111112</v>
      </c>
      <c r="J3172" s="19" t="e">
        <v>#N/A</v>
      </c>
      <c r="K3172" s="16" t="e">
        <v>#N/A</v>
      </c>
    </row>
    <row r="3173" spans="1:11" x14ac:dyDescent="0.25">
      <c r="A3173" s="28" t="s">
        <v>6020</v>
      </c>
      <c r="B3173" s="34">
        <v>28287</v>
      </c>
      <c r="C3173" s="39" t="s">
        <v>3351</v>
      </c>
      <c r="D3173" s="21" t="s">
        <v>4112</v>
      </c>
      <c r="E3173" s="21" t="s">
        <v>180</v>
      </c>
      <c r="F3173" s="24" t="s">
        <v>0</v>
      </c>
      <c r="G3173" s="31">
        <v>2002</v>
      </c>
      <c r="H3173" s="22" t="s">
        <v>28</v>
      </c>
      <c r="I3173" s="31">
        <v>200000</v>
      </c>
      <c r="J3173" s="19" t="e">
        <v>#N/A</v>
      </c>
      <c r="K3173" s="16" t="e">
        <v>#N/A</v>
      </c>
    </row>
    <row r="3174" spans="1:11" x14ac:dyDescent="0.25">
      <c r="A3174" s="28" t="s">
        <v>6020</v>
      </c>
      <c r="B3174" s="34">
        <v>28670</v>
      </c>
      <c r="C3174" s="39" t="s">
        <v>3350</v>
      </c>
      <c r="D3174" s="21" t="s">
        <v>4112</v>
      </c>
      <c r="E3174" s="21" t="s">
        <v>590</v>
      </c>
      <c r="F3174" s="24" t="s">
        <v>8</v>
      </c>
      <c r="G3174" s="31">
        <v>2002</v>
      </c>
      <c r="H3174" s="22" t="s">
        <v>29</v>
      </c>
      <c r="I3174" s="31">
        <v>267282.93</v>
      </c>
      <c r="J3174" s="19" t="e">
        <v>#N/A</v>
      </c>
      <c r="K3174" s="16" t="e">
        <v>#N/A</v>
      </c>
    </row>
    <row r="3175" spans="1:11" x14ac:dyDescent="0.25">
      <c r="A3175" s="28" t="s">
        <v>6020</v>
      </c>
      <c r="B3175" s="34">
        <v>27950</v>
      </c>
      <c r="C3175" s="39" t="s">
        <v>3349</v>
      </c>
      <c r="D3175" s="21" t="s">
        <v>4112</v>
      </c>
      <c r="E3175" s="21" t="s">
        <v>180</v>
      </c>
      <c r="F3175" s="24" t="s">
        <v>0</v>
      </c>
      <c r="G3175" s="31">
        <v>2002</v>
      </c>
      <c r="H3175" s="22" t="s">
        <v>33</v>
      </c>
      <c r="I3175" s="31">
        <v>109769</v>
      </c>
      <c r="J3175" s="19" t="e">
        <v>#N/A</v>
      </c>
      <c r="K3175" s="16" t="e">
        <v>#N/A</v>
      </c>
    </row>
    <row r="3176" spans="1:11" x14ac:dyDescent="0.25">
      <c r="A3176" s="28" t="s">
        <v>6020</v>
      </c>
      <c r="B3176" s="34">
        <v>27811</v>
      </c>
      <c r="C3176" s="39" t="s">
        <v>3348</v>
      </c>
      <c r="D3176" s="21" t="s">
        <v>4112</v>
      </c>
      <c r="E3176" s="21" t="s">
        <v>156</v>
      </c>
      <c r="F3176" s="24" t="s">
        <v>8</v>
      </c>
      <c r="G3176" s="31">
        <v>2002</v>
      </c>
      <c r="H3176" s="22" t="s">
        <v>33</v>
      </c>
      <c r="I3176" s="31">
        <v>382958</v>
      </c>
      <c r="J3176" s="19" t="e">
        <v>#N/A</v>
      </c>
      <c r="K3176" s="16" t="e">
        <v>#N/A</v>
      </c>
    </row>
    <row r="3177" spans="1:11" x14ac:dyDescent="0.25">
      <c r="A3177" s="28" t="s">
        <v>6020</v>
      </c>
      <c r="B3177" s="34">
        <v>25114</v>
      </c>
      <c r="C3177" s="39" t="s">
        <v>3347</v>
      </c>
      <c r="D3177" s="21" t="s">
        <v>41</v>
      </c>
      <c r="E3177" s="21" t="s">
        <v>41</v>
      </c>
      <c r="F3177" s="24" t="s">
        <v>6014</v>
      </c>
      <c r="G3177" s="31">
        <v>2002</v>
      </c>
      <c r="H3177" s="22" t="s">
        <v>29</v>
      </c>
      <c r="I3177" s="31">
        <v>30000</v>
      </c>
      <c r="J3177" s="19" t="e">
        <v>#N/A</v>
      </c>
      <c r="K3177" s="16" t="e">
        <v>#N/A</v>
      </c>
    </row>
    <row r="3178" spans="1:11" x14ac:dyDescent="0.25">
      <c r="A3178" s="28" t="s">
        <v>6020</v>
      </c>
      <c r="B3178" s="34">
        <v>27396</v>
      </c>
      <c r="C3178" s="39" t="s">
        <v>3346</v>
      </c>
      <c r="D3178" s="21" t="s">
        <v>4112</v>
      </c>
      <c r="E3178" s="21" t="s">
        <v>803</v>
      </c>
      <c r="F3178" s="24" t="s">
        <v>6014</v>
      </c>
      <c r="G3178" s="31">
        <v>2002</v>
      </c>
      <c r="H3178" s="22" t="s">
        <v>37</v>
      </c>
      <c r="I3178" s="31">
        <v>24200</v>
      </c>
      <c r="J3178" s="19" t="e">
        <v>#N/A</v>
      </c>
      <c r="K3178" s="16" t="e">
        <v>#N/A</v>
      </c>
    </row>
    <row r="3179" spans="1:11" x14ac:dyDescent="0.25">
      <c r="A3179" s="28" t="s">
        <v>6020</v>
      </c>
      <c r="B3179" s="34">
        <v>29126</v>
      </c>
      <c r="C3179" s="39" t="s">
        <v>3345</v>
      </c>
      <c r="D3179" s="21" t="s">
        <v>2</v>
      </c>
      <c r="E3179" s="21" t="s">
        <v>268</v>
      </c>
      <c r="F3179" s="24" t="s">
        <v>2</v>
      </c>
      <c r="G3179" s="31">
        <v>2002</v>
      </c>
      <c r="H3179" s="22" t="s">
        <v>37</v>
      </c>
      <c r="I3179" s="31">
        <v>39894</v>
      </c>
      <c r="J3179" s="19" t="e">
        <v>#N/A</v>
      </c>
      <c r="K3179" s="16" t="e">
        <v>#N/A</v>
      </c>
    </row>
    <row r="3180" spans="1:11" x14ac:dyDescent="0.25">
      <c r="A3180" s="28" t="s">
        <v>6020</v>
      </c>
      <c r="B3180" s="34">
        <v>26349</v>
      </c>
      <c r="C3180" s="39" t="s">
        <v>3344</v>
      </c>
      <c r="D3180" s="21" t="s">
        <v>5818</v>
      </c>
      <c r="E3180" s="21" t="s">
        <v>230</v>
      </c>
      <c r="F3180" s="24" t="s">
        <v>6014</v>
      </c>
      <c r="G3180" s="31">
        <v>2002</v>
      </c>
      <c r="H3180" s="22" t="s">
        <v>29</v>
      </c>
      <c r="I3180" s="31">
        <v>25932</v>
      </c>
      <c r="J3180" s="19" t="e">
        <v>#N/A</v>
      </c>
      <c r="K3180" s="16" t="e">
        <v>#N/A</v>
      </c>
    </row>
    <row r="3181" spans="1:11" x14ac:dyDescent="0.25">
      <c r="A3181" s="28" t="s">
        <v>6020</v>
      </c>
      <c r="B3181" s="34">
        <v>25586</v>
      </c>
      <c r="C3181" s="39" t="s">
        <v>3343</v>
      </c>
      <c r="D3181" s="21" t="s">
        <v>7</v>
      </c>
      <c r="E3181" s="21" t="s">
        <v>159</v>
      </c>
      <c r="F3181" s="24" t="s">
        <v>7</v>
      </c>
      <c r="G3181" s="31">
        <v>2002</v>
      </c>
      <c r="H3181" s="22" t="s">
        <v>29</v>
      </c>
      <c r="I3181" s="31">
        <v>36000</v>
      </c>
      <c r="J3181" s="19" t="e">
        <v>#N/A</v>
      </c>
      <c r="K3181" s="16" t="e">
        <v>#N/A</v>
      </c>
    </row>
    <row r="3182" spans="1:11" x14ac:dyDescent="0.25">
      <c r="A3182" s="28" t="s">
        <v>6020</v>
      </c>
      <c r="B3182" s="34">
        <v>19427</v>
      </c>
      <c r="C3182" s="39" t="s">
        <v>3342</v>
      </c>
      <c r="D3182" s="21" t="s">
        <v>4112</v>
      </c>
      <c r="E3182" s="21" t="s">
        <v>180</v>
      </c>
      <c r="F3182" s="24" t="s">
        <v>0</v>
      </c>
      <c r="G3182" s="31">
        <v>2002</v>
      </c>
      <c r="H3182" s="22" t="s">
        <v>29</v>
      </c>
      <c r="I3182" s="31">
        <v>80000</v>
      </c>
      <c r="J3182" s="19" t="e">
        <v>#N/A</v>
      </c>
      <c r="K3182" s="16" t="e">
        <v>#N/A</v>
      </c>
    </row>
    <row r="3183" spans="1:11" x14ac:dyDescent="0.25">
      <c r="A3183" s="28" t="s">
        <v>6020</v>
      </c>
      <c r="B3183" s="34">
        <v>26347</v>
      </c>
      <c r="C3183" s="39" t="s">
        <v>3341</v>
      </c>
      <c r="D3183" s="21" t="s">
        <v>7</v>
      </c>
      <c r="E3183" s="21" t="s">
        <v>84</v>
      </c>
      <c r="F3183" s="24" t="s">
        <v>7</v>
      </c>
      <c r="G3183" s="31">
        <v>2002</v>
      </c>
      <c r="H3183" s="22" t="s">
        <v>29</v>
      </c>
      <c r="I3183" s="31">
        <v>51999.98</v>
      </c>
      <c r="J3183" s="19" t="e">
        <v>#N/A</v>
      </c>
      <c r="K3183" s="16" t="e">
        <v>#N/A</v>
      </c>
    </row>
    <row r="3184" spans="1:11" x14ac:dyDescent="0.25">
      <c r="A3184" s="28" t="s">
        <v>6020</v>
      </c>
      <c r="B3184" s="34">
        <v>26432</v>
      </c>
      <c r="C3184" s="39" t="s">
        <v>3340</v>
      </c>
      <c r="D3184" s="21" t="s">
        <v>7</v>
      </c>
      <c r="E3184" s="21" t="s">
        <v>84</v>
      </c>
      <c r="F3184" s="24" t="s">
        <v>7</v>
      </c>
      <c r="G3184" s="31">
        <v>2002</v>
      </c>
      <c r="H3184" s="22" t="s">
        <v>29</v>
      </c>
      <c r="I3184" s="31">
        <v>64160.800000000003</v>
      </c>
      <c r="J3184" s="19" t="e">
        <v>#N/A</v>
      </c>
      <c r="K3184" s="16" t="e">
        <v>#N/A</v>
      </c>
    </row>
    <row r="3185" spans="1:11" x14ac:dyDescent="0.25">
      <c r="A3185" s="28" t="s">
        <v>6020</v>
      </c>
      <c r="B3185" s="34">
        <v>18443</v>
      </c>
      <c r="C3185" s="39" t="s">
        <v>3339</v>
      </c>
      <c r="D3185" s="21" t="s">
        <v>6031</v>
      </c>
      <c r="E3185" s="21" t="s">
        <v>1473</v>
      </c>
      <c r="F3185" s="24" t="s">
        <v>5</v>
      </c>
      <c r="G3185" s="31">
        <v>2002</v>
      </c>
      <c r="H3185" s="22" t="s">
        <v>30</v>
      </c>
      <c r="I3185" s="31">
        <v>85500</v>
      </c>
      <c r="J3185" s="19" t="e">
        <v>#N/A</v>
      </c>
      <c r="K3185" s="16" t="e">
        <v>#N/A</v>
      </c>
    </row>
    <row r="3186" spans="1:11" x14ac:dyDescent="0.25">
      <c r="A3186" s="28" t="s">
        <v>6020</v>
      </c>
      <c r="B3186" s="34">
        <v>26425</v>
      </c>
      <c r="C3186" s="39" t="s">
        <v>3338</v>
      </c>
      <c r="D3186" s="21" t="s">
        <v>7</v>
      </c>
      <c r="E3186" s="21" t="s">
        <v>84</v>
      </c>
      <c r="F3186" s="24" t="s">
        <v>7</v>
      </c>
      <c r="G3186" s="31">
        <v>2002</v>
      </c>
      <c r="H3186" s="22" t="s">
        <v>29</v>
      </c>
      <c r="I3186" s="31">
        <v>34855.07</v>
      </c>
      <c r="J3186" s="19" t="e">
        <v>#N/A</v>
      </c>
      <c r="K3186" s="16" t="e">
        <v>#N/A</v>
      </c>
    </row>
    <row r="3187" spans="1:11" x14ac:dyDescent="0.25">
      <c r="A3187" s="28" t="s">
        <v>6020</v>
      </c>
      <c r="B3187" s="34">
        <v>27931</v>
      </c>
      <c r="C3187" s="39" t="s">
        <v>3337</v>
      </c>
      <c r="D3187" s="21" t="s">
        <v>4112</v>
      </c>
      <c r="E3187" s="21" t="s">
        <v>803</v>
      </c>
      <c r="F3187" s="24" t="s">
        <v>6014</v>
      </c>
      <c r="G3187" s="31">
        <v>2002</v>
      </c>
      <c r="H3187" s="22" t="s">
        <v>30</v>
      </c>
      <c r="I3187" s="31">
        <v>88890</v>
      </c>
      <c r="J3187" s="19" t="e">
        <v>#N/A</v>
      </c>
      <c r="K3187" s="16" t="e">
        <v>#N/A</v>
      </c>
    </row>
    <row r="3188" spans="1:11" x14ac:dyDescent="0.25">
      <c r="A3188" s="28" t="s">
        <v>6020</v>
      </c>
      <c r="B3188" s="34">
        <v>25752</v>
      </c>
      <c r="C3188" s="39" t="s">
        <v>3336</v>
      </c>
      <c r="D3188" s="21" t="s">
        <v>7</v>
      </c>
      <c r="E3188" s="21" t="s">
        <v>159</v>
      </c>
      <c r="F3188" s="24" t="s">
        <v>7</v>
      </c>
      <c r="G3188" s="31">
        <v>2002</v>
      </c>
      <c r="H3188" s="22" t="s">
        <v>37</v>
      </c>
      <c r="I3188" s="31">
        <v>35300.480000000003</v>
      </c>
      <c r="J3188" s="19" t="e">
        <v>#N/A</v>
      </c>
      <c r="K3188" s="16" t="e">
        <v>#N/A</v>
      </c>
    </row>
    <row r="3189" spans="1:11" x14ac:dyDescent="0.25">
      <c r="A3189" s="28" t="s">
        <v>6020</v>
      </c>
      <c r="B3189" s="34">
        <v>25657</v>
      </c>
      <c r="C3189" s="39" t="s">
        <v>3335</v>
      </c>
      <c r="D3189" s="21" t="s">
        <v>7</v>
      </c>
      <c r="E3189" s="21" t="s">
        <v>84</v>
      </c>
      <c r="F3189" s="24" t="s">
        <v>7</v>
      </c>
      <c r="G3189" s="31">
        <v>2002</v>
      </c>
      <c r="H3189" s="22" t="s">
        <v>30</v>
      </c>
      <c r="I3189" s="31">
        <v>68146.5</v>
      </c>
      <c r="J3189" s="19" t="e">
        <v>#N/A</v>
      </c>
      <c r="K3189" s="16" t="e">
        <v>#N/A</v>
      </c>
    </row>
    <row r="3190" spans="1:11" x14ac:dyDescent="0.25">
      <c r="A3190" s="28" t="s">
        <v>6020</v>
      </c>
      <c r="B3190" s="34">
        <v>27690</v>
      </c>
      <c r="C3190" s="39" t="s">
        <v>3334</v>
      </c>
      <c r="D3190" s="21" t="s">
        <v>4112</v>
      </c>
      <c r="E3190" s="21" t="s">
        <v>180</v>
      </c>
      <c r="F3190" s="24" t="s">
        <v>0</v>
      </c>
      <c r="G3190" s="31">
        <v>2002</v>
      </c>
      <c r="H3190" s="22" t="s">
        <v>30</v>
      </c>
      <c r="I3190" s="31">
        <v>62350</v>
      </c>
      <c r="J3190" s="19" t="e">
        <v>#N/A</v>
      </c>
      <c r="K3190" s="16" t="e">
        <v>#N/A</v>
      </c>
    </row>
    <row r="3191" spans="1:11" x14ac:dyDescent="0.25">
      <c r="A3191" s="28" t="s">
        <v>6020</v>
      </c>
      <c r="B3191" s="34">
        <v>25303</v>
      </c>
      <c r="C3191" s="39" t="s">
        <v>3333</v>
      </c>
      <c r="D3191" s="21" t="s">
        <v>41</v>
      </c>
      <c r="E3191" s="21" t="s">
        <v>41</v>
      </c>
      <c r="F3191" s="24" t="s">
        <v>6014</v>
      </c>
      <c r="G3191" s="31">
        <v>2002</v>
      </c>
      <c r="H3191" s="22" t="s">
        <v>37</v>
      </c>
      <c r="I3191" s="31">
        <v>30000</v>
      </c>
      <c r="J3191" s="19" t="e">
        <v>#N/A</v>
      </c>
      <c r="K3191" s="16" t="e">
        <v>#N/A</v>
      </c>
    </row>
    <row r="3192" spans="1:11" x14ac:dyDescent="0.25">
      <c r="A3192" s="28" t="s">
        <v>6020</v>
      </c>
      <c r="B3192" s="34">
        <v>17761</v>
      </c>
      <c r="C3192" s="39" t="s">
        <v>3332</v>
      </c>
      <c r="D3192" s="21" t="s">
        <v>2</v>
      </c>
      <c r="E3192" s="21" t="s">
        <v>224</v>
      </c>
      <c r="F3192" s="24" t="s">
        <v>2</v>
      </c>
      <c r="G3192" s="31">
        <v>2002</v>
      </c>
      <c r="H3192" s="22" t="s">
        <v>27</v>
      </c>
      <c r="I3192" s="31">
        <v>15000</v>
      </c>
      <c r="J3192" s="19" t="e">
        <v>#N/A</v>
      </c>
      <c r="K3192" s="16" t="e">
        <v>#N/A</v>
      </c>
    </row>
    <row r="3193" spans="1:11" x14ac:dyDescent="0.25">
      <c r="A3193" s="28" t="s">
        <v>6020</v>
      </c>
      <c r="B3193" s="34">
        <v>25506</v>
      </c>
      <c r="C3193" s="39" t="s">
        <v>3331</v>
      </c>
      <c r="D3193" s="21" t="s">
        <v>5818</v>
      </c>
      <c r="E3193" s="21" t="s">
        <v>230</v>
      </c>
      <c r="F3193" s="24" t="s">
        <v>6014</v>
      </c>
      <c r="G3193" s="36">
        <v>2002</v>
      </c>
      <c r="H3193" s="22" t="s">
        <v>30</v>
      </c>
      <c r="I3193" s="36">
        <v>34000</v>
      </c>
      <c r="J3193" s="19" t="e">
        <v>#N/A</v>
      </c>
      <c r="K3193" s="16" t="e">
        <v>#N/A</v>
      </c>
    </row>
    <row r="3194" spans="1:11" x14ac:dyDescent="0.25">
      <c r="A3194" s="28" t="s">
        <v>6020</v>
      </c>
      <c r="B3194" s="34">
        <v>17278</v>
      </c>
      <c r="C3194" s="39" t="s">
        <v>3330</v>
      </c>
      <c r="D3194" s="21" t="s">
        <v>4112</v>
      </c>
      <c r="E3194" s="21" t="s">
        <v>182</v>
      </c>
      <c r="F3194" s="24" t="s">
        <v>8</v>
      </c>
      <c r="G3194" s="31">
        <v>2002</v>
      </c>
      <c r="H3194" s="22" t="s">
        <v>31</v>
      </c>
      <c r="I3194" s="31">
        <v>25189.97</v>
      </c>
      <c r="J3194" s="19" t="e">
        <v>#N/A</v>
      </c>
      <c r="K3194" s="16" t="e">
        <v>#N/A</v>
      </c>
    </row>
    <row r="3195" spans="1:11" x14ac:dyDescent="0.25">
      <c r="A3195" s="28" t="s">
        <v>6020</v>
      </c>
      <c r="B3195" s="34">
        <v>28556</v>
      </c>
      <c r="C3195" s="39" t="s">
        <v>3329</v>
      </c>
      <c r="D3195" s="21" t="s">
        <v>4112</v>
      </c>
      <c r="E3195" s="21" t="s">
        <v>180</v>
      </c>
      <c r="F3195" s="24" t="s">
        <v>0</v>
      </c>
      <c r="G3195" s="31">
        <v>2002</v>
      </c>
      <c r="H3195" s="22" t="s">
        <v>27</v>
      </c>
      <c r="I3195" s="31">
        <v>1512500</v>
      </c>
      <c r="J3195" s="19" t="e">
        <v>#N/A</v>
      </c>
      <c r="K3195" s="16" t="e">
        <v>#N/A</v>
      </c>
    </row>
    <row r="3196" spans="1:11" x14ac:dyDescent="0.25">
      <c r="A3196" s="28" t="s">
        <v>6020</v>
      </c>
      <c r="B3196" s="34">
        <v>27209</v>
      </c>
      <c r="C3196" s="39" t="s">
        <v>3328</v>
      </c>
      <c r="D3196" s="21" t="s">
        <v>4112</v>
      </c>
      <c r="E3196" s="21" t="s">
        <v>156</v>
      </c>
      <c r="F3196" s="24" t="s">
        <v>8</v>
      </c>
      <c r="G3196" s="31">
        <v>2002</v>
      </c>
      <c r="H3196" s="22" t="s">
        <v>27</v>
      </c>
      <c r="I3196" s="31">
        <v>25916</v>
      </c>
      <c r="J3196" s="19" t="e">
        <v>#N/A</v>
      </c>
      <c r="K3196" s="16" t="e">
        <v>#N/A</v>
      </c>
    </row>
    <row r="3197" spans="1:11" x14ac:dyDescent="0.25">
      <c r="A3197" s="28" t="s">
        <v>6020</v>
      </c>
      <c r="B3197" s="34">
        <v>28036</v>
      </c>
      <c r="C3197" s="39" t="s">
        <v>3327</v>
      </c>
      <c r="D3197" s="21" t="s">
        <v>4112</v>
      </c>
      <c r="E3197" s="21" t="s">
        <v>156</v>
      </c>
      <c r="F3197" s="24" t="s">
        <v>8</v>
      </c>
      <c r="G3197" s="31">
        <v>2002</v>
      </c>
      <c r="H3197" s="22" t="s">
        <v>27</v>
      </c>
      <c r="I3197" s="31">
        <v>92476.65</v>
      </c>
      <c r="J3197" s="19" t="e">
        <v>#N/A</v>
      </c>
      <c r="K3197" s="16" t="e">
        <v>#N/A</v>
      </c>
    </row>
    <row r="3198" spans="1:11" x14ac:dyDescent="0.25">
      <c r="A3198" s="28" t="s">
        <v>6020</v>
      </c>
      <c r="B3198" s="34">
        <v>25155</v>
      </c>
      <c r="C3198" s="39" t="s">
        <v>3326</v>
      </c>
      <c r="D3198" s="21" t="s">
        <v>7</v>
      </c>
      <c r="E3198" s="21" t="s">
        <v>84</v>
      </c>
      <c r="F3198" s="24" t="s">
        <v>7</v>
      </c>
      <c r="G3198" s="31">
        <v>2002</v>
      </c>
      <c r="H3198" s="22" t="s">
        <v>29</v>
      </c>
      <c r="I3198" s="31">
        <v>189680</v>
      </c>
      <c r="J3198" s="19" t="e">
        <v>#N/A</v>
      </c>
      <c r="K3198" s="16" t="e">
        <v>#N/A</v>
      </c>
    </row>
    <row r="3199" spans="1:11" x14ac:dyDescent="0.25">
      <c r="A3199" s="28" t="s">
        <v>6020</v>
      </c>
      <c r="B3199" s="34">
        <v>26359</v>
      </c>
      <c r="C3199" s="39" t="s">
        <v>3325</v>
      </c>
      <c r="D3199" s="21" t="s">
        <v>7</v>
      </c>
      <c r="E3199" s="21" t="s">
        <v>84</v>
      </c>
      <c r="F3199" s="24" t="s">
        <v>7</v>
      </c>
      <c r="G3199" s="31">
        <v>2002</v>
      </c>
      <c r="H3199" s="22" t="s">
        <v>31</v>
      </c>
      <c r="I3199" s="31">
        <v>30000</v>
      </c>
      <c r="J3199" s="19" t="e">
        <v>#N/A</v>
      </c>
      <c r="K3199" s="16" t="e">
        <v>#N/A</v>
      </c>
    </row>
    <row r="3200" spans="1:11" x14ac:dyDescent="0.25">
      <c r="A3200" s="28" t="s">
        <v>6020</v>
      </c>
      <c r="B3200" s="34">
        <v>19441</v>
      </c>
      <c r="C3200" s="39" t="s">
        <v>3324</v>
      </c>
      <c r="D3200" s="21" t="s">
        <v>4112</v>
      </c>
      <c r="E3200" s="21" t="s">
        <v>180</v>
      </c>
      <c r="F3200" s="24" t="s">
        <v>0</v>
      </c>
      <c r="G3200" s="31">
        <v>2002</v>
      </c>
      <c r="H3200" s="22" t="s">
        <v>27</v>
      </c>
      <c r="I3200" s="31">
        <v>206250</v>
      </c>
      <c r="J3200" s="19" t="e">
        <v>#N/A</v>
      </c>
      <c r="K3200" s="16" t="e">
        <v>#N/A</v>
      </c>
    </row>
    <row r="3201" spans="1:11" x14ac:dyDescent="0.25">
      <c r="A3201" s="28" t="s">
        <v>6020</v>
      </c>
      <c r="B3201" s="34">
        <v>25126</v>
      </c>
      <c r="C3201" s="39" t="s">
        <v>3323</v>
      </c>
      <c r="D3201" s="21" t="s">
        <v>5818</v>
      </c>
      <c r="E3201" s="21" t="s">
        <v>230</v>
      </c>
      <c r="F3201" s="24" t="s">
        <v>6014</v>
      </c>
      <c r="G3201" s="36">
        <v>2002</v>
      </c>
      <c r="H3201" s="22" t="s">
        <v>37</v>
      </c>
      <c r="I3201" s="36">
        <v>38400</v>
      </c>
      <c r="J3201" s="19" t="e">
        <v>#N/A</v>
      </c>
      <c r="K3201" s="16" t="e">
        <v>#N/A</v>
      </c>
    </row>
    <row r="3202" spans="1:11" x14ac:dyDescent="0.25">
      <c r="A3202" s="28" t="s">
        <v>6020</v>
      </c>
      <c r="B3202" s="34">
        <v>25782</v>
      </c>
      <c r="C3202" s="39" t="s">
        <v>3322</v>
      </c>
      <c r="D3202" s="21" t="s">
        <v>7</v>
      </c>
      <c r="E3202" s="21" t="s">
        <v>159</v>
      </c>
      <c r="F3202" s="24" t="s">
        <v>7</v>
      </c>
      <c r="G3202" s="31">
        <v>2002</v>
      </c>
      <c r="H3202" s="22" t="s">
        <v>33</v>
      </c>
      <c r="I3202" s="31">
        <v>33478.239999999998</v>
      </c>
      <c r="J3202" s="19" t="e">
        <v>#N/A</v>
      </c>
      <c r="K3202" s="16" t="e">
        <v>#N/A</v>
      </c>
    </row>
    <row r="3203" spans="1:11" x14ac:dyDescent="0.25">
      <c r="A3203" s="28" t="s">
        <v>6020</v>
      </c>
      <c r="B3203" s="34">
        <v>25619</v>
      </c>
      <c r="C3203" s="39" t="s">
        <v>3321</v>
      </c>
      <c r="D3203" s="21" t="s">
        <v>7</v>
      </c>
      <c r="E3203" s="21" t="s">
        <v>159</v>
      </c>
      <c r="F3203" s="24" t="s">
        <v>7</v>
      </c>
      <c r="G3203" s="31">
        <v>2002</v>
      </c>
      <c r="H3203" s="22" t="s">
        <v>30</v>
      </c>
      <c r="I3203" s="31">
        <v>55000</v>
      </c>
      <c r="J3203" s="19" t="e">
        <v>#N/A</v>
      </c>
      <c r="K3203" s="16" t="e">
        <v>#N/A</v>
      </c>
    </row>
    <row r="3204" spans="1:11" x14ac:dyDescent="0.25">
      <c r="A3204" s="28" t="s">
        <v>6020</v>
      </c>
      <c r="B3204" s="34">
        <v>25804</v>
      </c>
      <c r="C3204" s="39" t="s">
        <v>3320</v>
      </c>
      <c r="D3204" s="21" t="s">
        <v>7</v>
      </c>
      <c r="E3204" s="21" t="s">
        <v>159</v>
      </c>
      <c r="F3204" s="24" t="s">
        <v>7</v>
      </c>
      <c r="G3204" s="31">
        <v>2002</v>
      </c>
      <c r="H3204" s="22" t="s">
        <v>25</v>
      </c>
      <c r="I3204" s="31">
        <v>43828.800000000003</v>
      </c>
      <c r="J3204" s="19" t="e">
        <v>#N/A</v>
      </c>
      <c r="K3204" s="16" t="e">
        <v>#N/A</v>
      </c>
    </row>
    <row r="3205" spans="1:11" x14ac:dyDescent="0.25">
      <c r="A3205" s="28" t="s">
        <v>6020</v>
      </c>
      <c r="B3205" s="34">
        <v>26177</v>
      </c>
      <c r="C3205" s="39" t="s">
        <v>3319</v>
      </c>
      <c r="D3205" s="21" t="s">
        <v>7</v>
      </c>
      <c r="E3205" s="21" t="s">
        <v>159</v>
      </c>
      <c r="F3205" s="24" t="s">
        <v>7</v>
      </c>
      <c r="G3205" s="31">
        <v>2002</v>
      </c>
      <c r="H3205" s="22" t="s">
        <v>12</v>
      </c>
      <c r="I3205" s="31">
        <v>48000</v>
      </c>
      <c r="J3205" s="19" t="e">
        <v>#N/A</v>
      </c>
      <c r="K3205" s="16" t="e">
        <v>#N/A</v>
      </c>
    </row>
    <row r="3206" spans="1:11" x14ac:dyDescent="0.25">
      <c r="A3206" s="28" t="s">
        <v>6020</v>
      </c>
      <c r="B3206" s="34">
        <v>25595</v>
      </c>
      <c r="C3206" s="39" t="s">
        <v>3318</v>
      </c>
      <c r="D3206" s="21" t="s">
        <v>7</v>
      </c>
      <c r="E3206" s="21" t="s">
        <v>159</v>
      </c>
      <c r="F3206" s="24" t="s">
        <v>7</v>
      </c>
      <c r="G3206" s="31">
        <v>2002</v>
      </c>
      <c r="H3206" s="22" t="s">
        <v>27</v>
      </c>
      <c r="I3206" s="31">
        <v>47251.360000000001</v>
      </c>
      <c r="J3206" s="19" t="e">
        <v>#N/A</v>
      </c>
      <c r="K3206" s="16" t="e">
        <v>#N/A</v>
      </c>
    </row>
    <row r="3207" spans="1:11" x14ac:dyDescent="0.25">
      <c r="A3207" s="28" t="s">
        <v>6020</v>
      </c>
      <c r="B3207" s="34">
        <v>25751</v>
      </c>
      <c r="C3207" s="39" t="s">
        <v>3317</v>
      </c>
      <c r="D3207" s="21" t="s">
        <v>7</v>
      </c>
      <c r="E3207" s="21" t="s">
        <v>159</v>
      </c>
      <c r="F3207" s="24" t="s">
        <v>7</v>
      </c>
      <c r="G3207" s="31">
        <v>2002</v>
      </c>
      <c r="H3207" s="22" t="s">
        <v>37</v>
      </c>
      <c r="I3207" s="31">
        <v>38000</v>
      </c>
      <c r="J3207" s="19" t="e">
        <v>#N/A</v>
      </c>
      <c r="K3207" s="16" t="e">
        <v>#N/A</v>
      </c>
    </row>
    <row r="3208" spans="1:11" x14ac:dyDescent="0.25">
      <c r="A3208" s="28" t="s">
        <v>6020</v>
      </c>
      <c r="B3208" s="34">
        <v>25206</v>
      </c>
      <c r="C3208" s="39" t="s">
        <v>3316</v>
      </c>
      <c r="D3208" s="21" t="s">
        <v>7</v>
      </c>
      <c r="E3208" s="21" t="s">
        <v>84</v>
      </c>
      <c r="F3208" s="24" t="s">
        <v>7</v>
      </c>
      <c r="G3208" s="31">
        <v>2002</v>
      </c>
      <c r="H3208" s="22" t="s">
        <v>23</v>
      </c>
      <c r="I3208" s="31">
        <v>40000</v>
      </c>
      <c r="J3208" s="19" t="e">
        <v>#N/A</v>
      </c>
      <c r="K3208" s="16" t="e">
        <v>#N/A</v>
      </c>
    </row>
    <row r="3209" spans="1:11" x14ac:dyDescent="0.25">
      <c r="A3209" s="28" t="s">
        <v>6020</v>
      </c>
      <c r="B3209" s="34">
        <v>25545</v>
      </c>
      <c r="C3209" s="39" t="s">
        <v>3315</v>
      </c>
      <c r="D3209" s="21" t="s">
        <v>7</v>
      </c>
      <c r="E3209" s="21" t="s">
        <v>84</v>
      </c>
      <c r="F3209" s="24" t="s">
        <v>7</v>
      </c>
      <c r="G3209" s="31">
        <v>2002</v>
      </c>
      <c r="H3209" s="22" t="s">
        <v>27</v>
      </c>
      <c r="I3209" s="31">
        <v>19696</v>
      </c>
      <c r="J3209" s="19" t="e">
        <v>#N/A</v>
      </c>
      <c r="K3209" s="16" t="e">
        <v>#N/A</v>
      </c>
    </row>
    <row r="3210" spans="1:11" x14ac:dyDescent="0.25">
      <c r="A3210" s="28" t="s">
        <v>6020</v>
      </c>
      <c r="B3210" s="34">
        <v>25465</v>
      </c>
      <c r="C3210" s="39" t="s">
        <v>3314</v>
      </c>
      <c r="D3210" s="21" t="s">
        <v>5818</v>
      </c>
      <c r="E3210" s="21" t="s">
        <v>230</v>
      </c>
      <c r="F3210" s="24" t="s">
        <v>6014</v>
      </c>
      <c r="G3210" s="36">
        <v>2002</v>
      </c>
      <c r="H3210" s="22" t="s">
        <v>27</v>
      </c>
      <c r="I3210" s="36">
        <v>33318.75</v>
      </c>
      <c r="J3210" s="19" t="e">
        <v>#N/A</v>
      </c>
      <c r="K3210" s="16" t="e">
        <v>#N/A</v>
      </c>
    </row>
    <row r="3211" spans="1:11" ht="26.25" x14ac:dyDescent="0.25">
      <c r="A3211" s="28" t="s">
        <v>6020</v>
      </c>
      <c r="B3211" s="34">
        <v>25405</v>
      </c>
      <c r="C3211" s="39" t="s">
        <v>3313</v>
      </c>
      <c r="D3211" s="21" t="s">
        <v>7</v>
      </c>
      <c r="E3211" s="21" t="s">
        <v>84</v>
      </c>
      <c r="F3211" s="24" t="s">
        <v>7</v>
      </c>
      <c r="G3211" s="31">
        <v>2002</v>
      </c>
      <c r="H3211" s="22" t="s">
        <v>27</v>
      </c>
      <c r="I3211" s="31">
        <v>19768</v>
      </c>
      <c r="J3211" s="19" t="e">
        <v>#N/A</v>
      </c>
      <c r="K3211" s="16" t="e">
        <v>#N/A</v>
      </c>
    </row>
    <row r="3212" spans="1:11" x14ac:dyDescent="0.25">
      <c r="A3212" s="28" t="s">
        <v>6020</v>
      </c>
      <c r="B3212" s="34">
        <v>28261</v>
      </c>
      <c r="C3212" s="39" t="s">
        <v>3312</v>
      </c>
      <c r="D3212" s="21" t="s">
        <v>4112</v>
      </c>
      <c r="E3212" s="21" t="s">
        <v>180</v>
      </c>
      <c r="F3212" s="24" t="s">
        <v>0</v>
      </c>
      <c r="G3212" s="31">
        <v>2002</v>
      </c>
      <c r="H3212" s="22" t="s">
        <v>33</v>
      </c>
      <c r="I3212" s="31">
        <v>187633.56</v>
      </c>
      <c r="J3212" s="19" t="e">
        <v>#N/A</v>
      </c>
      <c r="K3212" s="16" t="e">
        <v>#N/A</v>
      </c>
    </row>
    <row r="3213" spans="1:11" x14ac:dyDescent="0.25">
      <c r="A3213" s="28" t="s">
        <v>6020</v>
      </c>
      <c r="B3213" s="34">
        <v>25428</v>
      </c>
      <c r="C3213" s="39" t="s">
        <v>3311</v>
      </c>
      <c r="D3213" s="21" t="s">
        <v>5818</v>
      </c>
      <c r="E3213" s="21" t="s">
        <v>230</v>
      </c>
      <c r="F3213" s="24" t="s">
        <v>6014</v>
      </c>
      <c r="G3213" s="36">
        <v>2002</v>
      </c>
      <c r="H3213" s="22" t="s">
        <v>27</v>
      </c>
      <c r="I3213" s="36">
        <v>40000</v>
      </c>
      <c r="J3213" s="19" t="e">
        <v>#N/A</v>
      </c>
      <c r="K3213" s="16" t="e">
        <v>#N/A</v>
      </c>
    </row>
    <row r="3214" spans="1:11" x14ac:dyDescent="0.25">
      <c r="A3214" s="28" t="s">
        <v>6020</v>
      </c>
      <c r="B3214" s="34">
        <v>25519</v>
      </c>
      <c r="C3214" s="39" t="s">
        <v>3310</v>
      </c>
      <c r="D3214" s="21" t="s">
        <v>7</v>
      </c>
      <c r="E3214" s="21" t="s">
        <v>330</v>
      </c>
      <c r="F3214" s="24" t="s">
        <v>7</v>
      </c>
      <c r="G3214" s="31">
        <v>2002</v>
      </c>
      <c r="H3214" s="22" t="s">
        <v>30</v>
      </c>
      <c r="I3214" s="31">
        <v>56000</v>
      </c>
      <c r="J3214" s="19" t="e">
        <v>#N/A</v>
      </c>
      <c r="K3214" s="16" t="e">
        <v>#N/A</v>
      </c>
    </row>
    <row r="3215" spans="1:11" x14ac:dyDescent="0.25">
      <c r="A3215" s="28" t="s">
        <v>6020</v>
      </c>
      <c r="B3215" s="34">
        <v>29173</v>
      </c>
      <c r="C3215" s="39" t="s">
        <v>3309</v>
      </c>
      <c r="D3215" s="21" t="s">
        <v>2</v>
      </c>
      <c r="E3215" s="21" t="s">
        <v>224</v>
      </c>
      <c r="F3215" s="24" t="s">
        <v>2</v>
      </c>
      <c r="G3215" s="31">
        <v>2002</v>
      </c>
      <c r="H3215" s="22" t="s">
        <v>30</v>
      </c>
      <c r="I3215" s="31">
        <v>60000</v>
      </c>
      <c r="J3215" s="19" t="e">
        <v>#N/A</v>
      </c>
      <c r="K3215" s="16" t="e">
        <v>#N/A</v>
      </c>
    </row>
    <row r="3216" spans="1:11" x14ac:dyDescent="0.25">
      <c r="A3216" s="28" t="s">
        <v>6020</v>
      </c>
      <c r="B3216" s="34">
        <v>25690</v>
      </c>
      <c r="C3216" s="39" t="s">
        <v>3308</v>
      </c>
      <c r="D3216" s="21" t="s">
        <v>5818</v>
      </c>
      <c r="E3216" s="21" t="s">
        <v>465</v>
      </c>
      <c r="F3216" s="24" t="s">
        <v>6014</v>
      </c>
      <c r="G3216" s="31">
        <v>2002</v>
      </c>
      <c r="H3216" s="22" t="s">
        <v>29</v>
      </c>
      <c r="I3216" s="31">
        <v>200000</v>
      </c>
      <c r="J3216" s="19" t="e">
        <v>#N/A</v>
      </c>
      <c r="K3216" s="16" t="e">
        <v>#N/A</v>
      </c>
    </row>
    <row r="3217" spans="1:11" ht="26.25" x14ac:dyDescent="0.25">
      <c r="A3217" s="28" t="s">
        <v>6020</v>
      </c>
      <c r="B3217" s="34">
        <v>28563</v>
      </c>
      <c r="C3217" s="39" t="s">
        <v>3307</v>
      </c>
      <c r="D3217" s="21" t="s">
        <v>4112</v>
      </c>
      <c r="E3217" s="21" t="s">
        <v>590</v>
      </c>
      <c r="F3217" s="24" t="s">
        <v>8</v>
      </c>
      <c r="G3217" s="31">
        <v>2002</v>
      </c>
      <c r="H3217" s="22" t="s">
        <v>30</v>
      </c>
      <c r="I3217" s="31">
        <v>103240</v>
      </c>
      <c r="J3217" s="19" t="e">
        <v>#N/A</v>
      </c>
      <c r="K3217" s="16" t="e">
        <v>#N/A</v>
      </c>
    </row>
    <row r="3218" spans="1:11" x14ac:dyDescent="0.25">
      <c r="A3218" s="28" t="s">
        <v>6020</v>
      </c>
      <c r="B3218" s="34">
        <v>27684</v>
      </c>
      <c r="C3218" s="39" t="s">
        <v>3306</v>
      </c>
      <c r="D3218" s="21" t="s">
        <v>4112</v>
      </c>
      <c r="E3218" s="21" t="s">
        <v>180</v>
      </c>
      <c r="F3218" s="24" t="s">
        <v>0</v>
      </c>
      <c r="G3218" s="31">
        <v>2002</v>
      </c>
      <c r="H3218" s="22" t="s">
        <v>22</v>
      </c>
      <c r="I3218" s="31">
        <v>625000</v>
      </c>
      <c r="J3218" s="19" t="e">
        <v>#N/A</v>
      </c>
      <c r="K3218" s="16" t="e">
        <v>#N/A</v>
      </c>
    </row>
    <row r="3219" spans="1:11" x14ac:dyDescent="0.25">
      <c r="A3219" s="28" t="s">
        <v>6020</v>
      </c>
      <c r="B3219" s="34">
        <v>28481</v>
      </c>
      <c r="C3219" s="39" t="s">
        <v>3305</v>
      </c>
      <c r="D3219" s="21" t="s">
        <v>4112</v>
      </c>
      <c r="E3219" s="21" t="s">
        <v>156</v>
      </c>
      <c r="F3219" s="24" t="s">
        <v>8</v>
      </c>
      <c r="G3219" s="31">
        <v>2002</v>
      </c>
      <c r="H3219" s="22" t="s">
        <v>37</v>
      </c>
      <c r="I3219" s="31">
        <v>115350.93</v>
      </c>
      <c r="J3219" s="19" t="e">
        <v>#N/A</v>
      </c>
      <c r="K3219" s="16" t="e">
        <v>#N/A</v>
      </c>
    </row>
    <row r="3220" spans="1:11" x14ac:dyDescent="0.25">
      <c r="A3220" s="28" t="s">
        <v>6020</v>
      </c>
      <c r="B3220" s="34">
        <v>27274</v>
      </c>
      <c r="C3220" s="39" t="s">
        <v>3304</v>
      </c>
      <c r="D3220" s="21" t="s">
        <v>4112</v>
      </c>
      <c r="E3220" s="21" t="s">
        <v>709</v>
      </c>
      <c r="F3220" s="24" t="s">
        <v>8</v>
      </c>
      <c r="G3220" s="31">
        <v>2002</v>
      </c>
      <c r="H3220" s="22" t="s">
        <v>37</v>
      </c>
      <c r="I3220" s="31">
        <v>145039</v>
      </c>
      <c r="J3220" s="19" t="e">
        <v>#N/A</v>
      </c>
      <c r="K3220" s="16" t="e">
        <v>#N/A</v>
      </c>
    </row>
    <row r="3221" spans="1:11" x14ac:dyDescent="0.25">
      <c r="A3221" s="28" t="s">
        <v>6020</v>
      </c>
      <c r="B3221" s="34">
        <v>27395</v>
      </c>
      <c r="C3221" s="39" t="s">
        <v>3304</v>
      </c>
      <c r="D3221" s="21" t="s">
        <v>4112</v>
      </c>
      <c r="E3221" s="21" t="s">
        <v>180</v>
      </c>
      <c r="F3221" s="24" t="s">
        <v>0</v>
      </c>
      <c r="G3221" s="31">
        <v>2002</v>
      </c>
      <c r="H3221" s="22" t="s">
        <v>37</v>
      </c>
      <c r="I3221" s="31">
        <v>338170.25</v>
      </c>
      <c r="J3221" s="19" t="e">
        <v>#N/A</v>
      </c>
      <c r="K3221" s="16" t="e">
        <v>#N/A</v>
      </c>
    </row>
    <row r="3222" spans="1:11" x14ac:dyDescent="0.25">
      <c r="A3222" s="28" t="s">
        <v>6020</v>
      </c>
      <c r="B3222" s="34">
        <v>27480</v>
      </c>
      <c r="C3222" s="39" t="s">
        <v>3303</v>
      </c>
      <c r="D3222" s="21" t="s">
        <v>4112</v>
      </c>
      <c r="E3222" s="21" t="s">
        <v>182</v>
      </c>
      <c r="F3222" s="24" t="s">
        <v>8</v>
      </c>
      <c r="G3222" s="31">
        <v>2002</v>
      </c>
      <c r="H3222" s="22" t="s">
        <v>32</v>
      </c>
      <c r="I3222" s="31">
        <v>14000</v>
      </c>
      <c r="J3222" s="19" t="e">
        <v>#N/A</v>
      </c>
      <c r="K3222" s="16" t="e">
        <v>#N/A</v>
      </c>
    </row>
    <row r="3223" spans="1:11" x14ac:dyDescent="0.25">
      <c r="A3223" s="28" t="s">
        <v>6020</v>
      </c>
      <c r="B3223" s="34">
        <v>26307</v>
      </c>
      <c r="C3223" s="39" t="s">
        <v>3302</v>
      </c>
      <c r="D3223" s="21" t="s">
        <v>7</v>
      </c>
      <c r="E3223" s="21" t="s">
        <v>84</v>
      </c>
      <c r="F3223" s="24" t="s">
        <v>7</v>
      </c>
      <c r="G3223" s="31">
        <v>2002</v>
      </c>
      <c r="H3223" s="22" t="s">
        <v>29</v>
      </c>
      <c r="I3223" s="31">
        <v>30224</v>
      </c>
      <c r="J3223" s="19" t="e">
        <v>#N/A</v>
      </c>
      <c r="K3223" s="16" t="e">
        <v>#N/A</v>
      </c>
    </row>
    <row r="3224" spans="1:11" x14ac:dyDescent="0.25">
      <c r="A3224" s="28" t="s">
        <v>6020</v>
      </c>
      <c r="B3224" s="34">
        <v>18430</v>
      </c>
      <c r="C3224" s="39" t="s">
        <v>3301</v>
      </c>
      <c r="D3224" s="21" t="s">
        <v>4112</v>
      </c>
      <c r="E3224" s="21" t="s">
        <v>180</v>
      </c>
      <c r="F3224" s="24" t="s">
        <v>0</v>
      </c>
      <c r="G3224" s="31">
        <v>2002</v>
      </c>
      <c r="H3224" s="22" t="s">
        <v>23</v>
      </c>
      <c r="I3224" s="31">
        <v>50769.64</v>
      </c>
      <c r="J3224" s="19" t="e">
        <v>#N/A</v>
      </c>
      <c r="K3224" s="16" t="e">
        <v>#N/A</v>
      </c>
    </row>
    <row r="3225" spans="1:11" x14ac:dyDescent="0.25">
      <c r="A3225" s="28" t="s">
        <v>6020</v>
      </c>
      <c r="B3225" s="34">
        <v>29176</v>
      </c>
      <c r="C3225" s="39" t="s">
        <v>3300</v>
      </c>
      <c r="D3225" s="21" t="s">
        <v>2</v>
      </c>
      <c r="E3225" s="21" t="s">
        <v>224</v>
      </c>
      <c r="F3225" s="24" t="s">
        <v>2</v>
      </c>
      <c r="G3225" s="31">
        <v>2002</v>
      </c>
      <c r="H3225" s="22" t="s">
        <v>27</v>
      </c>
      <c r="I3225" s="31">
        <v>19800</v>
      </c>
      <c r="J3225" s="19" t="e">
        <v>#N/A</v>
      </c>
      <c r="K3225" s="16" t="e">
        <v>#N/A</v>
      </c>
    </row>
    <row r="3226" spans="1:11" x14ac:dyDescent="0.25">
      <c r="A3226" s="28" t="s">
        <v>6020</v>
      </c>
      <c r="B3226" s="34">
        <v>28361</v>
      </c>
      <c r="C3226" s="39" t="s">
        <v>3299</v>
      </c>
      <c r="D3226" s="21" t="s">
        <v>4112</v>
      </c>
      <c r="E3226" s="21" t="s">
        <v>180</v>
      </c>
      <c r="F3226" s="24" t="s">
        <v>0</v>
      </c>
      <c r="G3226" s="31">
        <v>2002</v>
      </c>
      <c r="H3226" s="22" t="s">
        <v>30</v>
      </c>
      <c r="I3226" s="31">
        <v>448000</v>
      </c>
      <c r="J3226" s="19" t="e">
        <v>#N/A</v>
      </c>
      <c r="K3226" s="16" t="e">
        <v>#N/A</v>
      </c>
    </row>
    <row r="3227" spans="1:11" x14ac:dyDescent="0.25">
      <c r="A3227" s="28" t="s">
        <v>6020</v>
      </c>
      <c r="B3227" s="34">
        <v>28392</v>
      </c>
      <c r="C3227" s="39" t="s">
        <v>3298</v>
      </c>
      <c r="D3227" s="21" t="s">
        <v>4112</v>
      </c>
      <c r="E3227" s="21" t="s">
        <v>180</v>
      </c>
      <c r="F3227" s="24" t="s">
        <v>0</v>
      </c>
      <c r="G3227" s="31">
        <v>2002</v>
      </c>
      <c r="H3227" s="22" t="s">
        <v>31</v>
      </c>
      <c r="I3227" s="31">
        <v>125000</v>
      </c>
      <c r="J3227" s="19" t="e">
        <v>#N/A</v>
      </c>
      <c r="K3227" s="16" t="e">
        <v>#N/A</v>
      </c>
    </row>
    <row r="3228" spans="1:11" x14ac:dyDescent="0.25">
      <c r="A3228" s="28" t="s">
        <v>6020</v>
      </c>
      <c r="B3228" s="34">
        <v>26122</v>
      </c>
      <c r="C3228" s="39" t="s">
        <v>3297</v>
      </c>
      <c r="D3228" s="21" t="s">
        <v>41</v>
      </c>
      <c r="E3228" s="21" t="s">
        <v>41</v>
      </c>
      <c r="F3228" s="24" t="s">
        <v>6014</v>
      </c>
      <c r="G3228" s="31">
        <v>2002</v>
      </c>
      <c r="H3228" s="22" t="s">
        <v>31</v>
      </c>
      <c r="I3228" s="31">
        <v>25000</v>
      </c>
      <c r="J3228" s="19" t="e">
        <v>#N/A</v>
      </c>
      <c r="K3228" s="16" t="e">
        <v>#N/A</v>
      </c>
    </row>
    <row r="3229" spans="1:11" x14ac:dyDescent="0.25">
      <c r="A3229" s="28" t="s">
        <v>6020</v>
      </c>
      <c r="B3229" s="34">
        <v>19423</v>
      </c>
      <c r="C3229" s="39" t="s">
        <v>3296</v>
      </c>
      <c r="D3229" s="21" t="s">
        <v>6031</v>
      </c>
      <c r="E3229" s="21" t="s">
        <v>723</v>
      </c>
      <c r="F3229" s="24" t="s">
        <v>5</v>
      </c>
      <c r="G3229" s="31">
        <v>2002</v>
      </c>
      <c r="H3229" s="22" t="s">
        <v>37</v>
      </c>
      <c r="I3229" s="31">
        <v>79976</v>
      </c>
      <c r="J3229" s="19" t="e">
        <v>#N/A</v>
      </c>
      <c r="K3229" s="16" t="e">
        <v>#N/A</v>
      </c>
    </row>
    <row r="3230" spans="1:11" x14ac:dyDescent="0.25">
      <c r="A3230" s="28" t="s">
        <v>6020</v>
      </c>
      <c r="B3230" s="34">
        <v>28471</v>
      </c>
      <c r="C3230" s="39" t="s">
        <v>3295</v>
      </c>
      <c r="D3230" s="21" t="s">
        <v>4112</v>
      </c>
      <c r="E3230" s="21" t="s">
        <v>180</v>
      </c>
      <c r="F3230" s="24" t="s">
        <v>0</v>
      </c>
      <c r="G3230" s="31">
        <v>2002</v>
      </c>
      <c r="H3230" s="22" t="s">
        <v>13</v>
      </c>
      <c r="I3230" s="31">
        <v>37500</v>
      </c>
      <c r="J3230" s="19" t="e">
        <v>#N/A</v>
      </c>
      <c r="K3230" s="16" t="e">
        <v>#N/A</v>
      </c>
    </row>
    <row r="3231" spans="1:11" x14ac:dyDescent="0.25">
      <c r="A3231" s="28" t="s">
        <v>6020</v>
      </c>
      <c r="B3231" s="34">
        <v>969050</v>
      </c>
      <c r="C3231" s="39" t="s">
        <v>3294</v>
      </c>
      <c r="D3231" s="21" t="s">
        <v>4112</v>
      </c>
      <c r="E3231" s="21" t="s">
        <v>803</v>
      </c>
      <c r="F3231" s="24" t="s">
        <v>6014</v>
      </c>
      <c r="G3231" s="31">
        <v>2002</v>
      </c>
      <c r="H3231" s="22" t="s">
        <v>13</v>
      </c>
      <c r="I3231" s="31">
        <v>50000</v>
      </c>
      <c r="J3231" s="19" t="e">
        <v>#N/A</v>
      </c>
      <c r="K3231" s="16" t="e">
        <v>#N/A</v>
      </c>
    </row>
    <row r="3232" spans="1:11" x14ac:dyDescent="0.25">
      <c r="A3232" s="28" t="s">
        <v>6020</v>
      </c>
      <c r="B3232" s="34">
        <v>26165</v>
      </c>
      <c r="C3232" s="39" t="s">
        <v>3293</v>
      </c>
      <c r="D3232" s="21" t="s">
        <v>5818</v>
      </c>
      <c r="E3232" s="21" t="s">
        <v>465</v>
      </c>
      <c r="F3232" s="24" t="s">
        <v>6014</v>
      </c>
      <c r="G3232" s="31">
        <v>2002</v>
      </c>
      <c r="H3232" s="22" t="s">
        <v>27</v>
      </c>
      <c r="I3232" s="31">
        <v>31000</v>
      </c>
      <c r="J3232" s="19" t="e">
        <v>#N/A</v>
      </c>
      <c r="K3232" s="16" t="e">
        <v>#N/A</v>
      </c>
    </row>
    <row r="3233" spans="1:11" x14ac:dyDescent="0.25">
      <c r="A3233" s="28" t="s">
        <v>6020</v>
      </c>
      <c r="B3233" s="34">
        <v>28239</v>
      </c>
      <c r="C3233" s="39" t="s">
        <v>3292</v>
      </c>
      <c r="D3233" s="21" t="s">
        <v>4112</v>
      </c>
      <c r="E3233" s="21" t="s">
        <v>180</v>
      </c>
      <c r="F3233" s="24" t="s">
        <v>0</v>
      </c>
      <c r="G3233" s="31">
        <v>2002</v>
      </c>
      <c r="H3233" s="22" t="s">
        <v>33</v>
      </c>
      <c r="I3233" s="31">
        <v>4949883.16</v>
      </c>
      <c r="J3233" s="19" t="e">
        <v>#N/A</v>
      </c>
      <c r="K3233" s="16" t="e">
        <v>#N/A</v>
      </c>
    </row>
    <row r="3234" spans="1:11" x14ac:dyDescent="0.25">
      <c r="A3234" s="28" t="s">
        <v>6020</v>
      </c>
      <c r="B3234" s="34">
        <v>27625</v>
      </c>
      <c r="C3234" s="39" t="s">
        <v>3291</v>
      </c>
      <c r="D3234" s="21" t="s">
        <v>4112</v>
      </c>
      <c r="E3234" s="21" t="s">
        <v>180</v>
      </c>
      <c r="F3234" s="24" t="s">
        <v>0</v>
      </c>
      <c r="G3234" s="31">
        <v>2002</v>
      </c>
      <c r="H3234" s="22" t="s">
        <v>11</v>
      </c>
      <c r="I3234" s="31">
        <v>125000</v>
      </c>
      <c r="J3234" s="19" t="e">
        <v>#N/A</v>
      </c>
      <c r="K3234" s="16" t="e">
        <v>#N/A</v>
      </c>
    </row>
    <row r="3235" spans="1:11" x14ac:dyDescent="0.25">
      <c r="A3235" s="28" t="s">
        <v>6020</v>
      </c>
      <c r="B3235" s="34">
        <v>28247</v>
      </c>
      <c r="C3235" s="39" t="s">
        <v>3290</v>
      </c>
      <c r="D3235" s="21" t="s">
        <v>4112</v>
      </c>
      <c r="E3235" s="21" t="s">
        <v>180</v>
      </c>
      <c r="F3235" s="24" t="s">
        <v>0</v>
      </c>
      <c r="G3235" s="31">
        <v>2002</v>
      </c>
      <c r="H3235" s="22" t="s">
        <v>26</v>
      </c>
      <c r="I3235" s="31">
        <v>4582676.09</v>
      </c>
      <c r="J3235" s="19" t="e">
        <v>#N/A</v>
      </c>
      <c r="K3235" s="16" t="e">
        <v>#N/A</v>
      </c>
    </row>
    <row r="3236" spans="1:11" x14ac:dyDescent="0.25">
      <c r="A3236" s="28" t="s">
        <v>6020</v>
      </c>
      <c r="B3236" s="34">
        <v>28246</v>
      </c>
      <c r="C3236" s="39" t="s">
        <v>3289</v>
      </c>
      <c r="D3236" s="21" t="s">
        <v>4112</v>
      </c>
      <c r="E3236" s="21" t="s">
        <v>180</v>
      </c>
      <c r="F3236" s="24" t="s">
        <v>0</v>
      </c>
      <c r="G3236" s="31">
        <v>2002</v>
      </c>
      <c r="H3236" s="22" t="s">
        <v>26</v>
      </c>
      <c r="I3236" s="31">
        <v>1624531.66</v>
      </c>
      <c r="J3236" s="19" t="e">
        <v>#N/A</v>
      </c>
      <c r="K3236" s="16" t="e">
        <v>#N/A</v>
      </c>
    </row>
    <row r="3237" spans="1:11" x14ac:dyDescent="0.25">
      <c r="A3237" s="28" t="s">
        <v>6020</v>
      </c>
      <c r="B3237" s="34">
        <v>19298</v>
      </c>
      <c r="C3237" s="39" t="s">
        <v>3288</v>
      </c>
      <c r="D3237" s="21" t="s">
        <v>4112</v>
      </c>
      <c r="E3237" s="21" t="s">
        <v>180</v>
      </c>
      <c r="F3237" s="24" t="s">
        <v>0</v>
      </c>
      <c r="G3237" s="31">
        <v>2002</v>
      </c>
      <c r="H3237" s="22" t="s">
        <v>33</v>
      </c>
      <c r="I3237" s="31">
        <v>62213.14</v>
      </c>
      <c r="J3237" s="19" t="e">
        <v>#N/A</v>
      </c>
      <c r="K3237" s="16" t="e">
        <v>#N/A</v>
      </c>
    </row>
    <row r="3238" spans="1:11" x14ac:dyDescent="0.25">
      <c r="A3238" s="28" t="s">
        <v>6020</v>
      </c>
      <c r="B3238" s="34">
        <v>6909</v>
      </c>
      <c r="C3238" s="39" t="s">
        <v>3287</v>
      </c>
      <c r="D3238" s="21" t="s">
        <v>4112</v>
      </c>
      <c r="E3238" s="21" t="s">
        <v>180</v>
      </c>
      <c r="F3238" s="24" t="s">
        <v>0</v>
      </c>
      <c r="G3238" s="31">
        <v>2002</v>
      </c>
      <c r="H3238" s="22" t="s">
        <v>32</v>
      </c>
      <c r="I3238" s="31">
        <v>17500</v>
      </c>
      <c r="J3238" s="19" t="e">
        <v>#N/A</v>
      </c>
      <c r="K3238" s="16" t="e">
        <v>#N/A</v>
      </c>
    </row>
    <row r="3239" spans="1:11" x14ac:dyDescent="0.25">
      <c r="A3239" s="28" t="s">
        <v>6020</v>
      </c>
      <c r="B3239" s="34">
        <v>28206</v>
      </c>
      <c r="C3239" s="39" t="s">
        <v>3286</v>
      </c>
      <c r="D3239" s="21" t="s">
        <v>4112</v>
      </c>
      <c r="E3239" s="21" t="s">
        <v>180</v>
      </c>
      <c r="F3239" s="24" t="s">
        <v>0</v>
      </c>
      <c r="G3239" s="31">
        <v>2002</v>
      </c>
      <c r="H3239" s="22" t="s">
        <v>33</v>
      </c>
      <c r="I3239" s="31">
        <v>50000</v>
      </c>
      <c r="J3239" s="19" t="e">
        <v>#N/A</v>
      </c>
      <c r="K3239" s="16" t="e">
        <v>#N/A</v>
      </c>
    </row>
    <row r="3240" spans="1:11" x14ac:dyDescent="0.25">
      <c r="A3240" s="28" t="s">
        <v>6020</v>
      </c>
      <c r="B3240" s="34">
        <v>27707</v>
      </c>
      <c r="C3240" s="39" t="s">
        <v>3285</v>
      </c>
      <c r="D3240" s="21" t="s">
        <v>4112</v>
      </c>
      <c r="E3240" s="21" t="s">
        <v>180</v>
      </c>
      <c r="F3240" s="24" t="s">
        <v>0</v>
      </c>
      <c r="G3240" s="31">
        <v>2002</v>
      </c>
      <c r="H3240" s="22" t="s">
        <v>30</v>
      </c>
      <c r="I3240" s="31">
        <v>250000</v>
      </c>
      <c r="J3240" s="19" t="e">
        <v>#N/A</v>
      </c>
      <c r="K3240" s="16" t="e">
        <v>#N/A</v>
      </c>
    </row>
    <row r="3241" spans="1:11" x14ac:dyDescent="0.25">
      <c r="A3241" s="28" t="s">
        <v>6020</v>
      </c>
      <c r="B3241" s="34">
        <v>28281</v>
      </c>
      <c r="C3241" s="39" t="s">
        <v>3284</v>
      </c>
      <c r="D3241" s="21" t="s">
        <v>4112</v>
      </c>
      <c r="E3241" s="21" t="s">
        <v>180</v>
      </c>
      <c r="F3241" s="24" t="s">
        <v>0</v>
      </c>
      <c r="G3241" s="31">
        <v>2002</v>
      </c>
      <c r="H3241" s="22" t="s">
        <v>30</v>
      </c>
      <c r="I3241" s="31">
        <v>77600</v>
      </c>
      <c r="J3241" s="19" t="e">
        <v>#N/A</v>
      </c>
      <c r="K3241" s="16" t="e">
        <v>#N/A</v>
      </c>
    </row>
    <row r="3242" spans="1:11" x14ac:dyDescent="0.25">
      <c r="A3242" s="28" t="s">
        <v>6020</v>
      </c>
      <c r="B3242" s="34">
        <v>27923</v>
      </c>
      <c r="C3242" s="39" t="s">
        <v>3283</v>
      </c>
      <c r="D3242" s="21" t="s">
        <v>4112</v>
      </c>
      <c r="E3242" s="21" t="s">
        <v>180</v>
      </c>
      <c r="F3242" s="24" t="s">
        <v>0</v>
      </c>
      <c r="G3242" s="31">
        <v>2002</v>
      </c>
      <c r="H3242" s="22" t="s">
        <v>20</v>
      </c>
      <c r="I3242" s="31">
        <v>88032.42</v>
      </c>
      <c r="J3242" s="19" t="e">
        <v>#N/A</v>
      </c>
      <c r="K3242" s="16" t="e">
        <v>#N/A</v>
      </c>
    </row>
    <row r="3243" spans="1:11" x14ac:dyDescent="0.25">
      <c r="A3243" s="28" t="s">
        <v>6020</v>
      </c>
      <c r="B3243" s="34">
        <v>27563</v>
      </c>
      <c r="C3243" s="39" t="s">
        <v>3282</v>
      </c>
      <c r="D3243" s="21" t="s">
        <v>4112</v>
      </c>
      <c r="E3243" s="21" t="s">
        <v>180</v>
      </c>
      <c r="F3243" s="24" t="s">
        <v>0</v>
      </c>
      <c r="G3243" s="31">
        <v>2002</v>
      </c>
      <c r="H3243" s="22" t="s">
        <v>33</v>
      </c>
      <c r="I3243" s="31">
        <v>73908.45</v>
      </c>
      <c r="J3243" s="19" t="e">
        <v>#N/A</v>
      </c>
      <c r="K3243" s="16" t="e">
        <v>#N/A</v>
      </c>
    </row>
    <row r="3244" spans="1:11" x14ac:dyDescent="0.25">
      <c r="A3244" s="28" t="s">
        <v>6020</v>
      </c>
      <c r="B3244" s="34">
        <v>28632</v>
      </c>
      <c r="C3244" s="39" t="s">
        <v>3281</v>
      </c>
      <c r="D3244" s="21" t="s">
        <v>4112</v>
      </c>
      <c r="E3244" s="21" t="s">
        <v>180</v>
      </c>
      <c r="F3244" s="24" t="s">
        <v>0</v>
      </c>
      <c r="G3244" s="31">
        <v>2002</v>
      </c>
      <c r="H3244" s="22" t="s">
        <v>33</v>
      </c>
      <c r="I3244" s="31">
        <v>225000</v>
      </c>
      <c r="J3244" s="19" t="e">
        <v>#N/A</v>
      </c>
      <c r="K3244" s="16" t="e">
        <v>#N/A</v>
      </c>
    </row>
    <row r="3245" spans="1:11" x14ac:dyDescent="0.25">
      <c r="A3245" s="28" t="s">
        <v>6020</v>
      </c>
      <c r="B3245" s="34">
        <v>17303</v>
      </c>
      <c r="C3245" s="39" t="s">
        <v>3280</v>
      </c>
      <c r="D3245" s="21" t="s">
        <v>4112</v>
      </c>
      <c r="E3245" s="21" t="s">
        <v>180</v>
      </c>
      <c r="F3245" s="24" t="s">
        <v>0</v>
      </c>
      <c r="G3245" s="31">
        <v>2002</v>
      </c>
      <c r="H3245" s="22" t="s">
        <v>19</v>
      </c>
      <c r="I3245" s="31">
        <v>300000</v>
      </c>
      <c r="J3245" s="19" t="e">
        <v>#N/A</v>
      </c>
      <c r="K3245" s="16" t="e">
        <v>#N/A</v>
      </c>
    </row>
    <row r="3246" spans="1:11" x14ac:dyDescent="0.25">
      <c r="A3246" s="28" t="s">
        <v>6020</v>
      </c>
      <c r="B3246" s="34">
        <v>18450</v>
      </c>
      <c r="C3246" s="39" t="s">
        <v>3279</v>
      </c>
      <c r="D3246" s="21" t="s">
        <v>4112</v>
      </c>
      <c r="E3246" s="21" t="s">
        <v>180</v>
      </c>
      <c r="F3246" s="24" t="s">
        <v>0</v>
      </c>
      <c r="G3246" s="31">
        <v>2002</v>
      </c>
      <c r="H3246" s="22" t="s">
        <v>17</v>
      </c>
      <c r="I3246" s="31">
        <v>109998.39</v>
      </c>
      <c r="J3246" s="19" t="e">
        <v>#N/A</v>
      </c>
      <c r="K3246" s="16" t="e">
        <v>#N/A</v>
      </c>
    </row>
    <row r="3247" spans="1:11" x14ac:dyDescent="0.25">
      <c r="A3247" s="28" t="s">
        <v>6020</v>
      </c>
      <c r="B3247" s="34">
        <v>27694</v>
      </c>
      <c r="C3247" s="39" t="s">
        <v>3278</v>
      </c>
      <c r="D3247" s="21" t="s">
        <v>4112</v>
      </c>
      <c r="E3247" s="21" t="s">
        <v>180</v>
      </c>
      <c r="F3247" s="24" t="s">
        <v>0</v>
      </c>
      <c r="G3247" s="31">
        <v>2002</v>
      </c>
      <c r="H3247" s="22" t="s">
        <v>31</v>
      </c>
      <c r="I3247" s="31">
        <v>62500</v>
      </c>
      <c r="J3247" s="19" t="e">
        <v>#N/A</v>
      </c>
      <c r="K3247" s="16" t="e">
        <v>#N/A</v>
      </c>
    </row>
    <row r="3248" spans="1:11" x14ac:dyDescent="0.25">
      <c r="A3248" s="28" t="s">
        <v>6020</v>
      </c>
      <c r="B3248" s="34">
        <v>28288</v>
      </c>
      <c r="C3248" s="39" t="s">
        <v>3277</v>
      </c>
      <c r="D3248" s="21" t="s">
        <v>4112</v>
      </c>
      <c r="E3248" s="21" t="s">
        <v>180</v>
      </c>
      <c r="F3248" s="24" t="s">
        <v>0</v>
      </c>
      <c r="G3248" s="31">
        <v>2002</v>
      </c>
      <c r="H3248" s="22" t="s">
        <v>31</v>
      </c>
      <c r="I3248" s="31">
        <v>62500</v>
      </c>
      <c r="J3248" s="19" t="e">
        <v>#N/A</v>
      </c>
      <c r="K3248" s="16" t="e">
        <v>#N/A</v>
      </c>
    </row>
    <row r="3249" spans="1:11" x14ac:dyDescent="0.25">
      <c r="A3249" s="28" t="s">
        <v>6020</v>
      </c>
      <c r="B3249" s="34">
        <v>28311</v>
      </c>
      <c r="C3249" s="39" t="s">
        <v>3276</v>
      </c>
      <c r="D3249" s="21" t="s">
        <v>4112</v>
      </c>
      <c r="E3249" s="21" t="s">
        <v>590</v>
      </c>
      <c r="F3249" s="24" t="s">
        <v>8</v>
      </c>
      <c r="G3249" s="31">
        <v>2002</v>
      </c>
      <c r="H3249" s="22" t="s">
        <v>23</v>
      </c>
      <c r="I3249" s="31">
        <v>312500</v>
      </c>
      <c r="J3249" s="19" t="e">
        <v>#N/A</v>
      </c>
      <c r="K3249" s="16" t="e">
        <v>#N/A</v>
      </c>
    </row>
    <row r="3250" spans="1:11" x14ac:dyDescent="0.25">
      <c r="A3250" s="28" t="s">
        <v>6020</v>
      </c>
      <c r="B3250" s="34">
        <v>28385</v>
      </c>
      <c r="C3250" s="39" t="s">
        <v>3275</v>
      </c>
      <c r="D3250" s="21" t="s">
        <v>4112</v>
      </c>
      <c r="E3250" s="21" t="s">
        <v>180</v>
      </c>
      <c r="F3250" s="24" t="s">
        <v>0</v>
      </c>
      <c r="G3250" s="31">
        <v>2002</v>
      </c>
      <c r="H3250" s="22" t="s">
        <v>27</v>
      </c>
      <c r="I3250" s="31">
        <v>43849.120000000003</v>
      </c>
      <c r="J3250" s="19" t="e">
        <v>#N/A</v>
      </c>
      <c r="K3250" s="16" t="e">
        <v>#N/A</v>
      </c>
    </row>
    <row r="3251" spans="1:11" x14ac:dyDescent="0.25">
      <c r="A3251" s="28" t="s">
        <v>6020</v>
      </c>
      <c r="B3251" s="34">
        <v>19096</v>
      </c>
      <c r="C3251" s="39" t="s">
        <v>3274</v>
      </c>
      <c r="D3251" s="21" t="s">
        <v>4112</v>
      </c>
      <c r="E3251" s="21" t="s">
        <v>180</v>
      </c>
      <c r="F3251" s="24" t="s">
        <v>0</v>
      </c>
      <c r="G3251" s="31">
        <v>2002</v>
      </c>
      <c r="H3251" s="22" t="s">
        <v>27</v>
      </c>
      <c r="I3251" s="31">
        <v>107570</v>
      </c>
      <c r="J3251" s="19" t="e">
        <v>#N/A</v>
      </c>
      <c r="K3251" s="16" t="e">
        <v>#N/A</v>
      </c>
    </row>
    <row r="3252" spans="1:11" x14ac:dyDescent="0.25">
      <c r="A3252" s="28" t="s">
        <v>6020</v>
      </c>
      <c r="B3252" s="34">
        <v>16774</v>
      </c>
      <c r="C3252" s="39" t="s">
        <v>3273</v>
      </c>
      <c r="D3252" s="21" t="s">
        <v>4112</v>
      </c>
      <c r="E3252" s="21" t="s">
        <v>180</v>
      </c>
      <c r="F3252" s="24" t="s">
        <v>0</v>
      </c>
      <c r="G3252" s="31">
        <v>2002</v>
      </c>
      <c r="H3252" s="22" t="s">
        <v>27</v>
      </c>
      <c r="I3252" s="31">
        <v>40000</v>
      </c>
      <c r="J3252" s="19" t="e">
        <v>#N/A</v>
      </c>
      <c r="K3252" s="16" t="e">
        <v>#N/A</v>
      </c>
    </row>
    <row r="3253" spans="1:11" x14ac:dyDescent="0.25">
      <c r="A3253" s="28" t="s">
        <v>6020</v>
      </c>
      <c r="B3253" s="34">
        <v>28085</v>
      </c>
      <c r="C3253" s="39" t="s">
        <v>3272</v>
      </c>
      <c r="D3253" s="21" t="s">
        <v>4112</v>
      </c>
      <c r="E3253" s="21" t="s">
        <v>180</v>
      </c>
      <c r="F3253" s="24" t="s">
        <v>0</v>
      </c>
      <c r="G3253" s="31">
        <v>2002</v>
      </c>
      <c r="H3253" s="22" t="s">
        <v>33</v>
      </c>
      <c r="I3253" s="31">
        <v>100137.8</v>
      </c>
      <c r="J3253" s="19" t="e">
        <v>#N/A</v>
      </c>
      <c r="K3253" s="16" t="e">
        <v>#N/A</v>
      </c>
    </row>
    <row r="3254" spans="1:11" x14ac:dyDescent="0.25">
      <c r="A3254" s="28" t="s">
        <v>6020</v>
      </c>
      <c r="B3254" s="34">
        <v>16574</v>
      </c>
      <c r="C3254" s="39" t="s">
        <v>3271</v>
      </c>
      <c r="D3254" s="21" t="s">
        <v>4112</v>
      </c>
      <c r="E3254" s="21" t="s">
        <v>180</v>
      </c>
      <c r="F3254" s="24" t="s">
        <v>0</v>
      </c>
      <c r="G3254" s="31">
        <v>2002</v>
      </c>
      <c r="H3254" s="22" t="s">
        <v>20</v>
      </c>
      <c r="I3254" s="31">
        <v>125000</v>
      </c>
      <c r="J3254" s="19" t="e">
        <v>#N/A</v>
      </c>
      <c r="K3254" s="16" t="e">
        <v>#N/A</v>
      </c>
    </row>
    <row r="3255" spans="1:11" x14ac:dyDescent="0.25">
      <c r="A3255" s="28" t="s">
        <v>6020</v>
      </c>
      <c r="B3255" s="34">
        <v>28369</v>
      </c>
      <c r="C3255" s="39" t="s">
        <v>3270</v>
      </c>
      <c r="D3255" s="21" t="s">
        <v>4112</v>
      </c>
      <c r="E3255" s="21" t="s">
        <v>180</v>
      </c>
      <c r="F3255" s="24" t="s">
        <v>0</v>
      </c>
      <c r="G3255" s="31">
        <v>2002</v>
      </c>
      <c r="H3255" s="22" t="s">
        <v>30</v>
      </c>
      <c r="I3255" s="31">
        <v>155000</v>
      </c>
      <c r="J3255" s="19" t="e">
        <v>#N/A</v>
      </c>
      <c r="K3255" s="16" t="e">
        <v>#N/A</v>
      </c>
    </row>
    <row r="3256" spans="1:11" x14ac:dyDescent="0.25">
      <c r="A3256" s="28" t="s">
        <v>6020</v>
      </c>
      <c r="B3256" s="34">
        <v>28260</v>
      </c>
      <c r="C3256" s="39" t="s">
        <v>3269</v>
      </c>
      <c r="D3256" s="21" t="s">
        <v>4112</v>
      </c>
      <c r="E3256" s="21" t="s">
        <v>180</v>
      </c>
      <c r="F3256" s="24" t="s">
        <v>0</v>
      </c>
      <c r="G3256" s="31">
        <v>2002</v>
      </c>
      <c r="H3256" s="22" t="s">
        <v>33</v>
      </c>
      <c r="I3256" s="31">
        <v>128892.64</v>
      </c>
      <c r="J3256" s="19" t="e">
        <v>#N/A</v>
      </c>
      <c r="K3256" s="16" t="e">
        <v>#N/A</v>
      </c>
    </row>
    <row r="3257" spans="1:11" x14ac:dyDescent="0.25">
      <c r="A3257" s="28" t="s">
        <v>6020</v>
      </c>
      <c r="B3257" s="34">
        <v>27676</v>
      </c>
      <c r="C3257" s="39" t="s">
        <v>3268</v>
      </c>
      <c r="D3257" s="21" t="s">
        <v>4112</v>
      </c>
      <c r="E3257" s="21" t="s">
        <v>180</v>
      </c>
      <c r="F3257" s="24" t="s">
        <v>0</v>
      </c>
      <c r="G3257" s="31">
        <v>2002</v>
      </c>
      <c r="H3257" s="22" t="s">
        <v>33</v>
      </c>
      <c r="I3257" s="31">
        <v>500000</v>
      </c>
      <c r="J3257" s="19" t="e">
        <v>#N/A</v>
      </c>
      <c r="K3257" s="16" t="e">
        <v>#N/A</v>
      </c>
    </row>
    <row r="3258" spans="1:11" x14ac:dyDescent="0.25">
      <c r="A3258" s="28" t="s">
        <v>6020</v>
      </c>
      <c r="B3258" s="34">
        <v>27675</v>
      </c>
      <c r="C3258" s="39" t="s">
        <v>3267</v>
      </c>
      <c r="D3258" s="21" t="s">
        <v>4112</v>
      </c>
      <c r="E3258" s="21" t="s">
        <v>180</v>
      </c>
      <c r="F3258" s="24" t="s">
        <v>0</v>
      </c>
      <c r="G3258" s="31">
        <v>2002</v>
      </c>
      <c r="H3258" s="22" t="s">
        <v>33</v>
      </c>
      <c r="I3258" s="31">
        <v>125000</v>
      </c>
      <c r="J3258" s="19" t="e">
        <v>#N/A</v>
      </c>
      <c r="K3258" s="16" t="e">
        <v>#N/A</v>
      </c>
    </row>
    <row r="3259" spans="1:11" x14ac:dyDescent="0.25">
      <c r="A3259" s="28" t="s">
        <v>6020</v>
      </c>
      <c r="B3259" s="34">
        <v>19379</v>
      </c>
      <c r="C3259" s="39" t="s">
        <v>3266</v>
      </c>
      <c r="D3259" s="21" t="s">
        <v>4112</v>
      </c>
      <c r="E3259" s="21" t="s">
        <v>180</v>
      </c>
      <c r="F3259" s="24" t="s">
        <v>0</v>
      </c>
      <c r="G3259" s="31">
        <v>2002</v>
      </c>
      <c r="H3259" s="22" t="s">
        <v>20</v>
      </c>
      <c r="I3259" s="31">
        <v>63670.23</v>
      </c>
      <c r="J3259" s="19" t="e">
        <v>#N/A</v>
      </c>
      <c r="K3259" s="16" t="e">
        <v>#N/A</v>
      </c>
    </row>
    <row r="3260" spans="1:11" x14ac:dyDescent="0.25">
      <c r="A3260" s="28" t="s">
        <v>6020</v>
      </c>
      <c r="B3260" s="34">
        <v>27540</v>
      </c>
      <c r="C3260" s="39" t="s">
        <v>3265</v>
      </c>
      <c r="D3260" s="21" t="s">
        <v>4112</v>
      </c>
      <c r="E3260" s="21" t="s">
        <v>180</v>
      </c>
      <c r="F3260" s="24" t="s">
        <v>0</v>
      </c>
      <c r="G3260" s="31">
        <v>2002</v>
      </c>
      <c r="H3260" s="22" t="s">
        <v>29</v>
      </c>
      <c r="I3260" s="31">
        <v>212500</v>
      </c>
      <c r="J3260" s="19" t="e">
        <v>#N/A</v>
      </c>
      <c r="K3260" s="16" t="e">
        <v>#N/A</v>
      </c>
    </row>
    <row r="3261" spans="1:11" x14ac:dyDescent="0.25">
      <c r="A3261" s="28" t="s">
        <v>6020</v>
      </c>
      <c r="B3261" s="34">
        <v>25707</v>
      </c>
      <c r="C3261" s="39" t="s">
        <v>3264</v>
      </c>
      <c r="D3261" s="21" t="s">
        <v>7</v>
      </c>
      <c r="E3261" s="21" t="s">
        <v>84</v>
      </c>
      <c r="F3261" s="24" t="s">
        <v>7</v>
      </c>
      <c r="G3261" s="31">
        <v>2002</v>
      </c>
      <c r="H3261" s="22" t="s">
        <v>37</v>
      </c>
      <c r="I3261" s="31">
        <v>65296</v>
      </c>
      <c r="J3261" s="19" t="e">
        <v>#N/A</v>
      </c>
      <c r="K3261" s="16" t="e">
        <v>#N/A</v>
      </c>
    </row>
    <row r="3262" spans="1:11" x14ac:dyDescent="0.25">
      <c r="A3262" s="28" t="s">
        <v>6020</v>
      </c>
      <c r="B3262" s="34">
        <v>28240</v>
      </c>
      <c r="C3262" s="39" t="s">
        <v>3263</v>
      </c>
      <c r="D3262" s="21" t="s">
        <v>4112</v>
      </c>
      <c r="E3262" s="21" t="s">
        <v>180</v>
      </c>
      <c r="F3262" s="24" t="s">
        <v>0</v>
      </c>
      <c r="G3262" s="31">
        <v>2002</v>
      </c>
      <c r="H3262" s="22" t="s">
        <v>26</v>
      </c>
      <c r="I3262" s="31">
        <v>12257357.699999999</v>
      </c>
      <c r="J3262" s="19" t="e">
        <v>#N/A</v>
      </c>
      <c r="K3262" s="16" t="e">
        <v>#N/A</v>
      </c>
    </row>
    <row r="3263" spans="1:11" x14ac:dyDescent="0.25">
      <c r="A3263" s="28" t="s">
        <v>6020</v>
      </c>
      <c r="B3263" s="34">
        <v>29302</v>
      </c>
      <c r="C3263" s="39" t="s">
        <v>3262</v>
      </c>
      <c r="D3263" s="21" t="s">
        <v>4112</v>
      </c>
      <c r="E3263" s="21" t="s">
        <v>180</v>
      </c>
      <c r="F3263" s="24" t="s">
        <v>0</v>
      </c>
      <c r="G3263" s="31">
        <v>2002</v>
      </c>
      <c r="H3263" s="22" t="s">
        <v>30</v>
      </c>
      <c r="I3263" s="31">
        <v>9805611.1600000001</v>
      </c>
      <c r="J3263" s="19" t="e">
        <v>#N/A</v>
      </c>
      <c r="K3263" s="16" t="e">
        <v>#N/A</v>
      </c>
    </row>
    <row r="3264" spans="1:11" x14ac:dyDescent="0.25">
      <c r="A3264" s="28" t="s">
        <v>6020</v>
      </c>
      <c r="B3264" s="34">
        <v>28273</v>
      </c>
      <c r="C3264" s="39" t="s">
        <v>3261</v>
      </c>
      <c r="D3264" s="21" t="s">
        <v>4112</v>
      </c>
      <c r="E3264" s="21" t="s">
        <v>180</v>
      </c>
      <c r="F3264" s="24" t="s">
        <v>0</v>
      </c>
      <c r="G3264" s="31">
        <v>2002</v>
      </c>
      <c r="H3264" s="22" t="s">
        <v>27</v>
      </c>
      <c r="I3264" s="31">
        <v>1268124.23</v>
      </c>
      <c r="J3264" s="19" t="e">
        <v>#N/A</v>
      </c>
      <c r="K3264" s="16" t="e">
        <v>#N/A</v>
      </c>
    </row>
    <row r="3265" spans="1:11" x14ac:dyDescent="0.25">
      <c r="A3265" s="28" t="s">
        <v>6020</v>
      </c>
      <c r="B3265" s="34">
        <v>19377</v>
      </c>
      <c r="C3265" s="39" t="s">
        <v>3260</v>
      </c>
      <c r="D3265" s="21" t="s">
        <v>4112</v>
      </c>
      <c r="E3265" s="21" t="s">
        <v>180</v>
      </c>
      <c r="F3265" s="24" t="s">
        <v>0</v>
      </c>
      <c r="G3265" s="31">
        <v>2002</v>
      </c>
      <c r="H3265" s="22" t="s">
        <v>32</v>
      </c>
      <c r="I3265" s="31">
        <v>142501.03</v>
      </c>
      <c r="J3265" s="19" t="e">
        <v>#N/A</v>
      </c>
      <c r="K3265" s="16" t="e">
        <v>#N/A</v>
      </c>
    </row>
    <row r="3266" spans="1:11" x14ac:dyDescent="0.25">
      <c r="A3266" s="28" t="s">
        <v>6020</v>
      </c>
      <c r="B3266" s="34">
        <v>28291</v>
      </c>
      <c r="C3266" s="39" t="s">
        <v>3259</v>
      </c>
      <c r="D3266" s="21" t="s">
        <v>4112</v>
      </c>
      <c r="E3266" s="21" t="s">
        <v>180</v>
      </c>
      <c r="F3266" s="24" t="s">
        <v>0</v>
      </c>
      <c r="G3266" s="31">
        <v>2002</v>
      </c>
      <c r="H3266" s="22" t="s">
        <v>34</v>
      </c>
      <c r="I3266" s="31">
        <v>3902407.58</v>
      </c>
      <c r="J3266" s="19" t="e">
        <v>#N/A</v>
      </c>
      <c r="K3266" s="16" t="e">
        <v>#N/A</v>
      </c>
    </row>
    <row r="3267" spans="1:11" x14ac:dyDescent="0.25">
      <c r="A3267" s="28" t="s">
        <v>6020</v>
      </c>
      <c r="B3267" s="34">
        <v>28244</v>
      </c>
      <c r="C3267" s="39" t="s">
        <v>3258</v>
      </c>
      <c r="D3267" s="21" t="s">
        <v>4112</v>
      </c>
      <c r="E3267" s="21" t="s">
        <v>180</v>
      </c>
      <c r="F3267" s="24" t="s">
        <v>0</v>
      </c>
      <c r="G3267" s="31">
        <v>2002</v>
      </c>
      <c r="H3267" s="22" t="s">
        <v>24</v>
      </c>
      <c r="I3267" s="31">
        <v>2995333</v>
      </c>
      <c r="J3267" s="19" t="e">
        <v>#N/A</v>
      </c>
      <c r="K3267" s="16" t="e">
        <v>#N/A</v>
      </c>
    </row>
    <row r="3268" spans="1:11" x14ac:dyDescent="0.25">
      <c r="A3268" s="28" t="s">
        <v>6020</v>
      </c>
      <c r="B3268" s="34">
        <v>19026</v>
      </c>
      <c r="C3268" s="39" t="s">
        <v>3257</v>
      </c>
      <c r="D3268" s="21" t="s">
        <v>4112</v>
      </c>
      <c r="E3268" s="21" t="s">
        <v>180</v>
      </c>
      <c r="F3268" s="24" t="s">
        <v>0</v>
      </c>
      <c r="G3268" s="31">
        <v>2002</v>
      </c>
      <c r="H3268" s="22" t="s">
        <v>37</v>
      </c>
      <c r="I3268" s="31">
        <v>25000</v>
      </c>
      <c r="J3268" s="19" t="e">
        <v>#N/A</v>
      </c>
      <c r="K3268" s="16" t="e">
        <v>#N/A</v>
      </c>
    </row>
    <row r="3269" spans="1:11" x14ac:dyDescent="0.25">
      <c r="A3269" s="28" t="s">
        <v>6020</v>
      </c>
      <c r="B3269" s="34">
        <v>18640</v>
      </c>
      <c r="C3269" s="39" t="s">
        <v>3256</v>
      </c>
      <c r="D3269" s="21" t="s">
        <v>4112</v>
      </c>
      <c r="E3269" s="21" t="s">
        <v>180</v>
      </c>
      <c r="F3269" s="24" t="s">
        <v>0</v>
      </c>
      <c r="G3269" s="31">
        <v>2002</v>
      </c>
      <c r="H3269" s="22" t="s">
        <v>27</v>
      </c>
      <c r="I3269" s="31">
        <v>62500</v>
      </c>
      <c r="J3269" s="19" t="e">
        <v>#N/A</v>
      </c>
      <c r="K3269" s="16" t="e">
        <v>#N/A</v>
      </c>
    </row>
    <row r="3270" spans="1:11" x14ac:dyDescent="0.25">
      <c r="A3270" s="28" t="s">
        <v>6020</v>
      </c>
      <c r="B3270" s="34">
        <v>29300</v>
      </c>
      <c r="C3270" s="39" t="s">
        <v>3255</v>
      </c>
      <c r="D3270" s="21" t="s">
        <v>4112</v>
      </c>
      <c r="E3270" s="21" t="s">
        <v>180</v>
      </c>
      <c r="F3270" s="24" t="s">
        <v>0</v>
      </c>
      <c r="G3270" s="31">
        <v>2002</v>
      </c>
      <c r="H3270" s="22" t="s">
        <v>36</v>
      </c>
      <c r="I3270" s="31">
        <v>1933377.6</v>
      </c>
      <c r="J3270" s="19" t="e">
        <v>#N/A</v>
      </c>
      <c r="K3270" s="16" t="e">
        <v>#N/A</v>
      </c>
    </row>
    <row r="3271" spans="1:11" x14ac:dyDescent="0.25">
      <c r="A3271" s="28" t="s">
        <v>6020</v>
      </c>
      <c r="B3271" s="34">
        <v>29301</v>
      </c>
      <c r="C3271" s="39" t="s">
        <v>3254</v>
      </c>
      <c r="D3271" s="21" t="s">
        <v>4112</v>
      </c>
      <c r="E3271" s="21" t="s">
        <v>180</v>
      </c>
      <c r="F3271" s="24" t="s">
        <v>0</v>
      </c>
      <c r="G3271" s="31">
        <v>2002</v>
      </c>
      <c r="H3271" s="22" t="s">
        <v>20</v>
      </c>
      <c r="I3271" s="31">
        <v>2579618.42</v>
      </c>
      <c r="J3271" s="19" t="e">
        <v>#N/A</v>
      </c>
      <c r="K3271" s="16" t="e">
        <v>#N/A</v>
      </c>
    </row>
    <row r="3272" spans="1:11" x14ac:dyDescent="0.25">
      <c r="A3272" s="28" t="s">
        <v>6020</v>
      </c>
      <c r="B3272" s="34">
        <v>28272</v>
      </c>
      <c r="C3272" s="39" t="s">
        <v>3253</v>
      </c>
      <c r="D3272" s="21" t="s">
        <v>4112</v>
      </c>
      <c r="E3272" s="21" t="s">
        <v>180</v>
      </c>
      <c r="F3272" s="24" t="s">
        <v>0</v>
      </c>
      <c r="G3272" s="31">
        <v>2002</v>
      </c>
      <c r="H3272" s="22" t="s">
        <v>32</v>
      </c>
      <c r="I3272" s="31">
        <v>4635249.5</v>
      </c>
      <c r="J3272" s="19" t="e">
        <v>#N/A</v>
      </c>
      <c r="K3272" s="16" t="e">
        <v>#N/A</v>
      </c>
    </row>
    <row r="3273" spans="1:11" x14ac:dyDescent="0.25">
      <c r="A3273" s="28" t="s">
        <v>6020</v>
      </c>
      <c r="B3273" s="34">
        <v>29303</v>
      </c>
      <c r="C3273" s="39" t="s">
        <v>3252</v>
      </c>
      <c r="D3273" s="21" t="s">
        <v>4112</v>
      </c>
      <c r="E3273" s="21" t="s">
        <v>180</v>
      </c>
      <c r="F3273" s="24" t="s">
        <v>0</v>
      </c>
      <c r="G3273" s="31">
        <v>2002</v>
      </c>
      <c r="H3273" s="22" t="s">
        <v>33</v>
      </c>
      <c r="I3273" s="31">
        <v>7025639</v>
      </c>
      <c r="J3273" s="19" t="e">
        <v>#N/A</v>
      </c>
      <c r="K3273" s="16" t="e">
        <v>#N/A</v>
      </c>
    </row>
    <row r="3274" spans="1:11" x14ac:dyDescent="0.25">
      <c r="A3274" s="28" t="s">
        <v>6020</v>
      </c>
      <c r="B3274" s="34">
        <v>28238</v>
      </c>
      <c r="C3274" s="39" t="s">
        <v>3251</v>
      </c>
      <c r="D3274" s="21" t="s">
        <v>4112</v>
      </c>
      <c r="E3274" s="21" t="s">
        <v>180</v>
      </c>
      <c r="F3274" s="24" t="s">
        <v>0</v>
      </c>
      <c r="G3274" s="31">
        <v>2002</v>
      </c>
      <c r="H3274" s="22" t="s">
        <v>27</v>
      </c>
      <c r="I3274" s="31">
        <v>2785300.88</v>
      </c>
      <c r="J3274" s="19" t="e">
        <v>#N/A</v>
      </c>
      <c r="K3274" s="16" t="e">
        <v>#N/A</v>
      </c>
    </row>
    <row r="3275" spans="1:11" x14ac:dyDescent="0.25">
      <c r="A3275" s="28" t="s">
        <v>6020</v>
      </c>
      <c r="B3275" s="34">
        <v>16451</v>
      </c>
      <c r="C3275" s="39" t="s">
        <v>3250</v>
      </c>
      <c r="D3275" s="21" t="s">
        <v>4112</v>
      </c>
      <c r="E3275" s="21" t="s">
        <v>803</v>
      </c>
      <c r="F3275" s="24" t="s">
        <v>6014</v>
      </c>
      <c r="G3275" s="31">
        <v>2002</v>
      </c>
      <c r="H3275" s="22" t="s">
        <v>33</v>
      </c>
      <c r="I3275" s="31">
        <v>43200</v>
      </c>
      <c r="J3275" s="19" t="e">
        <v>#N/A</v>
      </c>
      <c r="K3275" s="16" t="e">
        <v>#N/A</v>
      </c>
    </row>
    <row r="3276" spans="1:11" x14ac:dyDescent="0.25">
      <c r="A3276" s="28" t="s">
        <v>6020</v>
      </c>
      <c r="B3276" s="34">
        <v>18365</v>
      </c>
      <c r="C3276" s="39" t="s">
        <v>3249</v>
      </c>
      <c r="D3276" s="21" t="s">
        <v>4112</v>
      </c>
      <c r="E3276" s="21" t="s">
        <v>180</v>
      </c>
      <c r="F3276" s="24" t="s">
        <v>0</v>
      </c>
      <c r="G3276" s="31">
        <v>2002</v>
      </c>
      <c r="H3276" s="22" t="s">
        <v>27</v>
      </c>
      <c r="I3276" s="31">
        <v>84125.86</v>
      </c>
      <c r="J3276" s="19" t="e">
        <v>#N/A</v>
      </c>
      <c r="K3276" s="16" t="e">
        <v>#N/A</v>
      </c>
    </row>
    <row r="3277" spans="1:11" x14ac:dyDescent="0.25">
      <c r="A3277" s="28" t="s">
        <v>6020</v>
      </c>
      <c r="B3277" s="34">
        <v>25507</v>
      </c>
      <c r="C3277" s="39" t="s">
        <v>3248</v>
      </c>
      <c r="D3277" s="21" t="s">
        <v>5818</v>
      </c>
      <c r="E3277" s="21" t="s">
        <v>230</v>
      </c>
      <c r="F3277" s="24" t="s">
        <v>6014</v>
      </c>
      <c r="G3277" s="36">
        <v>2002</v>
      </c>
      <c r="H3277" s="22" t="s">
        <v>30</v>
      </c>
      <c r="I3277" s="36">
        <v>47400</v>
      </c>
      <c r="J3277" s="19" t="e">
        <v>#N/A</v>
      </c>
      <c r="K3277" s="16" t="e">
        <v>#N/A</v>
      </c>
    </row>
    <row r="3278" spans="1:11" x14ac:dyDescent="0.25">
      <c r="A3278" s="28" t="s">
        <v>6020</v>
      </c>
      <c r="B3278" s="34">
        <v>26366</v>
      </c>
      <c r="C3278" s="39" t="s">
        <v>3247</v>
      </c>
      <c r="D3278" s="21" t="s">
        <v>5818</v>
      </c>
      <c r="E3278" s="21" t="s">
        <v>230</v>
      </c>
      <c r="F3278" s="24" t="s">
        <v>6014</v>
      </c>
      <c r="G3278" s="31">
        <v>2002</v>
      </c>
      <c r="H3278" s="22" t="s">
        <v>29</v>
      </c>
      <c r="I3278" s="31">
        <v>25523.599999999999</v>
      </c>
      <c r="J3278" s="19" t="e">
        <v>#N/A</v>
      </c>
      <c r="K3278" s="16" t="e">
        <v>#N/A</v>
      </c>
    </row>
    <row r="3279" spans="1:11" x14ac:dyDescent="0.25">
      <c r="A3279" s="28" t="s">
        <v>6020</v>
      </c>
      <c r="B3279" s="34">
        <v>28439</v>
      </c>
      <c r="C3279" s="39" t="s">
        <v>3246</v>
      </c>
      <c r="D3279" s="21" t="s">
        <v>4112</v>
      </c>
      <c r="E3279" s="21" t="s">
        <v>709</v>
      </c>
      <c r="F3279" s="24" t="s">
        <v>8</v>
      </c>
      <c r="G3279" s="31">
        <v>2002</v>
      </c>
      <c r="H3279" s="22" t="s">
        <v>37</v>
      </c>
      <c r="I3279" s="31">
        <v>39679.75</v>
      </c>
      <c r="J3279" s="19" t="e">
        <v>#N/A</v>
      </c>
      <c r="K3279" s="16" t="e">
        <v>#N/A</v>
      </c>
    </row>
    <row r="3280" spans="1:11" x14ac:dyDescent="0.25">
      <c r="A3280" s="28" t="s">
        <v>6020</v>
      </c>
      <c r="B3280" s="34">
        <v>28540</v>
      </c>
      <c r="C3280" s="39" t="s">
        <v>3245</v>
      </c>
      <c r="D3280" s="21" t="s">
        <v>187</v>
      </c>
      <c r="E3280" s="21" t="s">
        <v>228</v>
      </c>
      <c r="F3280" s="24" t="s">
        <v>5</v>
      </c>
      <c r="G3280" s="31">
        <v>2002</v>
      </c>
      <c r="H3280" s="22" t="s">
        <v>37</v>
      </c>
      <c r="I3280" s="31">
        <v>204976</v>
      </c>
      <c r="J3280" s="19" t="e">
        <v>#N/A</v>
      </c>
      <c r="K3280" s="16" t="e">
        <v>#N/A</v>
      </c>
    </row>
    <row r="3281" spans="1:11" x14ac:dyDescent="0.25">
      <c r="A3281" s="28" t="s">
        <v>6020</v>
      </c>
      <c r="B3281" s="34">
        <v>6089</v>
      </c>
      <c r="C3281" s="39" t="s">
        <v>3244</v>
      </c>
      <c r="D3281" s="21" t="s">
        <v>4112</v>
      </c>
      <c r="E3281" s="21" t="s">
        <v>180</v>
      </c>
      <c r="F3281" s="24" t="s">
        <v>0</v>
      </c>
      <c r="G3281" s="31">
        <v>2002</v>
      </c>
      <c r="H3281" s="22" t="s">
        <v>21</v>
      </c>
      <c r="I3281" s="31">
        <v>100000</v>
      </c>
      <c r="J3281" s="19" t="e">
        <v>#N/A</v>
      </c>
      <c r="K3281" s="16" t="e">
        <v>#N/A</v>
      </c>
    </row>
    <row r="3282" spans="1:11" x14ac:dyDescent="0.25">
      <c r="A3282" s="28" t="s">
        <v>6020</v>
      </c>
      <c r="B3282" s="34">
        <v>28324</v>
      </c>
      <c r="C3282" s="39" t="s">
        <v>3243</v>
      </c>
      <c r="D3282" s="21" t="s">
        <v>4112</v>
      </c>
      <c r="E3282" s="21" t="s">
        <v>180</v>
      </c>
      <c r="F3282" s="24" t="s">
        <v>0</v>
      </c>
      <c r="G3282" s="31">
        <v>2002</v>
      </c>
      <c r="H3282" s="22" t="s">
        <v>30</v>
      </c>
      <c r="I3282" s="31">
        <v>125000</v>
      </c>
      <c r="J3282" s="19" t="e">
        <v>#N/A</v>
      </c>
      <c r="K3282" s="16" t="e">
        <v>#N/A</v>
      </c>
    </row>
    <row r="3283" spans="1:11" x14ac:dyDescent="0.25">
      <c r="A3283" s="28" t="s">
        <v>6020</v>
      </c>
      <c r="B3283" s="34">
        <v>19402</v>
      </c>
      <c r="C3283" s="39" t="s">
        <v>3242</v>
      </c>
      <c r="D3283" s="21" t="s">
        <v>4112</v>
      </c>
      <c r="E3283" s="21" t="s">
        <v>182</v>
      </c>
      <c r="F3283" s="24" t="s">
        <v>8</v>
      </c>
      <c r="G3283" s="31">
        <v>2002</v>
      </c>
      <c r="H3283" s="22" t="s">
        <v>30</v>
      </c>
      <c r="I3283" s="31">
        <v>125000</v>
      </c>
      <c r="J3283" s="19" t="e">
        <v>#N/A</v>
      </c>
      <c r="K3283" s="16" t="e">
        <v>#N/A</v>
      </c>
    </row>
    <row r="3284" spans="1:11" x14ac:dyDescent="0.25">
      <c r="A3284" s="28" t="s">
        <v>6020</v>
      </c>
      <c r="B3284" s="34">
        <v>17998</v>
      </c>
      <c r="C3284" s="39" t="s">
        <v>3241</v>
      </c>
      <c r="D3284" s="21" t="s">
        <v>5818</v>
      </c>
      <c r="E3284" s="21" t="s">
        <v>230</v>
      </c>
      <c r="F3284" s="24" t="s">
        <v>6014</v>
      </c>
      <c r="G3284" s="31">
        <v>2002</v>
      </c>
      <c r="H3284" s="22" t="s">
        <v>27</v>
      </c>
      <c r="I3284" s="31">
        <v>73820</v>
      </c>
      <c r="J3284" s="19" t="e">
        <v>#N/A</v>
      </c>
      <c r="K3284" s="16" t="e">
        <v>#N/A</v>
      </c>
    </row>
    <row r="3285" spans="1:11" x14ac:dyDescent="0.25">
      <c r="A3285" s="28" t="s">
        <v>6020</v>
      </c>
      <c r="B3285" s="34">
        <v>26383</v>
      </c>
      <c r="C3285" s="39" t="s">
        <v>3240</v>
      </c>
      <c r="D3285" s="21" t="s">
        <v>7</v>
      </c>
      <c r="E3285" s="21" t="s">
        <v>84</v>
      </c>
      <c r="F3285" s="24" t="s">
        <v>7</v>
      </c>
      <c r="G3285" s="31">
        <v>2002</v>
      </c>
      <c r="H3285" s="22" t="s">
        <v>33</v>
      </c>
      <c r="I3285" s="31">
        <v>105800</v>
      </c>
      <c r="J3285" s="19" t="e">
        <v>#N/A</v>
      </c>
      <c r="K3285" s="16" t="e">
        <v>#N/A</v>
      </c>
    </row>
    <row r="3286" spans="1:11" x14ac:dyDescent="0.25">
      <c r="A3286" s="28" t="s">
        <v>6020</v>
      </c>
      <c r="B3286" s="34">
        <v>26442</v>
      </c>
      <c r="C3286" s="39" t="s">
        <v>3239</v>
      </c>
      <c r="D3286" s="21" t="s">
        <v>5818</v>
      </c>
      <c r="E3286" s="21" t="s">
        <v>230</v>
      </c>
      <c r="F3286" s="24" t="s">
        <v>6014</v>
      </c>
      <c r="G3286" s="31">
        <v>2002</v>
      </c>
      <c r="H3286" s="22" t="s">
        <v>31</v>
      </c>
      <c r="I3286" s="31">
        <v>30000</v>
      </c>
      <c r="J3286" s="19" t="e">
        <v>#N/A</v>
      </c>
      <c r="K3286" s="16" t="e">
        <v>#N/A</v>
      </c>
    </row>
    <row r="3287" spans="1:11" x14ac:dyDescent="0.25">
      <c r="A3287" s="28" t="s">
        <v>6020</v>
      </c>
      <c r="B3287" s="34">
        <v>27481</v>
      </c>
      <c r="C3287" s="39" t="s">
        <v>3238</v>
      </c>
      <c r="D3287" s="21" t="s">
        <v>5818</v>
      </c>
      <c r="E3287" s="21" t="s">
        <v>230</v>
      </c>
      <c r="F3287" s="24" t="s">
        <v>6014</v>
      </c>
      <c r="G3287" s="31">
        <v>2002</v>
      </c>
      <c r="H3287" s="22" t="s">
        <v>37</v>
      </c>
      <c r="I3287" s="31">
        <v>62500</v>
      </c>
      <c r="J3287" s="19" t="e">
        <v>#N/A</v>
      </c>
      <c r="K3287" s="16" t="e">
        <v>#N/A</v>
      </c>
    </row>
    <row r="3288" spans="1:11" x14ac:dyDescent="0.25">
      <c r="A3288" s="28" t="s">
        <v>6020</v>
      </c>
      <c r="B3288" s="34">
        <v>27486</v>
      </c>
      <c r="C3288" s="39" t="s">
        <v>3237</v>
      </c>
      <c r="D3288" s="21" t="s">
        <v>4112</v>
      </c>
      <c r="E3288" s="21" t="s">
        <v>590</v>
      </c>
      <c r="F3288" s="24" t="s">
        <v>8</v>
      </c>
      <c r="G3288" s="31">
        <v>2002</v>
      </c>
      <c r="H3288" s="22" t="s">
        <v>18</v>
      </c>
      <c r="I3288" s="31">
        <v>20700</v>
      </c>
      <c r="J3288" s="19" t="e">
        <v>#N/A</v>
      </c>
      <c r="K3288" s="16" t="e">
        <v>#N/A</v>
      </c>
    </row>
    <row r="3289" spans="1:11" x14ac:dyDescent="0.25">
      <c r="A3289" s="28" t="s">
        <v>6020</v>
      </c>
      <c r="B3289" s="27">
        <v>34833</v>
      </c>
      <c r="C3289" s="26" t="s">
        <v>3236</v>
      </c>
      <c r="D3289" s="25" t="s">
        <v>2</v>
      </c>
      <c r="E3289" s="25" t="s">
        <v>195</v>
      </c>
      <c r="F3289" s="24" t="s">
        <v>2</v>
      </c>
      <c r="G3289" s="29">
        <v>2003</v>
      </c>
      <c r="H3289" s="22" t="s">
        <v>26</v>
      </c>
      <c r="I3289" s="29">
        <v>60000</v>
      </c>
      <c r="J3289" s="19" t="e">
        <v>#N/A</v>
      </c>
      <c r="K3289" s="16" t="e">
        <v>#N/A</v>
      </c>
    </row>
    <row r="3290" spans="1:11" x14ac:dyDescent="0.25">
      <c r="A3290" s="28" t="s">
        <v>6020</v>
      </c>
      <c r="B3290" s="27">
        <v>35721</v>
      </c>
      <c r="C3290" s="26" t="s">
        <v>3235</v>
      </c>
      <c r="D3290" s="25" t="s">
        <v>2</v>
      </c>
      <c r="E3290" s="25" t="s">
        <v>176</v>
      </c>
      <c r="F3290" s="24" t="s">
        <v>2</v>
      </c>
      <c r="G3290" s="23">
        <v>2003</v>
      </c>
      <c r="H3290" s="22" t="s">
        <v>37</v>
      </c>
      <c r="I3290" s="23">
        <v>25000</v>
      </c>
      <c r="J3290" s="19" t="e">
        <v>#N/A</v>
      </c>
      <c r="K3290" s="16" t="e">
        <v>#N/A</v>
      </c>
    </row>
    <row r="3291" spans="1:11" x14ac:dyDescent="0.25">
      <c r="A3291" s="28" t="s">
        <v>6020</v>
      </c>
      <c r="B3291" s="27">
        <v>36535</v>
      </c>
      <c r="C3291" s="26" t="s">
        <v>3234</v>
      </c>
      <c r="D3291" s="25" t="s">
        <v>4112</v>
      </c>
      <c r="E3291" s="25" t="s">
        <v>590</v>
      </c>
      <c r="F3291" s="24" t="s">
        <v>8</v>
      </c>
      <c r="G3291" s="23">
        <v>2003</v>
      </c>
      <c r="H3291" s="22" t="s">
        <v>27</v>
      </c>
      <c r="I3291" s="23">
        <v>300000</v>
      </c>
      <c r="J3291" s="19" t="e">
        <v>#N/A</v>
      </c>
      <c r="K3291" s="16" t="e">
        <v>#N/A</v>
      </c>
    </row>
    <row r="3292" spans="1:11" x14ac:dyDescent="0.25">
      <c r="A3292" s="28" t="s">
        <v>6020</v>
      </c>
      <c r="B3292" s="27">
        <v>36739</v>
      </c>
      <c r="C3292" s="26" t="s">
        <v>3233</v>
      </c>
      <c r="D3292" s="25" t="s">
        <v>2</v>
      </c>
      <c r="E3292" s="25" t="s">
        <v>195</v>
      </c>
      <c r="F3292" s="24" t="s">
        <v>2</v>
      </c>
      <c r="G3292" s="23">
        <v>2003</v>
      </c>
      <c r="H3292" s="22" t="s">
        <v>20</v>
      </c>
      <c r="I3292" s="23">
        <v>15000</v>
      </c>
      <c r="J3292" s="19" t="e">
        <v>#N/A</v>
      </c>
      <c r="K3292" s="16" t="e">
        <v>#N/A</v>
      </c>
    </row>
    <row r="3293" spans="1:11" x14ac:dyDescent="0.25">
      <c r="A3293" s="28" t="s">
        <v>6020</v>
      </c>
      <c r="B3293" s="27">
        <v>33728</v>
      </c>
      <c r="C3293" s="26" t="s">
        <v>3108</v>
      </c>
      <c r="D3293" s="25" t="s">
        <v>4112</v>
      </c>
      <c r="E3293" s="25" t="s">
        <v>803</v>
      </c>
      <c r="F3293" s="24" t="s">
        <v>6014</v>
      </c>
      <c r="G3293" s="23">
        <v>2003</v>
      </c>
      <c r="H3293" s="22" t="s">
        <v>27</v>
      </c>
      <c r="I3293" s="23">
        <v>12118.4</v>
      </c>
      <c r="J3293" s="19" t="e">
        <v>#N/A</v>
      </c>
      <c r="K3293" s="16" t="e">
        <v>#N/A</v>
      </c>
    </row>
    <row r="3294" spans="1:11" x14ac:dyDescent="0.25">
      <c r="A3294" s="28" t="s">
        <v>6020</v>
      </c>
      <c r="B3294" s="27">
        <v>34454</v>
      </c>
      <c r="C3294" s="26" t="s">
        <v>3107</v>
      </c>
      <c r="D3294" s="25" t="s">
        <v>4112</v>
      </c>
      <c r="E3294" s="25" t="s">
        <v>180</v>
      </c>
      <c r="F3294" s="24" t="s">
        <v>0</v>
      </c>
      <c r="G3294" s="23">
        <v>2003</v>
      </c>
      <c r="H3294" s="22" t="s">
        <v>33</v>
      </c>
      <c r="I3294" s="23">
        <v>300000</v>
      </c>
      <c r="J3294" s="19" t="e">
        <v>#N/A</v>
      </c>
      <c r="K3294" s="16" t="e">
        <v>#N/A</v>
      </c>
    </row>
    <row r="3295" spans="1:11" x14ac:dyDescent="0.25">
      <c r="A3295" s="28" t="s">
        <v>6020</v>
      </c>
      <c r="B3295" s="27">
        <v>33721</v>
      </c>
      <c r="C3295" s="26" t="s">
        <v>3232</v>
      </c>
      <c r="D3295" s="25" t="s">
        <v>4112</v>
      </c>
      <c r="E3295" s="25" t="s">
        <v>590</v>
      </c>
      <c r="F3295" s="24" t="s">
        <v>8</v>
      </c>
      <c r="G3295" s="23">
        <v>2003</v>
      </c>
      <c r="H3295" s="22" t="s">
        <v>36</v>
      </c>
      <c r="I3295" s="23">
        <v>75000</v>
      </c>
      <c r="J3295" s="19" t="e">
        <v>#N/A</v>
      </c>
      <c r="K3295" s="16" t="e">
        <v>#N/A</v>
      </c>
    </row>
    <row r="3296" spans="1:11" x14ac:dyDescent="0.25">
      <c r="A3296" s="28" t="s">
        <v>6020</v>
      </c>
      <c r="B3296" s="27">
        <v>34367</v>
      </c>
      <c r="C3296" s="26" t="s">
        <v>3231</v>
      </c>
      <c r="D3296" s="25" t="s">
        <v>2</v>
      </c>
      <c r="E3296" s="25" t="s">
        <v>195</v>
      </c>
      <c r="F3296" s="24" t="s">
        <v>2</v>
      </c>
      <c r="G3296" s="29">
        <v>2003</v>
      </c>
      <c r="H3296" s="22" t="s">
        <v>29</v>
      </c>
      <c r="I3296" s="29">
        <v>20000</v>
      </c>
      <c r="J3296" s="19" t="e">
        <v>#N/A</v>
      </c>
      <c r="K3296" s="16" t="e">
        <v>#N/A</v>
      </c>
    </row>
    <row r="3297" spans="1:11" x14ac:dyDescent="0.25">
      <c r="A3297" s="28" t="s">
        <v>6020</v>
      </c>
      <c r="B3297" s="27">
        <v>31482</v>
      </c>
      <c r="C3297" s="26" t="s">
        <v>3230</v>
      </c>
      <c r="D3297" s="25" t="s">
        <v>41</v>
      </c>
      <c r="E3297" s="25" t="s">
        <v>41</v>
      </c>
      <c r="F3297" s="24" t="s">
        <v>6014</v>
      </c>
      <c r="G3297" s="23">
        <v>2003</v>
      </c>
      <c r="H3297" s="22" t="s">
        <v>30</v>
      </c>
      <c r="I3297" s="23">
        <v>98040</v>
      </c>
      <c r="J3297" s="19" t="e">
        <v>#N/A</v>
      </c>
      <c r="K3297" s="16" t="e">
        <v>#N/A</v>
      </c>
    </row>
    <row r="3298" spans="1:11" x14ac:dyDescent="0.25">
      <c r="A3298" s="28" t="s">
        <v>6020</v>
      </c>
      <c r="B3298" s="27">
        <v>32212</v>
      </c>
      <c r="C3298" s="26" t="s">
        <v>3229</v>
      </c>
      <c r="D3298" s="25" t="s">
        <v>4112</v>
      </c>
      <c r="E3298" s="25" t="s">
        <v>590</v>
      </c>
      <c r="F3298" s="24" t="s">
        <v>8</v>
      </c>
      <c r="G3298" s="23">
        <v>2003</v>
      </c>
      <c r="H3298" s="22" t="s">
        <v>30</v>
      </c>
      <c r="I3298" s="23">
        <v>1540797.9</v>
      </c>
      <c r="J3298" s="19" t="e">
        <v>#N/A</v>
      </c>
      <c r="K3298" s="16" t="e">
        <v>#N/A</v>
      </c>
    </row>
    <row r="3299" spans="1:11" x14ac:dyDescent="0.25">
      <c r="A3299" s="28" t="s">
        <v>6020</v>
      </c>
      <c r="B3299" s="27">
        <v>35489</v>
      </c>
      <c r="C3299" s="26" t="s">
        <v>3228</v>
      </c>
      <c r="D3299" s="25" t="s">
        <v>2</v>
      </c>
      <c r="E3299" s="25" t="s">
        <v>176</v>
      </c>
      <c r="F3299" s="24" t="s">
        <v>2</v>
      </c>
      <c r="G3299" s="23">
        <v>2003</v>
      </c>
      <c r="H3299" s="22" t="s">
        <v>29</v>
      </c>
      <c r="I3299" s="23">
        <v>16000</v>
      </c>
      <c r="J3299" s="19" t="e">
        <v>#N/A</v>
      </c>
      <c r="K3299" s="16" t="e">
        <v>#N/A</v>
      </c>
    </row>
    <row r="3300" spans="1:11" x14ac:dyDescent="0.25">
      <c r="A3300" s="28" t="s">
        <v>6020</v>
      </c>
      <c r="B3300" s="27">
        <v>36950</v>
      </c>
      <c r="C3300" s="26" t="s">
        <v>3227</v>
      </c>
      <c r="D3300" s="25" t="s">
        <v>7</v>
      </c>
      <c r="E3300" s="25" t="s">
        <v>84</v>
      </c>
      <c r="F3300" s="24" t="s">
        <v>7</v>
      </c>
      <c r="G3300" s="23">
        <v>2003</v>
      </c>
      <c r="H3300" s="22" t="s">
        <v>26</v>
      </c>
      <c r="I3300" s="23">
        <v>34600</v>
      </c>
      <c r="J3300" s="19" t="e">
        <v>#N/A</v>
      </c>
      <c r="K3300" s="16" t="e">
        <v>#N/A</v>
      </c>
    </row>
    <row r="3301" spans="1:11" x14ac:dyDescent="0.25">
      <c r="A3301" s="28" t="s">
        <v>6020</v>
      </c>
      <c r="B3301" s="27">
        <v>34709</v>
      </c>
      <c r="C3301" s="26" t="s">
        <v>3226</v>
      </c>
      <c r="D3301" s="25" t="s">
        <v>2</v>
      </c>
      <c r="E3301" s="25" t="s">
        <v>178</v>
      </c>
      <c r="F3301" s="24" t="s">
        <v>2</v>
      </c>
      <c r="G3301" s="23">
        <v>2003</v>
      </c>
      <c r="H3301" s="22" t="s">
        <v>29</v>
      </c>
      <c r="I3301" s="23">
        <v>25000</v>
      </c>
      <c r="J3301" s="19" t="e">
        <v>#N/A</v>
      </c>
      <c r="K3301" s="16" t="e">
        <v>#N/A</v>
      </c>
    </row>
    <row r="3302" spans="1:11" x14ac:dyDescent="0.25">
      <c r="A3302" s="28" t="s">
        <v>6020</v>
      </c>
      <c r="B3302" s="27">
        <v>33881</v>
      </c>
      <c r="C3302" s="26" t="s">
        <v>3225</v>
      </c>
      <c r="D3302" s="25" t="s">
        <v>4112</v>
      </c>
      <c r="E3302" s="25" t="s">
        <v>180</v>
      </c>
      <c r="F3302" s="24" t="s">
        <v>0</v>
      </c>
      <c r="G3302" s="23">
        <v>2003</v>
      </c>
      <c r="H3302" s="22" t="s">
        <v>33</v>
      </c>
      <c r="I3302" s="23">
        <v>75462.740000000005</v>
      </c>
      <c r="J3302" s="19" t="e">
        <v>#N/A</v>
      </c>
      <c r="K3302" s="16" t="e">
        <v>#N/A</v>
      </c>
    </row>
    <row r="3303" spans="1:11" x14ac:dyDescent="0.25">
      <c r="A3303" s="28" t="s">
        <v>6020</v>
      </c>
      <c r="B3303" s="27">
        <v>33167</v>
      </c>
      <c r="C3303" s="26" t="s">
        <v>3224</v>
      </c>
      <c r="D3303" s="25" t="s">
        <v>7</v>
      </c>
      <c r="E3303" s="25" t="s">
        <v>84</v>
      </c>
      <c r="F3303" s="24" t="s">
        <v>7</v>
      </c>
      <c r="G3303" s="23">
        <v>2003</v>
      </c>
      <c r="H3303" s="22" t="s">
        <v>37</v>
      </c>
      <c r="I3303" s="23">
        <v>150128.51999999999</v>
      </c>
      <c r="J3303" s="19" t="e">
        <v>#N/A</v>
      </c>
      <c r="K3303" s="16" t="e">
        <v>#N/A</v>
      </c>
    </row>
    <row r="3304" spans="1:11" x14ac:dyDescent="0.25">
      <c r="A3304" s="28" t="s">
        <v>6020</v>
      </c>
      <c r="B3304" s="27">
        <v>36304</v>
      </c>
      <c r="C3304" s="26" t="s">
        <v>3223</v>
      </c>
      <c r="D3304" s="25" t="s">
        <v>2</v>
      </c>
      <c r="E3304" s="25" t="s">
        <v>235</v>
      </c>
      <c r="F3304" s="24" t="s">
        <v>2</v>
      </c>
      <c r="G3304" s="23">
        <v>2003</v>
      </c>
      <c r="H3304" s="22" t="s">
        <v>37</v>
      </c>
      <c r="I3304" s="23">
        <v>499971.85</v>
      </c>
      <c r="J3304" s="19" t="e">
        <v>#N/A</v>
      </c>
      <c r="K3304" s="16" t="e">
        <v>#N/A</v>
      </c>
    </row>
    <row r="3305" spans="1:11" x14ac:dyDescent="0.25">
      <c r="A3305" s="28" t="s">
        <v>6020</v>
      </c>
      <c r="B3305" s="27">
        <v>33830</v>
      </c>
      <c r="C3305" s="26" t="s">
        <v>3222</v>
      </c>
      <c r="D3305" s="25" t="s">
        <v>4112</v>
      </c>
      <c r="E3305" s="25" t="s">
        <v>180</v>
      </c>
      <c r="F3305" s="24" t="s">
        <v>0</v>
      </c>
      <c r="G3305" s="23">
        <v>2003</v>
      </c>
      <c r="H3305" s="22" t="s">
        <v>36</v>
      </c>
      <c r="I3305" s="23">
        <v>270000</v>
      </c>
      <c r="J3305" s="19" t="e">
        <v>#N/A</v>
      </c>
      <c r="K3305" s="16" t="e">
        <v>#N/A</v>
      </c>
    </row>
    <row r="3306" spans="1:11" x14ac:dyDescent="0.25">
      <c r="A3306" s="28" t="s">
        <v>6020</v>
      </c>
      <c r="B3306" s="27">
        <v>32176</v>
      </c>
      <c r="C3306" s="26" t="s">
        <v>3221</v>
      </c>
      <c r="D3306" s="25" t="s">
        <v>4112</v>
      </c>
      <c r="E3306" s="25" t="s">
        <v>180</v>
      </c>
      <c r="F3306" s="24" t="s">
        <v>0</v>
      </c>
      <c r="G3306" s="23">
        <v>2003</v>
      </c>
      <c r="H3306" s="22" t="s">
        <v>31</v>
      </c>
      <c r="I3306" s="23">
        <v>100000</v>
      </c>
      <c r="J3306" s="19" t="e">
        <v>#N/A</v>
      </c>
      <c r="K3306" s="16" t="e">
        <v>#N/A</v>
      </c>
    </row>
    <row r="3307" spans="1:11" x14ac:dyDescent="0.25">
      <c r="A3307" s="28" t="s">
        <v>6020</v>
      </c>
      <c r="B3307" s="27">
        <v>35497</v>
      </c>
      <c r="C3307" s="26" t="s">
        <v>3220</v>
      </c>
      <c r="D3307" s="25" t="s">
        <v>2</v>
      </c>
      <c r="E3307" s="25" t="s">
        <v>176</v>
      </c>
      <c r="F3307" s="24" t="s">
        <v>2</v>
      </c>
      <c r="G3307" s="23">
        <v>2003</v>
      </c>
      <c r="H3307" s="22" t="s">
        <v>27</v>
      </c>
      <c r="I3307" s="23">
        <v>15000</v>
      </c>
      <c r="J3307" s="19" t="e">
        <v>#N/A</v>
      </c>
      <c r="K3307" s="16" t="e">
        <v>#N/A</v>
      </c>
    </row>
    <row r="3308" spans="1:11" x14ac:dyDescent="0.25">
      <c r="A3308" s="28" t="s">
        <v>6020</v>
      </c>
      <c r="B3308" s="27">
        <v>35794</v>
      </c>
      <c r="C3308" s="26" t="s">
        <v>3219</v>
      </c>
      <c r="D3308" s="25" t="s">
        <v>2</v>
      </c>
      <c r="E3308" s="25" t="s">
        <v>176</v>
      </c>
      <c r="F3308" s="24" t="s">
        <v>2</v>
      </c>
      <c r="G3308" s="23">
        <v>2003</v>
      </c>
      <c r="H3308" s="22" t="s">
        <v>37</v>
      </c>
      <c r="I3308" s="23">
        <v>36000</v>
      </c>
      <c r="J3308" s="19" t="e">
        <v>#N/A</v>
      </c>
      <c r="K3308" s="16" t="e">
        <v>#N/A</v>
      </c>
    </row>
    <row r="3309" spans="1:11" x14ac:dyDescent="0.25">
      <c r="A3309" s="28" t="s">
        <v>6020</v>
      </c>
      <c r="B3309" s="27">
        <v>36349</v>
      </c>
      <c r="C3309" s="26" t="s">
        <v>3218</v>
      </c>
      <c r="D3309" s="25" t="s">
        <v>2</v>
      </c>
      <c r="E3309" s="25" t="s">
        <v>178</v>
      </c>
      <c r="F3309" s="24" t="s">
        <v>2</v>
      </c>
      <c r="G3309" s="23">
        <v>2003</v>
      </c>
      <c r="H3309" s="22" t="s">
        <v>30</v>
      </c>
      <c r="I3309" s="23">
        <v>25000</v>
      </c>
      <c r="J3309" s="19" t="e">
        <v>#N/A</v>
      </c>
      <c r="K3309" s="16" t="e">
        <v>#N/A</v>
      </c>
    </row>
    <row r="3310" spans="1:11" x14ac:dyDescent="0.25">
      <c r="A3310" s="28" t="s">
        <v>6020</v>
      </c>
      <c r="B3310" s="27">
        <v>33926</v>
      </c>
      <c r="C3310" s="26" t="s">
        <v>3217</v>
      </c>
      <c r="D3310" s="25" t="s">
        <v>4112</v>
      </c>
      <c r="E3310" s="25" t="s">
        <v>590</v>
      </c>
      <c r="F3310" s="24" t="s">
        <v>8</v>
      </c>
      <c r="G3310" s="23">
        <v>2003</v>
      </c>
      <c r="H3310" s="22" t="s">
        <v>33</v>
      </c>
      <c r="I3310" s="23">
        <v>129364.7</v>
      </c>
      <c r="J3310" s="19" t="e">
        <v>#N/A</v>
      </c>
      <c r="K3310" s="16" t="e">
        <v>#N/A</v>
      </c>
    </row>
    <row r="3311" spans="1:11" x14ac:dyDescent="0.25">
      <c r="A3311" s="28" t="s">
        <v>6020</v>
      </c>
      <c r="B3311" s="27">
        <v>32691</v>
      </c>
      <c r="C3311" s="26" t="s">
        <v>3216</v>
      </c>
      <c r="D3311" s="25" t="s">
        <v>4112</v>
      </c>
      <c r="E3311" s="25" t="s">
        <v>180</v>
      </c>
      <c r="F3311" s="24" t="s">
        <v>0</v>
      </c>
      <c r="G3311" s="23">
        <v>2003</v>
      </c>
      <c r="H3311" s="22" t="s">
        <v>36</v>
      </c>
      <c r="I3311" s="23">
        <v>250000</v>
      </c>
      <c r="J3311" s="19" t="e">
        <v>#N/A</v>
      </c>
      <c r="K3311" s="16" t="e">
        <v>#N/A</v>
      </c>
    </row>
    <row r="3312" spans="1:11" x14ac:dyDescent="0.25">
      <c r="A3312" s="28" t="s">
        <v>6020</v>
      </c>
      <c r="B3312" s="27">
        <v>35890</v>
      </c>
      <c r="C3312" s="26" t="s">
        <v>3215</v>
      </c>
      <c r="D3312" s="25" t="s">
        <v>4112</v>
      </c>
      <c r="E3312" s="25" t="s">
        <v>180</v>
      </c>
      <c r="F3312" s="24" t="s">
        <v>0</v>
      </c>
      <c r="G3312" s="23">
        <v>2003</v>
      </c>
      <c r="H3312" s="22" t="s">
        <v>11</v>
      </c>
      <c r="I3312" s="23">
        <v>432035.7</v>
      </c>
      <c r="J3312" s="19" t="e">
        <v>#N/A</v>
      </c>
      <c r="K3312" s="16" t="e">
        <v>#N/A</v>
      </c>
    </row>
    <row r="3313" spans="1:11" x14ac:dyDescent="0.25">
      <c r="A3313" s="28" t="s">
        <v>6020</v>
      </c>
      <c r="B3313" s="27">
        <v>33765</v>
      </c>
      <c r="C3313" s="26" t="s">
        <v>3214</v>
      </c>
      <c r="D3313" s="25" t="s">
        <v>5818</v>
      </c>
      <c r="E3313" s="25" t="s">
        <v>230</v>
      </c>
      <c r="F3313" s="24" t="s">
        <v>6014</v>
      </c>
      <c r="G3313" s="29">
        <v>2003</v>
      </c>
      <c r="H3313" s="22" t="s">
        <v>29</v>
      </c>
      <c r="I3313" s="29">
        <v>734400</v>
      </c>
      <c r="J3313" s="19" t="e">
        <v>#N/A</v>
      </c>
      <c r="K3313" s="16" t="e">
        <v>#N/A</v>
      </c>
    </row>
    <row r="3314" spans="1:11" x14ac:dyDescent="0.25">
      <c r="A3314" s="28" t="s">
        <v>6020</v>
      </c>
      <c r="B3314" s="27">
        <v>36457</v>
      </c>
      <c r="C3314" s="26" t="s">
        <v>3213</v>
      </c>
      <c r="D3314" s="25" t="s">
        <v>2</v>
      </c>
      <c r="E3314" s="25" t="s">
        <v>195</v>
      </c>
      <c r="F3314" s="24" t="s">
        <v>2</v>
      </c>
      <c r="G3314" s="23">
        <v>2003</v>
      </c>
      <c r="H3314" s="22" t="s">
        <v>30</v>
      </c>
      <c r="I3314" s="23">
        <v>70000</v>
      </c>
      <c r="J3314" s="19" t="e">
        <v>#N/A</v>
      </c>
      <c r="K3314" s="16" t="e">
        <v>#N/A</v>
      </c>
    </row>
    <row r="3315" spans="1:11" x14ac:dyDescent="0.25">
      <c r="A3315" s="28" t="s">
        <v>6020</v>
      </c>
      <c r="B3315" s="27">
        <v>32216</v>
      </c>
      <c r="C3315" s="26" t="s">
        <v>3212</v>
      </c>
      <c r="D3315" s="25" t="s">
        <v>4112</v>
      </c>
      <c r="E3315" s="25" t="s">
        <v>180</v>
      </c>
      <c r="F3315" s="24" t="s">
        <v>0</v>
      </c>
      <c r="G3315" s="23">
        <v>2003</v>
      </c>
      <c r="H3315" s="22" t="s">
        <v>27</v>
      </c>
      <c r="I3315" s="23">
        <v>224905.56</v>
      </c>
      <c r="J3315" s="19" t="e">
        <v>#N/A</v>
      </c>
      <c r="K3315" s="16" t="e">
        <v>#N/A</v>
      </c>
    </row>
    <row r="3316" spans="1:11" x14ac:dyDescent="0.25">
      <c r="A3316" s="28" t="s">
        <v>6020</v>
      </c>
      <c r="B3316" s="27">
        <v>36667</v>
      </c>
      <c r="C3316" s="26" t="s">
        <v>3211</v>
      </c>
      <c r="D3316" s="25" t="s">
        <v>4112</v>
      </c>
      <c r="E3316" s="25" t="s">
        <v>180</v>
      </c>
      <c r="F3316" s="24" t="s">
        <v>0</v>
      </c>
      <c r="G3316" s="23">
        <v>2003</v>
      </c>
      <c r="H3316" s="22" t="s">
        <v>27</v>
      </c>
      <c r="I3316" s="23">
        <v>200000</v>
      </c>
      <c r="J3316" s="19" t="e">
        <v>#N/A</v>
      </c>
      <c r="K3316" s="16" t="e">
        <v>#N/A</v>
      </c>
    </row>
    <row r="3317" spans="1:11" x14ac:dyDescent="0.25">
      <c r="A3317" s="28" t="s">
        <v>6020</v>
      </c>
      <c r="B3317" s="27">
        <v>33101</v>
      </c>
      <c r="C3317" s="26" t="s">
        <v>3051</v>
      </c>
      <c r="D3317" s="25" t="s">
        <v>4112</v>
      </c>
      <c r="E3317" s="25" t="s">
        <v>180</v>
      </c>
      <c r="F3317" s="24" t="s">
        <v>0</v>
      </c>
      <c r="G3317" s="23">
        <v>2003</v>
      </c>
      <c r="H3317" s="22" t="s">
        <v>31</v>
      </c>
      <c r="I3317" s="23">
        <v>200000</v>
      </c>
      <c r="J3317" s="19" t="e">
        <v>#N/A</v>
      </c>
      <c r="K3317" s="16" t="e">
        <v>#N/A</v>
      </c>
    </row>
    <row r="3318" spans="1:11" x14ac:dyDescent="0.25">
      <c r="A3318" s="28" t="s">
        <v>6020</v>
      </c>
      <c r="B3318" s="27">
        <v>33022</v>
      </c>
      <c r="C3318" s="26" t="s">
        <v>3210</v>
      </c>
      <c r="D3318" s="25" t="s">
        <v>4112</v>
      </c>
      <c r="E3318" s="25" t="s">
        <v>180</v>
      </c>
      <c r="F3318" s="24" t="s">
        <v>0</v>
      </c>
      <c r="G3318" s="23">
        <v>2003</v>
      </c>
      <c r="H3318" s="22" t="s">
        <v>30</v>
      </c>
      <c r="I3318" s="23">
        <v>100000</v>
      </c>
      <c r="J3318" s="19" t="e">
        <v>#N/A</v>
      </c>
      <c r="K3318" s="16" t="e">
        <v>#N/A</v>
      </c>
    </row>
    <row r="3319" spans="1:11" x14ac:dyDescent="0.25">
      <c r="A3319" s="28" t="s">
        <v>6020</v>
      </c>
      <c r="B3319" s="27">
        <v>28192</v>
      </c>
      <c r="C3319" s="26" t="s">
        <v>3209</v>
      </c>
      <c r="D3319" s="25" t="s">
        <v>4112</v>
      </c>
      <c r="E3319" s="25" t="s">
        <v>180</v>
      </c>
      <c r="F3319" s="24" t="s">
        <v>0</v>
      </c>
      <c r="G3319" s="23">
        <v>2003</v>
      </c>
      <c r="H3319" s="22" t="s">
        <v>31</v>
      </c>
      <c r="I3319" s="23">
        <v>80000</v>
      </c>
      <c r="J3319" s="19" t="e">
        <v>#N/A</v>
      </c>
      <c r="K3319" s="16" t="e">
        <v>#N/A</v>
      </c>
    </row>
    <row r="3320" spans="1:11" x14ac:dyDescent="0.25">
      <c r="A3320" s="28" t="s">
        <v>6020</v>
      </c>
      <c r="B3320" s="27">
        <v>34655</v>
      </c>
      <c r="C3320" s="26" t="s">
        <v>3048</v>
      </c>
      <c r="D3320" s="25" t="s">
        <v>4112</v>
      </c>
      <c r="E3320" s="25" t="s">
        <v>180</v>
      </c>
      <c r="F3320" s="24" t="s">
        <v>0</v>
      </c>
      <c r="G3320" s="23">
        <v>2003</v>
      </c>
      <c r="H3320" s="22" t="s">
        <v>27</v>
      </c>
      <c r="I3320" s="23">
        <v>500000</v>
      </c>
      <c r="J3320" s="19" t="e">
        <v>#N/A</v>
      </c>
      <c r="K3320" s="16" t="e">
        <v>#N/A</v>
      </c>
    </row>
    <row r="3321" spans="1:11" x14ac:dyDescent="0.25">
      <c r="A3321" s="28" t="s">
        <v>6020</v>
      </c>
      <c r="B3321" s="27">
        <v>33795</v>
      </c>
      <c r="C3321" s="26" t="s">
        <v>3208</v>
      </c>
      <c r="D3321" s="25" t="s">
        <v>4112</v>
      </c>
      <c r="E3321" s="25" t="s">
        <v>180</v>
      </c>
      <c r="F3321" s="24" t="s">
        <v>0</v>
      </c>
      <c r="G3321" s="23">
        <v>2003</v>
      </c>
      <c r="H3321" s="22" t="s">
        <v>17</v>
      </c>
      <c r="I3321" s="23">
        <v>120000</v>
      </c>
      <c r="J3321" s="19" t="e">
        <v>#N/A</v>
      </c>
      <c r="K3321" s="16" t="e">
        <v>#N/A</v>
      </c>
    </row>
    <row r="3322" spans="1:11" x14ac:dyDescent="0.25">
      <c r="A3322" s="28" t="s">
        <v>6020</v>
      </c>
      <c r="B3322" s="27">
        <v>33276</v>
      </c>
      <c r="C3322" s="26" t="s">
        <v>3207</v>
      </c>
      <c r="D3322" s="25" t="s">
        <v>4112</v>
      </c>
      <c r="E3322" s="25" t="s">
        <v>180</v>
      </c>
      <c r="F3322" s="24" t="s">
        <v>0</v>
      </c>
      <c r="G3322" s="23">
        <v>2003</v>
      </c>
      <c r="H3322" s="22" t="s">
        <v>36</v>
      </c>
      <c r="I3322" s="23">
        <v>121500</v>
      </c>
      <c r="J3322" s="19" t="e">
        <v>#N/A</v>
      </c>
      <c r="K3322" s="16" t="e">
        <v>#N/A</v>
      </c>
    </row>
    <row r="3323" spans="1:11" x14ac:dyDescent="0.25">
      <c r="A3323" s="28" t="s">
        <v>6020</v>
      </c>
      <c r="B3323" s="27">
        <v>27862</v>
      </c>
      <c r="C3323" s="26" t="s">
        <v>3045</v>
      </c>
      <c r="D3323" s="25" t="s">
        <v>4112</v>
      </c>
      <c r="E3323" s="25" t="s">
        <v>709</v>
      </c>
      <c r="F3323" s="24" t="s">
        <v>8</v>
      </c>
      <c r="G3323" s="23">
        <v>2003</v>
      </c>
      <c r="H3323" s="22" t="s">
        <v>27</v>
      </c>
      <c r="I3323" s="23">
        <v>4514380.1900000004</v>
      </c>
      <c r="J3323" s="19" t="e">
        <v>#N/A</v>
      </c>
      <c r="K3323" s="16" t="e">
        <v>#N/A</v>
      </c>
    </row>
    <row r="3324" spans="1:11" x14ac:dyDescent="0.25">
      <c r="A3324" s="28" t="s">
        <v>6020</v>
      </c>
      <c r="B3324" s="27">
        <v>36375</v>
      </c>
      <c r="C3324" s="26" t="s">
        <v>3206</v>
      </c>
      <c r="D3324" s="25" t="s">
        <v>4112</v>
      </c>
      <c r="E3324" s="25" t="s">
        <v>180</v>
      </c>
      <c r="F3324" s="24" t="s">
        <v>0</v>
      </c>
      <c r="G3324" s="23">
        <v>2003</v>
      </c>
      <c r="H3324" s="22" t="s">
        <v>18</v>
      </c>
      <c r="I3324" s="23">
        <v>100000</v>
      </c>
      <c r="J3324" s="19" t="e">
        <v>#N/A</v>
      </c>
      <c r="K3324" s="16" t="e">
        <v>#N/A</v>
      </c>
    </row>
    <row r="3325" spans="1:11" x14ac:dyDescent="0.25">
      <c r="A3325" s="28" t="s">
        <v>6020</v>
      </c>
      <c r="B3325" s="27">
        <v>35154</v>
      </c>
      <c r="C3325" s="26" t="s">
        <v>3205</v>
      </c>
      <c r="D3325" s="25" t="s">
        <v>4112</v>
      </c>
      <c r="E3325" s="25" t="s">
        <v>180</v>
      </c>
      <c r="F3325" s="24" t="s">
        <v>0</v>
      </c>
      <c r="G3325" s="23">
        <v>2003</v>
      </c>
      <c r="H3325" s="22" t="s">
        <v>11</v>
      </c>
      <c r="I3325" s="23">
        <v>120000</v>
      </c>
      <c r="J3325" s="19" t="e">
        <v>#N/A</v>
      </c>
      <c r="K3325" s="16" t="e">
        <v>#N/A</v>
      </c>
    </row>
    <row r="3326" spans="1:11" x14ac:dyDescent="0.25">
      <c r="A3326" s="28" t="s">
        <v>6020</v>
      </c>
      <c r="B3326" s="27">
        <v>36635</v>
      </c>
      <c r="C3326" s="26" t="s">
        <v>3204</v>
      </c>
      <c r="D3326" s="25" t="s">
        <v>4112</v>
      </c>
      <c r="E3326" s="25" t="s">
        <v>180</v>
      </c>
      <c r="F3326" s="24" t="s">
        <v>0</v>
      </c>
      <c r="G3326" s="23">
        <v>2003</v>
      </c>
      <c r="H3326" s="22" t="s">
        <v>27</v>
      </c>
      <c r="I3326" s="23">
        <v>200000</v>
      </c>
      <c r="J3326" s="19" t="e">
        <v>#N/A</v>
      </c>
      <c r="K3326" s="16" t="e">
        <v>#N/A</v>
      </c>
    </row>
    <row r="3327" spans="1:11" x14ac:dyDescent="0.25">
      <c r="A3327" s="28" t="s">
        <v>6020</v>
      </c>
      <c r="B3327" s="27">
        <v>33023</v>
      </c>
      <c r="C3327" s="26" t="s">
        <v>3203</v>
      </c>
      <c r="D3327" s="25" t="s">
        <v>4112</v>
      </c>
      <c r="E3327" s="25" t="s">
        <v>180</v>
      </c>
      <c r="F3327" s="24" t="s">
        <v>0</v>
      </c>
      <c r="G3327" s="23">
        <v>2003</v>
      </c>
      <c r="H3327" s="22" t="s">
        <v>20</v>
      </c>
      <c r="I3327" s="23">
        <v>128813.06</v>
      </c>
      <c r="J3327" s="19" t="e">
        <v>#N/A</v>
      </c>
      <c r="K3327" s="16" t="e">
        <v>#N/A</v>
      </c>
    </row>
    <row r="3328" spans="1:11" x14ac:dyDescent="0.25">
      <c r="A3328" s="28" t="s">
        <v>6020</v>
      </c>
      <c r="B3328" s="27">
        <v>33052</v>
      </c>
      <c r="C3328" s="26" t="s">
        <v>3043</v>
      </c>
      <c r="D3328" s="25" t="s">
        <v>4112</v>
      </c>
      <c r="E3328" s="25" t="s">
        <v>180</v>
      </c>
      <c r="F3328" s="24" t="s">
        <v>0</v>
      </c>
      <c r="G3328" s="23">
        <v>2003</v>
      </c>
      <c r="H3328" s="22" t="s">
        <v>20</v>
      </c>
      <c r="I3328" s="23">
        <v>320000</v>
      </c>
      <c r="J3328" s="19" t="e">
        <v>#N/A</v>
      </c>
      <c r="K3328" s="16" t="e">
        <v>#N/A</v>
      </c>
    </row>
    <row r="3329" spans="1:11" x14ac:dyDescent="0.25">
      <c r="A3329" s="28" t="s">
        <v>6020</v>
      </c>
      <c r="B3329" s="27">
        <v>32454</v>
      </c>
      <c r="C3329" s="26" t="s">
        <v>3042</v>
      </c>
      <c r="D3329" s="25" t="s">
        <v>4112</v>
      </c>
      <c r="E3329" s="25" t="s">
        <v>180</v>
      </c>
      <c r="F3329" s="24" t="s">
        <v>0</v>
      </c>
      <c r="G3329" s="23">
        <v>2003</v>
      </c>
      <c r="H3329" s="22" t="s">
        <v>31</v>
      </c>
      <c r="I3329" s="23">
        <v>160000</v>
      </c>
      <c r="J3329" s="19" t="e">
        <v>#N/A</v>
      </c>
      <c r="K3329" s="16" t="e">
        <v>#N/A</v>
      </c>
    </row>
    <row r="3330" spans="1:11" x14ac:dyDescent="0.25">
      <c r="A3330" s="28" t="s">
        <v>6020</v>
      </c>
      <c r="B3330" s="27">
        <v>32693</v>
      </c>
      <c r="C3330" s="26" t="s">
        <v>3202</v>
      </c>
      <c r="D3330" s="25" t="s">
        <v>4112</v>
      </c>
      <c r="E3330" s="25" t="s">
        <v>180</v>
      </c>
      <c r="F3330" s="24" t="s">
        <v>0</v>
      </c>
      <c r="G3330" s="23">
        <v>2003</v>
      </c>
      <c r="H3330" s="22" t="s">
        <v>31</v>
      </c>
      <c r="I3330" s="23">
        <v>102017.19</v>
      </c>
      <c r="J3330" s="19" t="e">
        <v>#N/A</v>
      </c>
      <c r="K3330" s="16" t="e">
        <v>#N/A</v>
      </c>
    </row>
    <row r="3331" spans="1:11" x14ac:dyDescent="0.25">
      <c r="A3331" s="28" t="s">
        <v>6020</v>
      </c>
      <c r="B3331" s="27">
        <v>36897</v>
      </c>
      <c r="C3331" s="26" t="s">
        <v>3201</v>
      </c>
      <c r="D3331" s="25" t="s">
        <v>4112</v>
      </c>
      <c r="E3331" s="25" t="s">
        <v>590</v>
      </c>
      <c r="F3331" s="24" t="s">
        <v>8</v>
      </c>
      <c r="G3331" s="23">
        <v>2003</v>
      </c>
      <c r="H3331" s="22" t="s">
        <v>27</v>
      </c>
      <c r="I3331" s="23">
        <v>70000</v>
      </c>
      <c r="J3331" s="19" t="e">
        <v>#N/A</v>
      </c>
      <c r="K3331" s="16" t="e">
        <v>#N/A</v>
      </c>
    </row>
    <row r="3332" spans="1:11" x14ac:dyDescent="0.25">
      <c r="A3332" s="28" t="s">
        <v>6020</v>
      </c>
      <c r="B3332" s="27">
        <v>36753</v>
      </c>
      <c r="C3332" s="26" t="s">
        <v>3036</v>
      </c>
      <c r="D3332" s="25" t="s">
        <v>2</v>
      </c>
      <c r="E3332" s="25" t="s">
        <v>195</v>
      </c>
      <c r="F3332" s="24" t="s">
        <v>2</v>
      </c>
      <c r="G3332" s="23">
        <v>2003</v>
      </c>
      <c r="H3332" s="22" t="s">
        <v>29</v>
      </c>
      <c r="I3332" s="23">
        <v>50000</v>
      </c>
      <c r="J3332" s="19" t="e">
        <v>#N/A</v>
      </c>
      <c r="K3332" s="16" t="e">
        <v>#N/A</v>
      </c>
    </row>
    <row r="3333" spans="1:11" x14ac:dyDescent="0.25">
      <c r="A3333" s="28" t="s">
        <v>6020</v>
      </c>
      <c r="B3333" s="27">
        <v>33275</v>
      </c>
      <c r="C3333" s="26" t="s">
        <v>3200</v>
      </c>
      <c r="D3333" s="25" t="s">
        <v>5818</v>
      </c>
      <c r="E3333" s="25" t="s">
        <v>550</v>
      </c>
      <c r="F3333" s="24" t="s">
        <v>6014</v>
      </c>
      <c r="G3333" s="29">
        <v>2003</v>
      </c>
      <c r="H3333" s="22" t="s">
        <v>24</v>
      </c>
      <c r="I3333" s="29">
        <v>69996</v>
      </c>
      <c r="J3333" s="19" t="e">
        <v>#N/A</v>
      </c>
      <c r="K3333" s="16" t="e">
        <v>#N/A</v>
      </c>
    </row>
    <row r="3334" spans="1:11" x14ac:dyDescent="0.25">
      <c r="A3334" s="28" t="s">
        <v>6020</v>
      </c>
      <c r="B3334" s="27">
        <v>36817</v>
      </c>
      <c r="C3334" s="26" t="s">
        <v>3199</v>
      </c>
      <c r="D3334" s="25" t="s">
        <v>2</v>
      </c>
      <c r="E3334" s="25" t="s">
        <v>195</v>
      </c>
      <c r="F3334" s="24" t="s">
        <v>2</v>
      </c>
      <c r="G3334" s="23">
        <v>2003</v>
      </c>
      <c r="H3334" s="22" t="s">
        <v>30</v>
      </c>
      <c r="I3334" s="23">
        <v>4250</v>
      </c>
      <c r="J3334" s="19" t="e">
        <v>#N/A</v>
      </c>
      <c r="K3334" s="16" t="e">
        <v>#N/A</v>
      </c>
    </row>
    <row r="3335" spans="1:11" x14ac:dyDescent="0.25">
      <c r="A3335" s="28" t="s">
        <v>6020</v>
      </c>
      <c r="B3335" s="27">
        <v>32278</v>
      </c>
      <c r="C3335" s="26" t="s">
        <v>3198</v>
      </c>
      <c r="D3335" s="25" t="s">
        <v>2</v>
      </c>
      <c r="E3335" s="25" t="s">
        <v>249</v>
      </c>
      <c r="F3335" s="24" t="s">
        <v>2</v>
      </c>
      <c r="G3335" s="23">
        <v>2003</v>
      </c>
      <c r="H3335" s="22" t="s">
        <v>37</v>
      </c>
      <c r="I3335" s="23">
        <v>39999.379999999997</v>
      </c>
      <c r="J3335" s="19" t="e">
        <v>#N/A</v>
      </c>
      <c r="K3335" s="16" t="e">
        <v>#N/A</v>
      </c>
    </row>
    <row r="3336" spans="1:11" x14ac:dyDescent="0.25">
      <c r="A3336" s="28" t="s">
        <v>6020</v>
      </c>
      <c r="B3336" s="27">
        <v>35345</v>
      </c>
      <c r="C3336" s="26" t="s">
        <v>3197</v>
      </c>
      <c r="D3336" s="25" t="s">
        <v>2</v>
      </c>
      <c r="E3336" s="25" t="s">
        <v>224</v>
      </c>
      <c r="F3336" s="24" t="s">
        <v>2</v>
      </c>
      <c r="G3336" s="23">
        <v>2003</v>
      </c>
      <c r="H3336" s="22" t="s">
        <v>30</v>
      </c>
      <c r="I3336" s="23">
        <v>60000</v>
      </c>
      <c r="J3336" s="19" t="e">
        <v>#N/A</v>
      </c>
      <c r="K3336" s="16" t="e">
        <v>#N/A</v>
      </c>
    </row>
    <row r="3337" spans="1:11" x14ac:dyDescent="0.25">
      <c r="A3337" s="28" t="s">
        <v>6020</v>
      </c>
      <c r="B3337" s="27">
        <v>35168</v>
      </c>
      <c r="C3337" s="26" t="s">
        <v>3196</v>
      </c>
      <c r="D3337" s="25" t="s">
        <v>2</v>
      </c>
      <c r="E3337" s="25" t="s">
        <v>195</v>
      </c>
      <c r="F3337" s="24" t="s">
        <v>2</v>
      </c>
      <c r="G3337" s="23">
        <v>2003</v>
      </c>
      <c r="H3337" s="22" t="s">
        <v>30</v>
      </c>
      <c r="I3337" s="23">
        <v>45000</v>
      </c>
      <c r="J3337" s="19" t="e">
        <v>#N/A</v>
      </c>
      <c r="K3337" s="16" t="e">
        <v>#N/A</v>
      </c>
    </row>
    <row r="3338" spans="1:11" x14ac:dyDescent="0.25">
      <c r="A3338" s="28" t="s">
        <v>6020</v>
      </c>
      <c r="B3338" s="27">
        <v>33987</v>
      </c>
      <c r="C3338" s="26" t="s">
        <v>3195</v>
      </c>
      <c r="D3338" s="25" t="s">
        <v>5818</v>
      </c>
      <c r="E3338" s="25" t="s">
        <v>550</v>
      </c>
      <c r="F3338" s="24" t="s">
        <v>6014</v>
      </c>
      <c r="G3338" s="29">
        <v>2003</v>
      </c>
      <c r="H3338" s="22" t="s">
        <v>37</v>
      </c>
      <c r="I3338" s="29">
        <v>26271.29</v>
      </c>
      <c r="J3338" s="19" t="e">
        <v>#N/A</v>
      </c>
      <c r="K3338" s="16" t="e">
        <v>#N/A</v>
      </c>
    </row>
    <row r="3339" spans="1:11" x14ac:dyDescent="0.25">
      <c r="A3339" s="28" t="s">
        <v>6020</v>
      </c>
      <c r="B3339" s="27">
        <v>33793</v>
      </c>
      <c r="C3339" s="26" t="s">
        <v>3194</v>
      </c>
      <c r="D3339" s="25" t="s">
        <v>2</v>
      </c>
      <c r="E3339" s="25" t="s">
        <v>195</v>
      </c>
      <c r="F3339" s="24" t="s">
        <v>2</v>
      </c>
      <c r="G3339" s="29">
        <v>2003</v>
      </c>
      <c r="H3339" s="22" t="s">
        <v>29</v>
      </c>
      <c r="I3339" s="29">
        <v>50000</v>
      </c>
      <c r="J3339" s="19" t="e">
        <v>#N/A</v>
      </c>
      <c r="K3339" s="16" t="e">
        <v>#N/A</v>
      </c>
    </row>
    <row r="3340" spans="1:11" x14ac:dyDescent="0.25">
      <c r="A3340" s="28" t="s">
        <v>6020</v>
      </c>
      <c r="B3340" s="27">
        <v>32777</v>
      </c>
      <c r="C3340" s="26" t="s">
        <v>3016</v>
      </c>
      <c r="D3340" s="25" t="s">
        <v>4112</v>
      </c>
      <c r="E3340" s="25" t="s">
        <v>180</v>
      </c>
      <c r="F3340" s="24" t="s">
        <v>0</v>
      </c>
      <c r="G3340" s="23">
        <v>2003</v>
      </c>
      <c r="H3340" s="22" t="s">
        <v>31</v>
      </c>
      <c r="I3340" s="23">
        <v>400000</v>
      </c>
      <c r="J3340" s="19" t="e">
        <v>#N/A</v>
      </c>
      <c r="K3340" s="16" t="e">
        <v>#N/A</v>
      </c>
    </row>
    <row r="3341" spans="1:11" x14ac:dyDescent="0.25">
      <c r="A3341" s="28" t="s">
        <v>6020</v>
      </c>
      <c r="B3341" s="27">
        <v>32322</v>
      </c>
      <c r="C3341" s="26" t="s">
        <v>3193</v>
      </c>
      <c r="D3341" s="25" t="s">
        <v>2</v>
      </c>
      <c r="E3341" s="25" t="s">
        <v>224</v>
      </c>
      <c r="F3341" s="24" t="s">
        <v>2</v>
      </c>
      <c r="G3341" s="23">
        <v>2003</v>
      </c>
      <c r="H3341" s="22" t="s">
        <v>27</v>
      </c>
      <c r="I3341" s="23">
        <v>30000</v>
      </c>
      <c r="J3341" s="19" t="e">
        <v>#N/A</v>
      </c>
      <c r="K3341" s="16" t="e">
        <v>#N/A</v>
      </c>
    </row>
    <row r="3342" spans="1:11" x14ac:dyDescent="0.25">
      <c r="A3342" s="28" t="s">
        <v>6020</v>
      </c>
      <c r="B3342" s="27">
        <v>36196</v>
      </c>
      <c r="C3342" s="26" t="s">
        <v>3192</v>
      </c>
      <c r="D3342" s="25" t="s">
        <v>2</v>
      </c>
      <c r="E3342" s="25" t="s">
        <v>195</v>
      </c>
      <c r="F3342" s="24" t="s">
        <v>2</v>
      </c>
      <c r="G3342" s="23">
        <v>2003</v>
      </c>
      <c r="H3342" s="22" t="s">
        <v>13</v>
      </c>
      <c r="I3342" s="23">
        <v>20000</v>
      </c>
      <c r="J3342" s="19" t="e">
        <v>#N/A</v>
      </c>
      <c r="K3342" s="16" t="e">
        <v>#N/A</v>
      </c>
    </row>
    <row r="3343" spans="1:11" x14ac:dyDescent="0.25">
      <c r="A3343" s="28" t="s">
        <v>6020</v>
      </c>
      <c r="B3343" s="27">
        <v>31267</v>
      </c>
      <c r="C3343" s="26" t="s">
        <v>3191</v>
      </c>
      <c r="D3343" s="25" t="s">
        <v>7</v>
      </c>
      <c r="E3343" s="25" t="s">
        <v>84</v>
      </c>
      <c r="F3343" s="24" t="s">
        <v>7</v>
      </c>
      <c r="G3343" s="23">
        <v>2003</v>
      </c>
      <c r="H3343" s="22" t="s">
        <v>33</v>
      </c>
      <c r="I3343" s="23">
        <v>113268.8</v>
      </c>
      <c r="J3343" s="19" t="e">
        <v>#N/A</v>
      </c>
      <c r="K3343" s="16" t="e">
        <v>#N/A</v>
      </c>
    </row>
    <row r="3344" spans="1:11" x14ac:dyDescent="0.25">
      <c r="A3344" s="28" t="s">
        <v>6020</v>
      </c>
      <c r="B3344" s="27">
        <v>33797</v>
      </c>
      <c r="C3344" s="26" t="s">
        <v>3190</v>
      </c>
      <c r="D3344" s="25" t="s">
        <v>2</v>
      </c>
      <c r="E3344" s="25" t="s">
        <v>195</v>
      </c>
      <c r="F3344" s="24" t="s">
        <v>2</v>
      </c>
      <c r="G3344" s="29">
        <v>2003</v>
      </c>
      <c r="H3344" s="22" t="s">
        <v>35</v>
      </c>
      <c r="I3344" s="29">
        <v>31250</v>
      </c>
      <c r="J3344" s="19" t="e">
        <v>#N/A</v>
      </c>
      <c r="K3344" s="16" t="e">
        <v>#N/A</v>
      </c>
    </row>
    <row r="3345" spans="1:11" x14ac:dyDescent="0.25">
      <c r="A3345" s="28" t="s">
        <v>6020</v>
      </c>
      <c r="B3345" s="27">
        <v>32992</v>
      </c>
      <c r="C3345" s="26" t="s">
        <v>3189</v>
      </c>
      <c r="D3345" s="25" t="s">
        <v>2</v>
      </c>
      <c r="E3345" s="25" t="s">
        <v>108</v>
      </c>
      <c r="F3345" s="24" t="s">
        <v>2</v>
      </c>
      <c r="G3345" s="29">
        <v>2003</v>
      </c>
      <c r="H3345" s="22" t="s">
        <v>30</v>
      </c>
      <c r="I3345" s="29">
        <v>85000</v>
      </c>
      <c r="J3345" s="19" t="e">
        <v>#N/A</v>
      </c>
      <c r="K3345" s="16" t="e">
        <v>#N/A</v>
      </c>
    </row>
    <row r="3346" spans="1:11" x14ac:dyDescent="0.25">
      <c r="A3346" s="28" t="s">
        <v>6020</v>
      </c>
      <c r="B3346" s="27">
        <v>36291</v>
      </c>
      <c r="C3346" s="26" t="s">
        <v>3188</v>
      </c>
      <c r="D3346" s="25" t="s">
        <v>2</v>
      </c>
      <c r="E3346" s="25" t="s">
        <v>195</v>
      </c>
      <c r="F3346" s="24" t="s">
        <v>2</v>
      </c>
      <c r="G3346" s="23">
        <v>2003</v>
      </c>
      <c r="H3346" s="22" t="s">
        <v>30</v>
      </c>
      <c r="I3346" s="23">
        <v>20000</v>
      </c>
      <c r="J3346" s="19" t="e">
        <v>#N/A</v>
      </c>
      <c r="K3346" s="16" t="e">
        <v>#N/A</v>
      </c>
    </row>
    <row r="3347" spans="1:11" x14ac:dyDescent="0.25">
      <c r="A3347" s="28" t="s">
        <v>6020</v>
      </c>
      <c r="B3347" s="27">
        <v>36576</v>
      </c>
      <c r="C3347" s="26" t="s">
        <v>3187</v>
      </c>
      <c r="D3347" s="25" t="s">
        <v>2</v>
      </c>
      <c r="E3347" s="25" t="s">
        <v>195</v>
      </c>
      <c r="F3347" s="24" t="s">
        <v>2</v>
      </c>
      <c r="G3347" s="23">
        <v>2003</v>
      </c>
      <c r="H3347" s="22" t="s">
        <v>20</v>
      </c>
      <c r="I3347" s="23">
        <v>15000</v>
      </c>
      <c r="J3347" s="19" t="e">
        <v>#N/A</v>
      </c>
      <c r="K3347" s="16" t="e">
        <v>#N/A</v>
      </c>
    </row>
    <row r="3348" spans="1:11" x14ac:dyDescent="0.25">
      <c r="A3348" s="28" t="s">
        <v>6020</v>
      </c>
      <c r="B3348" s="27">
        <v>35502</v>
      </c>
      <c r="C3348" s="26" t="s">
        <v>3186</v>
      </c>
      <c r="D3348" s="25" t="s">
        <v>2</v>
      </c>
      <c r="E3348" s="25" t="s">
        <v>195</v>
      </c>
      <c r="F3348" s="24" t="s">
        <v>2</v>
      </c>
      <c r="G3348" s="23">
        <v>2003</v>
      </c>
      <c r="H3348" s="22" t="s">
        <v>27</v>
      </c>
      <c r="I3348" s="23">
        <v>10000</v>
      </c>
      <c r="J3348" s="19" t="e">
        <v>#N/A</v>
      </c>
      <c r="K3348" s="16" t="e">
        <v>#N/A</v>
      </c>
    </row>
    <row r="3349" spans="1:11" x14ac:dyDescent="0.25">
      <c r="A3349" s="28" t="s">
        <v>6020</v>
      </c>
      <c r="B3349" s="27">
        <v>34296</v>
      </c>
      <c r="C3349" s="26" t="s">
        <v>3185</v>
      </c>
      <c r="D3349" s="25" t="s">
        <v>2</v>
      </c>
      <c r="E3349" s="25" t="s">
        <v>176</v>
      </c>
      <c r="F3349" s="24" t="s">
        <v>2</v>
      </c>
      <c r="G3349" s="23">
        <v>2003</v>
      </c>
      <c r="H3349" s="22" t="s">
        <v>36</v>
      </c>
      <c r="I3349" s="23">
        <v>15000</v>
      </c>
      <c r="J3349" s="19" t="e">
        <v>#N/A</v>
      </c>
      <c r="K3349" s="16" t="e">
        <v>#N/A</v>
      </c>
    </row>
    <row r="3350" spans="1:11" x14ac:dyDescent="0.25">
      <c r="A3350" s="28" t="s">
        <v>6020</v>
      </c>
      <c r="B3350" s="27">
        <v>32994</v>
      </c>
      <c r="C3350" s="26" t="s">
        <v>3184</v>
      </c>
      <c r="D3350" s="25" t="s">
        <v>2</v>
      </c>
      <c r="E3350" s="25" t="s">
        <v>108</v>
      </c>
      <c r="F3350" s="24" t="s">
        <v>2</v>
      </c>
      <c r="G3350" s="29">
        <v>2003</v>
      </c>
      <c r="H3350" s="22" t="s">
        <v>30</v>
      </c>
      <c r="I3350" s="29">
        <v>59961</v>
      </c>
      <c r="J3350" s="19" t="e">
        <v>#N/A</v>
      </c>
      <c r="K3350" s="16" t="e">
        <v>#N/A</v>
      </c>
    </row>
    <row r="3351" spans="1:11" x14ac:dyDescent="0.25">
      <c r="A3351" s="28" t="s">
        <v>6020</v>
      </c>
      <c r="B3351" s="27">
        <v>34840</v>
      </c>
      <c r="C3351" s="26" t="s">
        <v>3183</v>
      </c>
      <c r="D3351" s="25" t="s">
        <v>2</v>
      </c>
      <c r="E3351" s="25" t="s">
        <v>195</v>
      </c>
      <c r="F3351" s="24" t="s">
        <v>2</v>
      </c>
      <c r="G3351" s="23">
        <v>2003</v>
      </c>
      <c r="H3351" s="22" t="s">
        <v>27</v>
      </c>
      <c r="I3351" s="23">
        <v>40000</v>
      </c>
      <c r="J3351" s="19" t="e">
        <v>#N/A</v>
      </c>
      <c r="K3351" s="16" t="e">
        <v>#N/A</v>
      </c>
    </row>
    <row r="3352" spans="1:11" x14ac:dyDescent="0.25">
      <c r="A3352" s="28" t="s">
        <v>6020</v>
      </c>
      <c r="B3352" s="27">
        <v>34832</v>
      </c>
      <c r="C3352" s="26" t="s">
        <v>3182</v>
      </c>
      <c r="D3352" s="25" t="s">
        <v>2</v>
      </c>
      <c r="E3352" s="25" t="s">
        <v>195</v>
      </c>
      <c r="F3352" s="24" t="s">
        <v>2</v>
      </c>
      <c r="G3352" s="29">
        <v>2003</v>
      </c>
      <c r="H3352" s="22" t="s">
        <v>30</v>
      </c>
      <c r="I3352" s="29">
        <v>20000</v>
      </c>
      <c r="J3352" s="19" t="e">
        <v>#N/A</v>
      </c>
      <c r="K3352" s="16" t="e">
        <v>#N/A</v>
      </c>
    </row>
    <row r="3353" spans="1:11" x14ac:dyDescent="0.25">
      <c r="A3353" s="28" t="s">
        <v>6020</v>
      </c>
      <c r="B3353" s="27">
        <v>37011</v>
      </c>
      <c r="C3353" s="26" t="s">
        <v>3181</v>
      </c>
      <c r="D3353" s="25" t="s">
        <v>2</v>
      </c>
      <c r="E3353" s="25" t="s">
        <v>195</v>
      </c>
      <c r="F3353" s="24" t="s">
        <v>2</v>
      </c>
      <c r="G3353" s="23">
        <v>2003</v>
      </c>
      <c r="H3353" s="22" t="s">
        <v>30</v>
      </c>
      <c r="I3353" s="23">
        <v>20000</v>
      </c>
      <c r="J3353" s="19" t="e">
        <v>#N/A</v>
      </c>
      <c r="K3353" s="16" t="e">
        <v>#N/A</v>
      </c>
    </row>
    <row r="3354" spans="1:11" x14ac:dyDescent="0.25">
      <c r="A3354" s="28" t="s">
        <v>6020</v>
      </c>
      <c r="B3354" s="27">
        <v>32765</v>
      </c>
      <c r="C3354" s="26" t="s">
        <v>3180</v>
      </c>
      <c r="D3354" s="25" t="s">
        <v>4112</v>
      </c>
      <c r="E3354" s="25" t="s">
        <v>180</v>
      </c>
      <c r="F3354" s="24" t="s">
        <v>0</v>
      </c>
      <c r="G3354" s="23">
        <v>2003</v>
      </c>
      <c r="H3354" s="22" t="s">
        <v>23</v>
      </c>
      <c r="I3354" s="23">
        <v>110000</v>
      </c>
      <c r="J3354" s="19" t="e">
        <v>#N/A</v>
      </c>
      <c r="K3354" s="16" t="e">
        <v>#N/A</v>
      </c>
    </row>
    <row r="3355" spans="1:11" x14ac:dyDescent="0.25">
      <c r="A3355" s="28" t="s">
        <v>6020</v>
      </c>
      <c r="B3355" s="27">
        <v>33749</v>
      </c>
      <c r="C3355" s="26" t="s">
        <v>3179</v>
      </c>
      <c r="D3355" s="25" t="s">
        <v>4112</v>
      </c>
      <c r="E3355" s="25" t="s">
        <v>180</v>
      </c>
      <c r="F3355" s="24" t="s">
        <v>0</v>
      </c>
      <c r="G3355" s="23">
        <v>2003</v>
      </c>
      <c r="H3355" s="22" t="s">
        <v>15</v>
      </c>
      <c r="I3355" s="23">
        <v>75000</v>
      </c>
      <c r="J3355" s="19" t="e">
        <v>#N/A</v>
      </c>
      <c r="K3355" s="16" t="e">
        <v>#N/A</v>
      </c>
    </row>
    <row r="3356" spans="1:11" x14ac:dyDescent="0.25">
      <c r="A3356" s="28" t="s">
        <v>6020</v>
      </c>
      <c r="B3356" s="27">
        <v>35072</v>
      </c>
      <c r="C3356" s="26" t="s">
        <v>3178</v>
      </c>
      <c r="D3356" s="25" t="s">
        <v>4112</v>
      </c>
      <c r="E3356" s="25" t="s">
        <v>180</v>
      </c>
      <c r="F3356" s="24" t="s">
        <v>0</v>
      </c>
      <c r="G3356" s="23">
        <v>2003</v>
      </c>
      <c r="H3356" s="22" t="s">
        <v>36</v>
      </c>
      <c r="I3356" s="23">
        <v>300000</v>
      </c>
      <c r="J3356" s="19" t="e">
        <v>#N/A</v>
      </c>
      <c r="K3356" s="16" t="e">
        <v>#N/A</v>
      </c>
    </row>
    <row r="3357" spans="1:11" x14ac:dyDescent="0.25">
      <c r="A3357" s="28" t="s">
        <v>6020</v>
      </c>
      <c r="B3357" s="27">
        <v>31825</v>
      </c>
      <c r="C3357" s="26" t="s">
        <v>3177</v>
      </c>
      <c r="D3357" s="25" t="s">
        <v>4112</v>
      </c>
      <c r="E3357" s="25" t="s">
        <v>180</v>
      </c>
      <c r="F3357" s="24" t="s">
        <v>0</v>
      </c>
      <c r="G3357" s="23">
        <v>2003</v>
      </c>
      <c r="H3357" s="22" t="s">
        <v>29</v>
      </c>
      <c r="I3357" s="23">
        <v>491556</v>
      </c>
      <c r="J3357" s="19" t="e">
        <v>#N/A</v>
      </c>
      <c r="K3357" s="16" t="e">
        <v>#N/A</v>
      </c>
    </row>
    <row r="3358" spans="1:11" x14ac:dyDescent="0.25">
      <c r="A3358" s="28" t="s">
        <v>6020</v>
      </c>
      <c r="B3358" s="27">
        <v>33878</v>
      </c>
      <c r="C3358" s="26" t="s">
        <v>3176</v>
      </c>
      <c r="D3358" s="25" t="s">
        <v>4112</v>
      </c>
      <c r="E3358" s="25" t="s">
        <v>180</v>
      </c>
      <c r="F3358" s="24" t="s">
        <v>0</v>
      </c>
      <c r="G3358" s="23">
        <v>2003</v>
      </c>
      <c r="H3358" s="22" t="s">
        <v>33</v>
      </c>
      <c r="I3358" s="23">
        <v>218729.4</v>
      </c>
      <c r="J3358" s="19" t="e">
        <v>#N/A</v>
      </c>
      <c r="K3358" s="16" t="e">
        <v>#N/A</v>
      </c>
    </row>
    <row r="3359" spans="1:11" x14ac:dyDescent="0.25">
      <c r="A3359" s="28" t="s">
        <v>6020</v>
      </c>
      <c r="B3359" s="27">
        <v>36825</v>
      </c>
      <c r="C3359" s="26" t="s">
        <v>2976</v>
      </c>
      <c r="D3359" s="25" t="s">
        <v>4112</v>
      </c>
      <c r="E3359" s="25" t="s">
        <v>180</v>
      </c>
      <c r="F3359" s="24" t="s">
        <v>0</v>
      </c>
      <c r="G3359" s="23">
        <v>2003</v>
      </c>
      <c r="H3359" s="22" t="s">
        <v>27</v>
      </c>
      <c r="I3359" s="23">
        <v>200000</v>
      </c>
      <c r="J3359" s="19" t="e">
        <v>#N/A</v>
      </c>
      <c r="K3359" s="16" t="e">
        <v>#N/A</v>
      </c>
    </row>
    <row r="3360" spans="1:11" x14ac:dyDescent="0.25">
      <c r="A3360" s="28" t="s">
        <v>6020</v>
      </c>
      <c r="B3360" s="27">
        <v>36100</v>
      </c>
      <c r="C3360" s="26" t="s">
        <v>3175</v>
      </c>
      <c r="D3360" s="25" t="s">
        <v>4112</v>
      </c>
      <c r="E3360" s="25" t="s">
        <v>590</v>
      </c>
      <c r="F3360" s="24" t="s">
        <v>8</v>
      </c>
      <c r="G3360" s="23">
        <v>2003</v>
      </c>
      <c r="H3360" s="22" t="s">
        <v>33</v>
      </c>
      <c r="I3360" s="23">
        <v>20000</v>
      </c>
      <c r="J3360" s="19" t="e">
        <v>#N/A</v>
      </c>
      <c r="K3360" s="16" t="e">
        <v>#N/A</v>
      </c>
    </row>
    <row r="3361" spans="1:11" x14ac:dyDescent="0.25">
      <c r="A3361" s="28" t="s">
        <v>6020</v>
      </c>
      <c r="B3361" s="27">
        <v>36703</v>
      </c>
      <c r="C3361" s="26" t="s">
        <v>3174</v>
      </c>
      <c r="D3361" s="25" t="s">
        <v>2</v>
      </c>
      <c r="E3361" s="25" t="s">
        <v>195</v>
      </c>
      <c r="F3361" s="24" t="s">
        <v>2</v>
      </c>
      <c r="G3361" s="23">
        <v>2003</v>
      </c>
      <c r="H3361" s="22" t="s">
        <v>30</v>
      </c>
      <c r="I3361" s="23">
        <v>60000</v>
      </c>
      <c r="J3361" s="19" t="e">
        <v>#N/A</v>
      </c>
      <c r="K3361" s="16" t="e">
        <v>#N/A</v>
      </c>
    </row>
    <row r="3362" spans="1:11" x14ac:dyDescent="0.25">
      <c r="A3362" s="28" t="s">
        <v>6020</v>
      </c>
      <c r="B3362" s="27">
        <v>35795</v>
      </c>
      <c r="C3362" s="26" t="s">
        <v>3173</v>
      </c>
      <c r="D3362" s="25" t="s">
        <v>2</v>
      </c>
      <c r="E3362" s="25" t="s">
        <v>195</v>
      </c>
      <c r="F3362" s="24" t="s">
        <v>2</v>
      </c>
      <c r="G3362" s="23">
        <v>2003</v>
      </c>
      <c r="H3362" s="22" t="s">
        <v>31</v>
      </c>
      <c r="I3362" s="23">
        <v>30000</v>
      </c>
      <c r="J3362" s="19" t="e">
        <v>#N/A</v>
      </c>
      <c r="K3362" s="16" t="e">
        <v>#N/A</v>
      </c>
    </row>
    <row r="3363" spans="1:11" x14ac:dyDescent="0.25">
      <c r="A3363" s="28" t="s">
        <v>6020</v>
      </c>
      <c r="B3363" s="27">
        <v>33932</v>
      </c>
      <c r="C3363" s="26" t="s">
        <v>2951</v>
      </c>
      <c r="D3363" s="25" t="s">
        <v>4112</v>
      </c>
      <c r="E3363" s="25" t="s">
        <v>180</v>
      </c>
      <c r="F3363" s="24" t="s">
        <v>0</v>
      </c>
      <c r="G3363" s="23">
        <v>2003</v>
      </c>
      <c r="H3363" s="22" t="s">
        <v>31</v>
      </c>
      <c r="I3363" s="23">
        <v>200000</v>
      </c>
      <c r="J3363" s="19" t="e">
        <v>#N/A</v>
      </c>
      <c r="K3363" s="16" t="e">
        <v>#N/A</v>
      </c>
    </row>
    <row r="3364" spans="1:11" x14ac:dyDescent="0.25">
      <c r="A3364" s="28" t="s">
        <v>6020</v>
      </c>
      <c r="B3364" s="27">
        <v>36614</v>
      </c>
      <c r="C3364" s="26" t="s">
        <v>3172</v>
      </c>
      <c r="D3364" s="25" t="s">
        <v>2</v>
      </c>
      <c r="E3364" s="25" t="s">
        <v>176</v>
      </c>
      <c r="F3364" s="24" t="s">
        <v>2</v>
      </c>
      <c r="G3364" s="23">
        <v>2003</v>
      </c>
      <c r="H3364" s="22" t="s">
        <v>29</v>
      </c>
      <c r="I3364" s="23">
        <v>20000</v>
      </c>
      <c r="J3364" s="19" t="e">
        <v>#N/A</v>
      </c>
      <c r="K3364" s="16" t="e">
        <v>#N/A</v>
      </c>
    </row>
    <row r="3365" spans="1:11" x14ac:dyDescent="0.25">
      <c r="A3365" s="28" t="s">
        <v>6020</v>
      </c>
      <c r="B3365" s="27">
        <v>36740</v>
      </c>
      <c r="C3365" s="26" t="s">
        <v>3171</v>
      </c>
      <c r="D3365" s="25" t="s">
        <v>2</v>
      </c>
      <c r="E3365" s="25" t="s">
        <v>195</v>
      </c>
      <c r="F3365" s="24" t="s">
        <v>2</v>
      </c>
      <c r="G3365" s="23">
        <v>2003</v>
      </c>
      <c r="H3365" s="22" t="s">
        <v>27</v>
      </c>
      <c r="I3365" s="23">
        <v>6250</v>
      </c>
      <c r="J3365" s="19" t="e">
        <v>#N/A</v>
      </c>
      <c r="K3365" s="16" t="e">
        <v>#N/A</v>
      </c>
    </row>
    <row r="3366" spans="1:11" x14ac:dyDescent="0.25">
      <c r="A3366" s="28" t="s">
        <v>6020</v>
      </c>
      <c r="B3366" s="27">
        <v>33869</v>
      </c>
      <c r="C3366" s="26" t="s">
        <v>3170</v>
      </c>
      <c r="D3366" s="25" t="s">
        <v>2</v>
      </c>
      <c r="E3366" s="25" t="s">
        <v>178</v>
      </c>
      <c r="F3366" s="24" t="s">
        <v>2</v>
      </c>
      <c r="G3366" s="23">
        <v>2003</v>
      </c>
      <c r="H3366" s="22" t="s">
        <v>26</v>
      </c>
      <c r="I3366" s="23">
        <v>20000</v>
      </c>
      <c r="J3366" s="19" t="e">
        <v>#N/A</v>
      </c>
      <c r="K3366" s="16" t="e">
        <v>#N/A</v>
      </c>
    </row>
    <row r="3367" spans="1:11" x14ac:dyDescent="0.25">
      <c r="A3367" s="28" t="s">
        <v>6020</v>
      </c>
      <c r="B3367" s="27">
        <v>33822</v>
      </c>
      <c r="C3367" s="26" t="s">
        <v>3169</v>
      </c>
      <c r="D3367" s="25" t="s">
        <v>2</v>
      </c>
      <c r="E3367" s="25" t="s">
        <v>176</v>
      </c>
      <c r="F3367" s="24" t="s">
        <v>2</v>
      </c>
      <c r="G3367" s="23">
        <v>2003</v>
      </c>
      <c r="H3367" s="22" t="s">
        <v>18</v>
      </c>
      <c r="I3367" s="23">
        <v>25000</v>
      </c>
      <c r="J3367" s="19" t="e">
        <v>#N/A</v>
      </c>
      <c r="K3367" s="16" t="e">
        <v>#N/A</v>
      </c>
    </row>
    <row r="3368" spans="1:11" x14ac:dyDescent="0.25">
      <c r="A3368" s="28" t="s">
        <v>6020</v>
      </c>
      <c r="B3368" s="27">
        <v>33529</v>
      </c>
      <c r="C3368" s="26" t="s">
        <v>3168</v>
      </c>
      <c r="D3368" s="25" t="s">
        <v>2</v>
      </c>
      <c r="E3368" s="25" t="s">
        <v>224</v>
      </c>
      <c r="F3368" s="24" t="s">
        <v>2</v>
      </c>
      <c r="G3368" s="23">
        <v>2003</v>
      </c>
      <c r="H3368" s="22" t="s">
        <v>27</v>
      </c>
      <c r="I3368" s="23">
        <v>15000</v>
      </c>
      <c r="J3368" s="19" t="e">
        <v>#N/A</v>
      </c>
      <c r="K3368" s="16" t="e">
        <v>#N/A</v>
      </c>
    </row>
    <row r="3369" spans="1:11" x14ac:dyDescent="0.25">
      <c r="A3369" s="28" t="s">
        <v>6020</v>
      </c>
      <c r="B3369" s="27">
        <v>36347</v>
      </c>
      <c r="C3369" s="26" t="s">
        <v>3167</v>
      </c>
      <c r="D3369" s="25" t="s">
        <v>2</v>
      </c>
      <c r="E3369" s="25" t="s">
        <v>195</v>
      </c>
      <c r="F3369" s="24" t="s">
        <v>2</v>
      </c>
      <c r="G3369" s="23">
        <v>2003</v>
      </c>
      <c r="H3369" s="22" t="s">
        <v>19</v>
      </c>
      <c r="I3369" s="23">
        <v>5506.45</v>
      </c>
      <c r="J3369" s="19" t="e">
        <v>#N/A</v>
      </c>
      <c r="K3369" s="16" t="e">
        <v>#N/A</v>
      </c>
    </row>
    <row r="3370" spans="1:11" x14ac:dyDescent="0.25">
      <c r="A3370" s="28" t="s">
        <v>6020</v>
      </c>
      <c r="B3370" s="27">
        <v>33092</v>
      </c>
      <c r="C3370" s="26" t="s">
        <v>3166</v>
      </c>
      <c r="D3370" s="25" t="s">
        <v>4112</v>
      </c>
      <c r="E3370" s="25" t="s">
        <v>180</v>
      </c>
      <c r="F3370" s="24" t="s">
        <v>0</v>
      </c>
      <c r="G3370" s="23">
        <v>2003</v>
      </c>
      <c r="H3370" s="22" t="s">
        <v>33</v>
      </c>
      <c r="I3370" s="23">
        <v>58632.800000000003</v>
      </c>
      <c r="J3370" s="19" t="e">
        <v>#N/A</v>
      </c>
      <c r="K3370" s="16" t="e">
        <v>#N/A</v>
      </c>
    </row>
    <row r="3371" spans="1:11" x14ac:dyDescent="0.25">
      <c r="A3371" s="28" t="s">
        <v>6020</v>
      </c>
      <c r="B3371" s="27">
        <v>31129</v>
      </c>
      <c r="C3371" s="26" t="s">
        <v>3165</v>
      </c>
      <c r="D3371" s="25" t="s">
        <v>7</v>
      </c>
      <c r="E3371" s="25" t="s">
        <v>159</v>
      </c>
      <c r="F3371" s="24" t="s">
        <v>7</v>
      </c>
      <c r="G3371" s="23">
        <v>2003</v>
      </c>
      <c r="H3371" s="22" t="s">
        <v>27</v>
      </c>
      <c r="I3371" s="23">
        <v>149100</v>
      </c>
      <c r="J3371" s="19" t="e">
        <v>#N/A</v>
      </c>
      <c r="K3371" s="16" t="e">
        <v>#N/A</v>
      </c>
    </row>
    <row r="3372" spans="1:11" x14ac:dyDescent="0.25">
      <c r="A3372" s="28" t="s">
        <v>6020</v>
      </c>
      <c r="B3372" s="27">
        <v>36896</v>
      </c>
      <c r="C3372" s="26" t="s">
        <v>3164</v>
      </c>
      <c r="D3372" s="25" t="s">
        <v>2</v>
      </c>
      <c r="E3372" s="25" t="s">
        <v>195</v>
      </c>
      <c r="F3372" s="24" t="s">
        <v>2</v>
      </c>
      <c r="G3372" s="23">
        <v>2003</v>
      </c>
      <c r="H3372" s="22" t="s">
        <v>30</v>
      </c>
      <c r="I3372" s="23">
        <v>100000</v>
      </c>
      <c r="J3372" s="19" t="e">
        <v>#N/A</v>
      </c>
      <c r="K3372" s="16" t="e">
        <v>#N/A</v>
      </c>
    </row>
    <row r="3373" spans="1:11" x14ac:dyDescent="0.25">
      <c r="A3373" s="28" t="s">
        <v>6020</v>
      </c>
      <c r="B3373" s="27">
        <v>35329</v>
      </c>
      <c r="C3373" s="26" t="s">
        <v>3163</v>
      </c>
      <c r="D3373" s="25" t="s">
        <v>2</v>
      </c>
      <c r="E3373" s="25" t="s">
        <v>176</v>
      </c>
      <c r="F3373" s="24" t="s">
        <v>2</v>
      </c>
      <c r="G3373" s="23">
        <v>2003</v>
      </c>
      <c r="H3373" s="22" t="s">
        <v>24</v>
      </c>
      <c r="I3373" s="23">
        <v>30000</v>
      </c>
      <c r="J3373" s="19" t="e">
        <v>#N/A</v>
      </c>
      <c r="K3373" s="16" t="e">
        <v>#N/A</v>
      </c>
    </row>
    <row r="3374" spans="1:11" x14ac:dyDescent="0.25">
      <c r="A3374" s="28" t="s">
        <v>6020</v>
      </c>
      <c r="B3374" s="27">
        <v>36575</v>
      </c>
      <c r="C3374" s="26" t="s">
        <v>3162</v>
      </c>
      <c r="D3374" s="25" t="s">
        <v>2</v>
      </c>
      <c r="E3374" s="25" t="s">
        <v>195</v>
      </c>
      <c r="F3374" s="24" t="s">
        <v>2</v>
      </c>
      <c r="G3374" s="23">
        <v>2003</v>
      </c>
      <c r="H3374" s="22" t="s">
        <v>30</v>
      </c>
      <c r="I3374" s="23">
        <v>15000</v>
      </c>
      <c r="J3374" s="19" t="e">
        <v>#N/A</v>
      </c>
      <c r="K3374" s="16" t="e">
        <v>#N/A</v>
      </c>
    </row>
    <row r="3375" spans="1:11" x14ac:dyDescent="0.25">
      <c r="A3375" s="28" t="s">
        <v>6020</v>
      </c>
      <c r="B3375" s="27">
        <v>34107</v>
      </c>
      <c r="C3375" s="26" t="s">
        <v>3161</v>
      </c>
      <c r="D3375" s="25" t="s">
        <v>4112</v>
      </c>
      <c r="E3375" s="25" t="s">
        <v>180</v>
      </c>
      <c r="F3375" s="24" t="s">
        <v>0</v>
      </c>
      <c r="G3375" s="23">
        <v>2003</v>
      </c>
      <c r="H3375" s="22" t="s">
        <v>26</v>
      </c>
      <c r="I3375" s="23">
        <v>36492.5</v>
      </c>
      <c r="J3375" s="19" t="e">
        <v>#N/A</v>
      </c>
      <c r="K3375" s="16" t="e">
        <v>#N/A</v>
      </c>
    </row>
    <row r="3376" spans="1:11" x14ac:dyDescent="0.25">
      <c r="A3376" s="28" t="s">
        <v>6020</v>
      </c>
      <c r="B3376" s="27">
        <v>32342</v>
      </c>
      <c r="C3376" s="26" t="s">
        <v>3160</v>
      </c>
      <c r="D3376" s="25" t="s">
        <v>2</v>
      </c>
      <c r="E3376" s="25" t="s">
        <v>268</v>
      </c>
      <c r="F3376" s="24" t="s">
        <v>2</v>
      </c>
      <c r="G3376" s="23">
        <v>2003</v>
      </c>
      <c r="H3376" s="22" t="s">
        <v>32</v>
      </c>
      <c r="I3376" s="23">
        <v>80000</v>
      </c>
      <c r="J3376" s="19" t="e">
        <v>#N/A</v>
      </c>
      <c r="K3376" s="16" t="e">
        <v>#N/A</v>
      </c>
    </row>
    <row r="3377" spans="1:11" x14ac:dyDescent="0.25">
      <c r="A3377" s="28" t="s">
        <v>6020</v>
      </c>
      <c r="B3377" s="27">
        <v>42526</v>
      </c>
      <c r="C3377" s="26" t="s">
        <v>3159</v>
      </c>
      <c r="D3377" s="25" t="s">
        <v>4112</v>
      </c>
      <c r="E3377" s="25" t="s">
        <v>156</v>
      </c>
      <c r="F3377" s="24" t="s">
        <v>8</v>
      </c>
      <c r="G3377" s="23">
        <v>2003</v>
      </c>
      <c r="H3377" s="22" t="s">
        <v>37</v>
      </c>
      <c r="I3377" s="23">
        <v>2038652.77</v>
      </c>
      <c r="J3377" s="19" t="e">
        <v>#N/A</v>
      </c>
      <c r="K3377" s="16" t="e">
        <v>#N/A</v>
      </c>
    </row>
    <row r="3378" spans="1:11" x14ac:dyDescent="0.25">
      <c r="A3378" s="28" t="s">
        <v>6020</v>
      </c>
      <c r="B3378" s="27">
        <v>35086</v>
      </c>
      <c r="C3378" s="26" t="s">
        <v>2895</v>
      </c>
      <c r="D3378" s="25" t="s">
        <v>4112</v>
      </c>
      <c r="E3378" s="25" t="s">
        <v>180</v>
      </c>
      <c r="F3378" s="24" t="s">
        <v>0</v>
      </c>
      <c r="G3378" s="23">
        <v>2003</v>
      </c>
      <c r="H3378" s="22" t="s">
        <v>37</v>
      </c>
      <c r="I3378" s="23">
        <v>800000</v>
      </c>
      <c r="J3378" s="19" t="e">
        <v>#N/A</v>
      </c>
      <c r="K3378" s="16" t="e">
        <v>#N/A</v>
      </c>
    </row>
    <row r="3379" spans="1:11" x14ac:dyDescent="0.25">
      <c r="A3379" s="28" t="s">
        <v>6020</v>
      </c>
      <c r="B3379" s="27">
        <v>34919</v>
      </c>
      <c r="C3379" s="26" t="s">
        <v>3158</v>
      </c>
      <c r="D3379" s="25" t="s">
        <v>4112</v>
      </c>
      <c r="E3379" s="25" t="s">
        <v>180</v>
      </c>
      <c r="F3379" s="24" t="s">
        <v>0</v>
      </c>
      <c r="G3379" s="23">
        <v>2003</v>
      </c>
      <c r="H3379" s="22" t="s">
        <v>37</v>
      </c>
      <c r="I3379" s="23">
        <v>99007.2</v>
      </c>
      <c r="J3379" s="19" t="e">
        <v>#N/A</v>
      </c>
      <c r="K3379" s="16" t="e">
        <v>#N/A</v>
      </c>
    </row>
    <row r="3380" spans="1:11" x14ac:dyDescent="0.25">
      <c r="A3380" s="28" t="s">
        <v>6020</v>
      </c>
      <c r="B3380" s="27">
        <v>34946</v>
      </c>
      <c r="C3380" s="26" t="s">
        <v>3157</v>
      </c>
      <c r="D3380" s="25" t="s">
        <v>2</v>
      </c>
      <c r="E3380" s="25" t="s">
        <v>195</v>
      </c>
      <c r="F3380" s="24" t="s">
        <v>2</v>
      </c>
      <c r="G3380" s="23">
        <v>2003</v>
      </c>
      <c r="H3380" s="22" t="s">
        <v>27</v>
      </c>
      <c r="I3380" s="23">
        <v>20000</v>
      </c>
      <c r="J3380" s="19" t="e">
        <v>#N/A</v>
      </c>
      <c r="K3380" s="16" t="e">
        <v>#N/A</v>
      </c>
    </row>
    <row r="3381" spans="1:11" x14ac:dyDescent="0.25">
      <c r="A3381" s="28" t="s">
        <v>6020</v>
      </c>
      <c r="B3381" s="27">
        <v>36379</v>
      </c>
      <c r="C3381" s="26" t="s">
        <v>3156</v>
      </c>
      <c r="D3381" s="25" t="s">
        <v>2</v>
      </c>
      <c r="E3381" s="25" t="s">
        <v>108</v>
      </c>
      <c r="F3381" s="24" t="s">
        <v>2</v>
      </c>
      <c r="G3381" s="29">
        <v>2003</v>
      </c>
      <c r="H3381" s="22" t="s">
        <v>29</v>
      </c>
      <c r="I3381" s="29">
        <v>499580</v>
      </c>
      <c r="J3381" s="19" t="e">
        <v>#N/A</v>
      </c>
      <c r="K3381" s="16" t="e">
        <v>#N/A</v>
      </c>
    </row>
    <row r="3382" spans="1:11" x14ac:dyDescent="0.25">
      <c r="A3382" s="28" t="s">
        <v>6020</v>
      </c>
      <c r="B3382" s="27">
        <v>35896</v>
      </c>
      <c r="C3382" s="26" t="s">
        <v>3155</v>
      </c>
      <c r="D3382" s="25" t="s">
        <v>2</v>
      </c>
      <c r="E3382" s="25" t="s">
        <v>391</v>
      </c>
      <c r="F3382" s="24" t="s">
        <v>2</v>
      </c>
      <c r="G3382" s="29">
        <v>2003</v>
      </c>
      <c r="H3382" s="22" t="s">
        <v>29</v>
      </c>
      <c r="I3382" s="29">
        <v>1432500</v>
      </c>
      <c r="J3382" s="19" t="e">
        <v>#N/A</v>
      </c>
      <c r="K3382" s="16" t="e">
        <v>#N/A</v>
      </c>
    </row>
    <row r="3383" spans="1:11" x14ac:dyDescent="0.25">
      <c r="A3383" s="28" t="s">
        <v>6020</v>
      </c>
      <c r="B3383" s="27">
        <v>35517</v>
      </c>
      <c r="C3383" s="26" t="s">
        <v>3154</v>
      </c>
      <c r="D3383" s="25" t="s">
        <v>2</v>
      </c>
      <c r="E3383" s="25" t="s">
        <v>176</v>
      </c>
      <c r="F3383" s="24" t="s">
        <v>2</v>
      </c>
      <c r="G3383" s="23">
        <v>2003</v>
      </c>
      <c r="H3383" s="22" t="s">
        <v>27</v>
      </c>
      <c r="I3383" s="23">
        <v>25000</v>
      </c>
      <c r="J3383" s="19" t="e">
        <v>#N/A</v>
      </c>
      <c r="K3383" s="16" t="e">
        <v>#N/A</v>
      </c>
    </row>
    <row r="3384" spans="1:11" x14ac:dyDescent="0.25">
      <c r="A3384" s="28" t="s">
        <v>6020</v>
      </c>
      <c r="B3384" s="27">
        <v>33258</v>
      </c>
      <c r="C3384" s="26" t="s">
        <v>3153</v>
      </c>
      <c r="D3384" s="25" t="s">
        <v>2</v>
      </c>
      <c r="E3384" s="25" t="s">
        <v>2309</v>
      </c>
      <c r="F3384" s="24" t="s">
        <v>2</v>
      </c>
      <c r="G3384" s="23">
        <v>2003</v>
      </c>
      <c r="H3384" s="22" t="s">
        <v>30</v>
      </c>
      <c r="I3384" s="23">
        <v>2100000</v>
      </c>
      <c r="J3384" s="19" t="e">
        <v>#N/A</v>
      </c>
      <c r="K3384" s="16" t="e">
        <v>#N/A</v>
      </c>
    </row>
    <row r="3385" spans="1:11" x14ac:dyDescent="0.25">
      <c r="A3385" s="28" t="s">
        <v>6020</v>
      </c>
      <c r="B3385" s="27">
        <v>36612</v>
      </c>
      <c r="C3385" s="26" t="s">
        <v>3152</v>
      </c>
      <c r="D3385" s="25" t="s">
        <v>2</v>
      </c>
      <c r="E3385" s="25" t="s">
        <v>195</v>
      </c>
      <c r="F3385" s="24" t="s">
        <v>2</v>
      </c>
      <c r="G3385" s="23">
        <v>2003</v>
      </c>
      <c r="H3385" s="22" t="s">
        <v>26</v>
      </c>
      <c r="I3385" s="23">
        <v>75000</v>
      </c>
      <c r="J3385" s="19" t="e">
        <v>#N/A</v>
      </c>
      <c r="K3385" s="16" t="e">
        <v>#N/A</v>
      </c>
    </row>
    <row r="3386" spans="1:11" x14ac:dyDescent="0.25">
      <c r="A3386" s="28" t="s">
        <v>6020</v>
      </c>
      <c r="B3386" s="27">
        <v>33951</v>
      </c>
      <c r="C3386" s="26" t="s">
        <v>3151</v>
      </c>
      <c r="D3386" s="25" t="s">
        <v>4112</v>
      </c>
      <c r="E3386" s="25" t="s">
        <v>180</v>
      </c>
      <c r="F3386" s="24" t="s">
        <v>0</v>
      </c>
      <c r="G3386" s="23">
        <v>2003</v>
      </c>
      <c r="H3386" s="22" t="s">
        <v>37</v>
      </c>
      <c r="I3386" s="23">
        <v>6073708.3399999999</v>
      </c>
      <c r="J3386" s="19" t="e">
        <v>#N/A</v>
      </c>
      <c r="K3386" s="16" t="e">
        <v>#N/A</v>
      </c>
    </row>
    <row r="3387" spans="1:11" x14ac:dyDescent="0.25">
      <c r="A3387" s="28" t="s">
        <v>6020</v>
      </c>
      <c r="B3387" s="27">
        <v>32142</v>
      </c>
      <c r="C3387" s="26" t="s">
        <v>3150</v>
      </c>
      <c r="D3387" s="25" t="s">
        <v>5818</v>
      </c>
      <c r="E3387" s="25" t="s">
        <v>230</v>
      </c>
      <c r="F3387" s="24" t="s">
        <v>6014</v>
      </c>
      <c r="G3387" s="29">
        <v>2003</v>
      </c>
      <c r="H3387" s="22" t="s">
        <v>16</v>
      </c>
      <c r="I3387" s="29">
        <v>108416</v>
      </c>
      <c r="J3387" s="19" t="e">
        <v>#N/A</v>
      </c>
      <c r="K3387" s="16" t="e">
        <v>#N/A</v>
      </c>
    </row>
    <row r="3388" spans="1:11" x14ac:dyDescent="0.25">
      <c r="A3388" s="28" t="s">
        <v>6020</v>
      </c>
      <c r="B3388" s="27">
        <v>33841</v>
      </c>
      <c r="C3388" s="26" t="s">
        <v>3149</v>
      </c>
      <c r="D3388" s="25" t="s">
        <v>5818</v>
      </c>
      <c r="E3388" s="25" t="s">
        <v>465</v>
      </c>
      <c r="F3388" s="24" t="s">
        <v>6014</v>
      </c>
      <c r="G3388" s="29">
        <v>2003</v>
      </c>
      <c r="H3388" s="22" t="s">
        <v>29</v>
      </c>
      <c r="I3388" s="29">
        <v>161706</v>
      </c>
      <c r="J3388" s="19" t="e">
        <v>#N/A</v>
      </c>
      <c r="K3388" s="16" t="e">
        <v>#N/A</v>
      </c>
    </row>
    <row r="3389" spans="1:11" x14ac:dyDescent="0.25">
      <c r="A3389" s="28" t="s">
        <v>6020</v>
      </c>
      <c r="B3389" s="27">
        <v>33051</v>
      </c>
      <c r="C3389" s="26" t="s">
        <v>3148</v>
      </c>
      <c r="D3389" s="25" t="s">
        <v>4112</v>
      </c>
      <c r="E3389" s="25" t="s">
        <v>180</v>
      </c>
      <c r="F3389" s="24" t="s">
        <v>0</v>
      </c>
      <c r="G3389" s="23">
        <v>2003</v>
      </c>
      <c r="H3389" s="22" t="s">
        <v>30</v>
      </c>
      <c r="I3389" s="23">
        <v>80000</v>
      </c>
      <c r="J3389" s="19" t="e">
        <v>#N/A</v>
      </c>
      <c r="K3389" s="16" t="e">
        <v>#N/A</v>
      </c>
    </row>
    <row r="3390" spans="1:11" x14ac:dyDescent="0.25">
      <c r="A3390" s="28" t="s">
        <v>6020</v>
      </c>
      <c r="B3390" s="27">
        <v>34788</v>
      </c>
      <c r="C3390" s="26" t="s">
        <v>3147</v>
      </c>
      <c r="D3390" s="25" t="s">
        <v>4112</v>
      </c>
      <c r="E3390" s="25" t="s">
        <v>180</v>
      </c>
      <c r="F3390" s="24" t="s">
        <v>0</v>
      </c>
      <c r="G3390" s="23">
        <v>2003</v>
      </c>
      <c r="H3390" s="22" t="s">
        <v>29</v>
      </c>
      <c r="I3390" s="23">
        <v>99804.07</v>
      </c>
      <c r="J3390" s="19" t="e">
        <v>#N/A</v>
      </c>
      <c r="K3390" s="16" t="e">
        <v>#N/A</v>
      </c>
    </row>
    <row r="3391" spans="1:11" x14ac:dyDescent="0.25">
      <c r="A3391" s="28" t="s">
        <v>6020</v>
      </c>
      <c r="B3391" s="27">
        <v>34088</v>
      </c>
      <c r="C3391" s="26" t="s">
        <v>3146</v>
      </c>
      <c r="D3391" s="25" t="s">
        <v>4112</v>
      </c>
      <c r="E3391" s="25" t="s">
        <v>180</v>
      </c>
      <c r="F3391" s="24" t="s">
        <v>0</v>
      </c>
      <c r="G3391" s="23">
        <v>2003</v>
      </c>
      <c r="H3391" s="22" t="s">
        <v>27</v>
      </c>
      <c r="I3391" s="23">
        <v>21840.05</v>
      </c>
      <c r="J3391" s="19" t="e">
        <v>#N/A</v>
      </c>
      <c r="K3391" s="16" t="e">
        <v>#N/A</v>
      </c>
    </row>
    <row r="3392" spans="1:11" x14ac:dyDescent="0.25">
      <c r="A3392" s="28" t="s">
        <v>6020</v>
      </c>
      <c r="B3392" s="27">
        <v>36645</v>
      </c>
      <c r="C3392" s="26" t="s">
        <v>3145</v>
      </c>
      <c r="D3392" s="25" t="s">
        <v>4112</v>
      </c>
      <c r="E3392" s="25" t="s">
        <v>180</v>
      </c>
      <c r="F3392" s="24" t="s">
        <v>0</v>
      </c>
      <c r="G3392" s="23">
        <v>2003</v>
      </c>
      <c r="H3392" s="22" t="s">
        <v>33</v>
      </c>
      <c r="I3392" s="23">
        <v>100000</v>
      </c>
      <c r="J3392" s="19" t="e">
        <v>#N/A</v>
      </c>
      <c r="K3392" s="16" t="e">
        <v>#N/A</v>
      </c>
    </row>
    <row r="3393" spans="1:11" x14ac:dyDescent="0.25">
      <c r="A3393" s="28" t="s">
        <v>6020</v>
      </c>
      <c r="B3393" s="27">
        <v>33630</v>
      </c>
      <c r="C3393" s="26" t="s">
        <v>2866</v>
      </c>
      <c r="D3393" s="25" t="s">
        <v>4112</v>
      </c>
      <c r="E3393" s="25" t="s">
        <v>180</v>
      </c>
      <c r="F3393" s="24" t="s">
        <v>0</v>
      </c>
      <c r="G3393" s="23">
        <v>2003</v>
      </c>
      <c r="H3393" s="22" t="s">
        <v>30</v>
      </c>
      <c r="I3393" s="23">
        <v>151446.35999999999</v>
      </c>
      <c r="J3393" s="19" t="e">
        <v>#N/A</v>
      </c>
      <c r="K3393" s="16" t="e">
        <v>#N/A</v>
      </c>
    </row>
    <row r="3394" spans="1:11" x14ac:dyDescent="0.25">
      <c r="A3394" s="28" t="s">
        <v>6020</v>
      </c>
      <c r="B3394" s="27">
        <v>28681</v>
      </c>
      <c r="C3394" s="26" t="s">
        <v>3144</v>
      </c>
      <c r="D3394" s="25" t="s">
        <v>4112</v>
      </c>
      <c r="E3394" s="25" t="s">
        <v>180</v>
      </c>
      <c r="F3394" s="24" t="s">
        <v>0</v>
      </c>
      <c r="G3394" s="23">
        <v>2003</v>
      </c>
      <c r="H3394" s="22" t="s">
        <v>19</v>
      </c>
      <c r="I3394" s="23">
        <v>56000</v>
      </c>
      <c r="J3394" s="19" t="e">
        <v>#N/A</v>
      </c>
      <c r="K3394" s="16" t="e">
        <v>#N/A</v>
      </c>
    </row>
    <row r="3395" spans="1:11" x14ac:dyDescent="0.25">
      <c r="A3395" s="28" t="s">
        <v>6020</v>
      </c>
      <c r="B3395" s="27">
        <v>32263</v>
      </c>
      <c r="C3395" s="26" t="s">
        <v>3143</v>
      </c>
      <c r="D3395" s="25" t="s">
        <v>4112</v>
      </c>
      <c r="E3395" s="25" t="s">
        <v>180</v>
      </c>
      <c r="F3395" s="24" t="s">
        <v>0</v>
      </c>
      <c r="G3395" s="23">
        <v>2003</v>
      </c>
      <c r="H3395" s="22" t="s">
        <v>29</v>
      </c>
      <c r="I3395" s="23">
        <v>397178.87</v>
      </c>
      <c r="J3395" s="19" t="e">
        <v>#N/A</v>
      </c>
      <c r="K3395" s="16" t="e">
        <v>#N/A</v>
      </c>
    </row>
    <row r="3396" spans="1:11" x14ac:dyDescent="0.25">
      <c r="A3396" s="28" t="s">
        <v>6020</v>
      </c>
      <c r="B3396" s="27">
        <v>36752</v>
      </c>
      <c r="C3396" s="26" t="s">
        <v>1779</v>
      </c>
      <c r="D3396" s="25" t="s">
        <v>2</v>
      </c>
      <c r="E3396" s="25" t="s">
        <v>249</v>
      </c>
      <c r="F3396" s="24" t="s">
        <v>2</v>
      </c>
      <c r="G3396" s="23">
        <v>2003</v>
      </c>
      <c r="H3396" s="22" t="s">
        <v>29</v>
      </c>
      <c r="I3396" s="23">
        <v>15000</v>
      </c>
      <c r="J3396" s="19" t="e">
        <v>#N/A</v>
      </c>
      <c r="K3396" s="16" t="e">
        <v>#N/A</v>
      </c>
    </row>
    <row r="3397" spans="1:11" x14ac:dyDescent="0.25">
      <c r="A3397" s="28" t="s">
        <v>6020</v>
      </c>
      <c r="B3397" s="27">
        <v>34937</v>
      </c>
      <c r="C3397" s="26" t="s">
        <v>749</v>
      </c>
      <c r="D3397" s="25" t="s">
        <v>2</v>
      </c>
      <c r="E3397" s="25" t="s">
        <v>2309</v>
      </c>
      <c r="F3397" s="24" t="s">
        <v>2</v>
      </c>
      <c r="G3397" s="23">
        <v>2003</v>
      </c>
      <c r="H3397" s="22" t="s">
        <v>29</v>
      </c>
      <c r="I3397" s="23">
        <v>70000</v>
      </c>
      <c r="J3397" s="19" t="e">
        <v>#N/A</v>
      </c>
      <c r="K3397" s="16" t="e">
        <v>#N/A</v>
      </c>
    </row>
    <row r="3398" spans="1:11" x14ac:dyDescent="0.25">
      <c r="A3398" s="28" t="s">
        <v>6020</v>
      </c>
      <c r="B3398" s="27">
        <v>33350</v>
      </c>
      <c r="C3398" s="26" t="s">
        <v>3142</v>
      </c>
      <c r="D3398" s="25" t="s">
        <v>4112</v>
      </c>
      <c r="E3398" s="25" t="s">
        <v>156</v>
      </c>
      <c r="F3398" s="24" t="s">
        <v>8</v>
      </c>
      <c r="G3398" s="23">
        <v>2003</v>
      </c>
      <c r="H3398" s="22" t="s">
        <v>37</v>
      </c>
      <c r="I3398" s="23">
        <v>1200000</v>
      </c>
      <c r="J3398" s="19" t="e">
        <v>#N/A</v>
      </c>
      <c r="K3398" s="16" t="e">
        <v>#N/A</v>
      </c>
    </row>
    <row r="3399" spans="1:11" x14ac:dyDescent="0.25">
      <c r="A3399" s="28" t="s">
        <v>6020</v>
      </c>
      <c r="B3399" s="27">
        <v>33827</v>
      </c>
      <c r="C3399" s="26" t="s">
        <v>3141</v>
      </c>
      <c r="D3399" s="25" t="s">
        <v>4112</v>
      </c>
      <c r="E3399" s="25" t="s">
        <v>180</v>
      </c>
      <c r="F3399" s="24" t="s">
        <v>0</v>
      </c>
      <c r="G3399" s="23">
        <v>2003</v>
      </c>
      <c r="H3399" s="22" t="s">
        <v>23</v>
      </c>
      <c r="I3399" s="23">
        <v>150000</v>
      </c>
      <c r="J3399" s="19" t="e">
        <v>#N/A</v>
      </c>
      <c r="K3399" s="16" t="e">
        <v>#N/A</v>
      </c>
    </row>
    <row r="3400" spans="1:11" x14ac:dyDescent="0.25">
      <c r="A3400" s="28" t="s">
        <v>6020</v>
      </c>
      <c r="B3400" s="27">
        <v>33179</v>
      </c>
      <c r="C3400" s="26" t="s">
        <v>3140</v>
      </c>
      <c r="D3400" s="25" t="s">
        <v>4112</v>
      </c>
      <c r="E3400" s="25" t="s">
        <v>180</v>
      </c>
      <c r="F3400" s="24" t="s">
        <v>0</v>
      </c>
      <c r="G3400" s="23">
        <v>2003</v>
      </c>
      <c r="H3400" s="22" t="s">
        <v>29</v>
      </c>
      <c r="I3400" s="23">
        <v>160000</v>
      </c>
      <c r="J3400" s="19" t="e">
        <v>#N/A</v>
      </c>
      <c r="K3400" s="16" t="e">
        <v>#N/A</v>
      </c>
    </row>
    <row r="3401" spans="1:11" x14ac:dyDescent="0.25">
      <c r="A3401" s="28" t="s">
        <v>6020</v>
      </c>
      <c r="B3401" s="27">
        <v>35171</v>
      </c>
      <c r="C3401" s="26" t="s">
        <v>3139</v>
      </c>
      <c r="D3401" s="25" t="s">
        <v>2</v>
      </c>
      <c r="E3401" s="25" t="s">
        <v>268</v>
      </c>
      <c r="F3401" s="24" t="s">
        <v>2</v>
      </c>
      <c r="G3401" s="23">
        <v>2003</v>
      </c>
      <c r="H3401" s="22" t="s">
        <v>30</v>
      </c>
      <c r="I3401" s="23">
        <v>40000</v>
      </c>
      <c r="J3401" s="19" t="e">
        <v>#N/A</v>
      </c>
      <c r="K3401" s="16" t="e">
        <v>#N/A</v>
      </c>
    </row>
    <row r="3402" spans="1:11" x14ac:dyDescent="0.25">
      <c r="A3402" s="28" t="s">
        <v>6020</v>
      </c>
      <c r="B3402" s="27">
        <v>34801</v>
      </c>
      <c r="C3402" s="26" t="s">
        <v>3138</v>
      </c>
      <c r="D3402" s="25" t="s">
        <v>41</v>
      </c>
      <c r="E3402" s="25" t="s">
        <v>41</v>
      </c>
      <c r="F3402" s="24" t="s">
        <v>6014</v>
      </c>
      <c r="G3402" s="23">
        <v>2003</v>
      </c>
      <c r="H3402" s="22" t="s">
        <v>37</v>
      </c>
      <c r="I3402" s="23">
        <v>26084.9</v>
      </c>
      <c r="J3402" s="19" t="e">
        <v>#N/A</v>
      </c>
      <c r="K3402" s="16" t="e">
        <v>#N/A</v>
      </c>
    </row>
    <row r="3403" spans="1:11" x14ac:dyDescent="0.25">
      <c r="A3403" s="28" t="s">
        <v>6020</v>
      </c>
      <c r="B3403" s="27">
        <v>36864</v>
      </c>
      <c r="C3403" s="26" t="s">
        <v>3137</v>
      </c>
      <c r="D3403" s="25" t="s">
        <v>7</v>
      </c>
      <c r="E3403" s="25" t="s">
        <v>84</v>
      </c>
      <c r="F3403" s="24" t="s">
        <v>7</v>
      </c>
      <c r="G3403" s="23">
        <v>2003</v>
      </c>
      <c r="H3403" s="22" t="s">
        <v>27</v>
      </c>
      <c r="I3403" s="23">
        <v>12000</v>
      </c>
      <c r="J3403" s="19" t="e">
        <v>#N/A</v>
      </c>
      <c r="K3403" s="16" t="e">
        <v>#N/A</v>
      </c>
    </row>
    <row r="3404" spans="1:11" x14ac:dyDescent="0.25">
      <c r="A3404" s="28" t="s">
        <v>6020</v>
      </c>
      <c r="B3404" s="27">
        <v>36898</v>
      </c>
      <c r="C3404" s="26" t="s">
        <v>3136</v>
      </c>
      <c r="D3404" s="25" t="s">
        <v>2</v>
      </c>
      <c r="E3404" s="25" t="s">
        <v>195</v>
      </c>
      <c r="F3404" s="24" t="s">
        <v>2</v>
      </c>
      <c r="G3404" s="23">
        <v>2003</v>
      </c>
      <c r="H3404" s="22" t="s">
        <v>28</v>
      </c>
      <c r="I3404" s="23">
        <v>1051520</v>
      </c>
      <c r="J3404" s="19" t="e">
        <v>#N/A</v>
      </c>
      <c r="K3404" s="16" t="e">
        <v>#N/A</v>
      </c>
    </row>
    <row r="3405" spans="1:11" x14ac:dyDescent="0.25">
      <c r="A3405" s="28" t="s">
        <v>6020</v>
      </c>
      <c r="B3405" s="27">
        <v>35391</v>
      </c>
      <c r="C3405" s="26" t="s">
        <v>2849</v>
      </c>
      <c r="D3405" s="25" t="s">
        <v>2</v>
      </c>
      <c r="E3405" s="25" t="s">
        <v>391</v>
      </c>
      <c r="F3405" s="24" t="s">
        <v>2</v>
      </c>
      <c r="G3405" s="29">
        <v>2003</v>
      </c>
      <c r="H3405" s="22" t="s">
        <v>31</v>
      </c>
      <c r="I3405" s="29">
        <v>320000</v>
      </c>
      <c r="J3405" s="19" t="e">
        <v>#N/A</v>
      </c>
      <c r="K3405" s="16" t="e">
        <v>#N/A</v>
      </c>
    </row>
    <row r="3406" spans="1:11" x14ac:dyDescent="0.25">
      <c r="A3406" s="28" t="s">
        <v>6020</v>
      </c>
      <c r="B3406" s="27">
        <v>31530</v>
      </c>
      <c r="C3406" s="26" t="s">
        <v>3135</v>
      </c>
      <c r="D3406" s="25" t="s">
        <v>41</v>
      </c>
      <c r="E3406" s="25" t="s">
        <v>41</v>
      </c>
      <c r="F3406" s="24" t="s">
        <v>6014</v>
      </c>
      <c r="G3406" s="23">
        <v>2003</v>
      </c>
      <c r="H3406" s="22" t="s">
        <v>30</v>
      </c>
      <c r="I3406" s="23">
        <v>600000</v>
      </c>
      <c r="J3406" s="19" t="e">
        <v>#N/A</v>
      </c>
      <c r="K3406" s="16" t="e">
        <v>#N/A</v>
      </c>
    </row>
    <row r="3407" spans="1:11" x14ac:dyDescent="0.25">
      <c r="A3407" s="28" t="s">
        <v>6020</v>
      </c>
      <c r="B3407" s="27">
        <v>36097</v>
      </c>
      <c r="C3407" s="26" t="s">
        <v>3134</v>
      </c>
      <c r="D3407" s="25" t="s">
        <v>2</v>
      </c>
      <c r="E3407" s="25" t="s">
        <v>195</v>
      </c>
      <c r="F3407" s="24" t="s">
        <v>2</v>
      </c>
      <c r="G3407" s="23">
        <v>2003</v>
      </c>
      <c r="H3407" s="22" t="s">
        <v>28</v>
      </c>
      <c r="I3407" s="23">
        <v>40000</v>
      </c>
      <c r="J3407" s="19" t="e">
        <v>#N/A</v>
      </c>
      <c r="K3407" s="16" t="e">
        <v>#N/A</v>
      </c>
    </row>
    <row r="3408" spans="1:11" x14ac:dyDescent="0.25">
      <c r="A3408" s="28" t="s">
        <v>6020</v>
      </c>
      <c r="B3408" s="27">
        <v>34614</v>
      </c>
      <c r="C3408" s="26" t="s">
        <v>3133</v>
      </c>
      <c r="D3408" s="25" t="s">
        <v>2</v>
      </c>
      <c r="E3408" s="25" t="s">
        <v>195</v>
      </c>
      <c r="F3408" s="24" t="s">
        <v>2</v>
      </c>
      <c r="G3408" s="29">
        <v>2003</v>
      </c>
      <c r="H3408" s="22" t="s">
        <v>37</v>
      </c>
      <c r="I3408" s="29">
        <v>65000</v>
      </c>
      <c r="J3408" s="19" t="e">
        <v>#N/A</v>
      </c>
      <c r="K3408" s="16" t="e">
        <v>#N/A</v>
      </c>
    </row>
    <row r="3409" spans="1:11" x14ac:dyDescent="0.25">
      <c r="A3409" s="28" t="s">
        <v>6020</v>
      </c>
      <c r="B3409" s="27">
        <v>42662</v>
      </c>
      <c r="C3409" s="26" t="s">
        <v>3132</v>
      </c>
      <c r="D3409" s="25" t="s">
        <v>2</v>
      </c>
      <c r="E3409" s="25" t="s">
        <v>195</v>
      </c>
      <c r="F3409" s="24" t="s">
        <v>2</v>
      </c>
      <c r="G3409" s="23">
        <v>2004</v>
      </c>
      <c r="H3409" s="22" t="s">
        <v>29</v>
      </c>
      <c r="I3409" s="23">
        <v>50000</v>
      </c>
      <c r="J3409" s="19" t="e">
        <v>#N/A</v>
      </c>
      <c r="K3409" s="16" t="e">
        <v>#N/A</v>
      </c>
    </row>
    <row r="3410" spans="1:11" x14ac:dyDescent="0.25">
      <c r="A3410" s="28" t="s">
        <v>6020</v>
      </c>
      <c r="B3410" s="27">
        <v>43506</v>
      </c>
      <c r="C3410" s="26" t="s">
        <v>3131</v>
      </c>
      <c r="D3410" s="25" t="s">
        <v>2</v>
      </c>
      <c r="E3410" s="25" t="s">
        <v>195</v>
      </c>
      <c r="F3410" s="24" t="s">
        <v>2</v>
      </c>
      <c r="G3410" s="23">
        <v>2004</v>
      </c>
      <c r="H3410" s="22" t="s">
        <v>15</v>
      </c>
      <c r="I3410" s="23">
        <v>70000</v>
      </c>
      <c r="J3410" s="19" t="e">
        <v>#N/A</v>
      </c>
      <c r="K3410" s="16" t="e">
        <v>#N/A</v>
      </c>
    </row>
    <row r="3411" spans="1:11" x14ac:dyDescent="0.25">
      <c r="A3411" s="28" t="s">
        <v>6020</v>
      </c>
      <c r="B3411" s="27">
        <v>55325</v>
      </c>
      <c r="C3411" s="26" t="s">
        <v>3130</v>
      </c>
      <c r="D3411" s="25" t="s">
        <v>4112</v>
      </c>
      <c r="E3411" s="25" t="s">
        <v>709</v>
      </c>
      <c r="F3411" s="24" t="s">
        <v>8</v>
      </c>
      <c r="G3411" s="23">
        <v>2004</v>
      </c>
      <c r="H3411" s="22" t="s">
        <v>32</v>
      </c>
      <c r="I3411" s="23">
        <v>169850</v>
      </c>
      <c r="J3411" s="19" t="e">
        <v>#N/A</v>
      </c>
      <c r="K3411" s="16" t="e">
        <v>#N/A</v>
      </c>
    </row>
    <row r="3412" spans="1:11" x14ac:dyDescent="0.25">
      <c r="A3412" s="28" t="s">
        <v>6020</v>
      </c>
      <c r="B3412" s="27">
        <v>41343</v>
      </c>
      <c r="C3412" s="26" t="s">
        <v>3129</v>
      </c>
      <c r="D3412" s="25" t="s">
        <v>2</v>
      </c>
      <c r="E3412" s="25" t="s">
        <v>195</v>
      </c>
      <c r="F3412" s="24" t="s">
        <v>2</v>
      </c>
      <c r="G3412" s="23">
        <v>2004</v>
      </c>
      <c r="H3412" s="22" t="s">
        <v>29</v>
      </c>
      <c r="I3412" s="23">
        <v>47160</v>
      </c>
      <c r="J3412" s="19" t="e">
        <v>#N/A</v>
      </c>
      <c r="K3412" s="16" t="e">
        <v>#N/A</v>
      </c>
    </row>
    <row r="3413" spans="1:11" x14ac:dyDescent="0.25">
      <c r="A3413" s="28" t="s">
        <v>6020</v>
      </c>
      <c r="B3413" s="27">
        <v>43509</v>
      </c>
      <c r="C3413" s="26" t="s">
        <v>3128</v>
      </c>
      <c r="D3413" s="25" t="s">
        <v>2</v>
      </c>
      <c r="E3413" s="25" t="s">
        <v>195</v>
      </c>
      <c r="F3413" s="24" t="s">
        <v>2</v>
      </c>
      <c r="G3413" s="23">
        <v>2004</v>
      </c>
      <c r="H3413" s="22" t="s">
        <v>33</v>
      </c>
      <c r="I3413" s="23">
        <v>20000</v>
      </c>
      <c r="J3413" s="19" t="e">
        <v>#N/A</v>
      </c>
      <c r="K3413" s="16" t="e">
        <v>#N/A</v>
      </c>
    </row>
    <row r="3414" spans="1:11" x14ac:dyDescent="0.25">
      <c r="A3414" s="28" t="s">
        <v>6020</v>
      </c>
      <c r="B3414" s="27">
        <v>46249</v>
      </c>
      <c r="C3414" s="26" t="s">
        <v>3127</v>
      </c>
      <c r="D3414" s="25" t="s">
        <v>2</v>
      </c>
      <c r="E3414" s="25" t="s">
        <v>195</v>
      </c>
      <c r="F3414" s="24" t="s">
        <v>2</v>
      </c>
      <c r="G3414" s="23">
        <v>2004</v>
      </c>
      <c r="H3414" s="22" t="s">
        <v>30</v>
      </c>
      <c r="I3414" s="23">
        <v>10000</v>
      </c>
      <c r="J3414" s="19" t="e">
        <v>#N/A</v>
      </c>
      <c r="K3414" s="16" t="e">
        <v>#N/A</v>
      </c>
    </row>
    <row r="3415" spans="1:11" x14ac:dyDescent="0.25">
      <c r="A3415" s="28" t="s">
        <v>6020</v>
      </c>
      <c r="B3415" s="27">
        <v>45326</v>
      </c>
      <c r="C3415" s="26" t="s">
        <v>3126</v>
      </c>
      <c r="D3415" s="25" t="s">
        <v>2</v>
      </c>
      <c r="E3415" s="25" t="s">
        <v>195</v>
      </c>
      <c r="F3415" s="24" t="s">
        <v>2</v>
      </c>
      <c r="G3415" s="23">
        <v>2004</v>
      </c>
      <c r="H3415" s="22" t="s">
        <v>30</v>
      </c>
      <c r="I3415" s="23">
        <v>100000</v>
      </c>
      <c r="J3415" s="19" t="e">
        <v>#N/A</v>
      </c>
      <c r="K3415" s="16" t="e">
        <v>#N/A</v>
      </c>
    </row>
    <row r="3416" spans="1:11" x14ac:dyDescent="0.25">
      <c r="A3416" s="28" t="s">
        <v>6020</v>
      </c>
      <c r="B3416" s="27">
        <v>46062</v>
      </c>
      <c r="C3416" s="26" t="s">
        <v>3125</v>
      </c>
      <c r="D3416" s="25" t="s">
        <v>2</v>
      </c>
      <c r="E3416" s="25" t="s">
        <v>195</v>
      </c>
      <c r="F3416" s="24" t="s">
        <v>2</v>
      </c>
      <c r="G3416" s="23">
        <v>2004</v>
      </c>
      <c r="H3416" s="22" t="s">
        <v>37</v>
      </c>
      <c r="I3416" s="23">
        <v>35000</v>
      </c>
      <c r="J3416" s="19" t="e">
        <v>#N/A</v>
      </c>
      <c r="K3416" s="16" t="e">
        <v>#N/A</v>
      </c>
    </row>
    <row r="3417" spans="1:11" x14ac:dyDescent="0.25">
      <c r="A3417" s="28" t="s">
        <v>6020</v>
      </c>
      <c r="B3417" s="27">
        <v>41357</v>
      </c>
      <c r="C3417" s="26" t="s">
        <v>3124</v>
      </c>
      <c r="D3417" s="25" t="s">
        <v>2</v>
      </c>
      <c r="E3417" s="25" t="s">
        <v>195</v>
      </c>
      <c r="F3417" s="24" t="s">
        <v>2</v>
      </c>
      <c r="G3417" s="23">
        <v>2004</v>
      </c>
      <c r="H3417" s="22" t="s">
        <v>30</v>
      </c>
      <c r="I3417" s="23">
        <v>30000</v>
      </c>
      <c r="J3417" s="19" t="e">
        <v>#N/A</v>
      </c>
      <c r="K3417" s="16" t="e">
        <v>#N/A</v>
      </c>
    </row>
    <row r="3418" spans="1:11" x14ac:dyDescent="0.25">
      <c r="A3418" s="28" t="s">
        <v>6020</v>
      </c>
      <c r="B3418" s="27">
        <v>46455</v>
      </c>
      <c r="C3418" s="26" t="s">
        <v>3123</v>
      </c>
      <c r="D3418" s="25" t="s">
        <v>2</v>
      </c>
      <c r="E3418" s="25" t="s">
        <v>195</v>
      </c>
      <c r="F3418" s="24" t="s">
        <v>2</v>
      </c>
      <c r="G3418" s="23">
        <v>2004</v>
      </c>
      <c r="H3418" s="22" t="s">
        <v>20</v>
      </c>
      <c r="I3418" s="23">
        <v>26000</v>
      </c>
      <c r="J3418" s="19" t="e">
        <v>#N/A</v>
      </c>
      <c r="K3418" s="16" t="e">
        <v>#N/A</v>
      </c>
    </row>
    <row r="3419" spans="1:11" x14ac:dyDescent="0.25">
      <c r="A3419" s="28" t="s">
        <v>6020</v>
      </c>
      <c r="B3419" s="27">
        <v>43698</v>
      </c>
      <c r="C3419" s="26" t="s">
        <v>3122</v>
      </c>
      <c r="D3419" s="25" t="s">
        <v>2</v>
      </c>
      <c r="E3419" s="25" t="s">
        <v>195</v>
      </c>
      <c r="F3419" s="24" t="s">
        <v>2</v>
      </c>
      <c r="G3419" s="23">
        <v>2004</v>
      </c>
      <c r="H3419" s="22" t="s">
        <v>37</v>
      </c>
      <c r="I3419" s="23">
        <v>35000</v>
      </c>
      <c r="J3419" s="19" t="e">
        <v>#N/A</v>
      </c>
      <c r="K3419" s="16" t="e">
        <v>#N/A</v>
      </c>
    </row>
    <row r="3420" spans="1:11" ht="26.25" x14ac:dyDescent="0.25">
      <c r="A3420" s="28" t="s">
        <v>6020</v>
      </c>
      <c r="B3420" s="27">
        <v>43431</v>
      </c>
      <c r="C3420" s="26" t="s">
        <v>3121</v>
      </c>
      <c r="D3420" s="25" t="s">
        <v>2</v>
      </c>
      <c r="E3420" s="25" t="s">
        <v>195</v>
      </c>
      <c r="F3420" s="24" t="s">
        <v>2</v>
      </c>
      <c r="G3420" s="23">
        <v>2004</v>
      </c>
      <c r="H3420" s="22" t="s">
        <v>31</v>
      </c>
      <c r="I3420" s="23">
        <v>64000</v>
      </c>
      <c r="J3420" s="19" t="e">
        <v>#N/A</v>
      </c>
      <c r="K3420" s="16" t="e">
        <v>#N/A</v>
      </c>
    </row>
    <row r="3421" spans="1:11" x14ac:dyDescent="0.25">
      <c r="A3421" s="28" t="s">
        <v>6020</v>
      </c>
      <c r="B3421" s="27">
        <v>45151</v>
      </c>
      <c r="C3421" s="26" t="s">
        <v>3120</v>
      </c>
      <c r="D3421" s="25" t="s">
        <v>2</v>
      </c>
      <c r="E3421" s="25" t="s">
        <v>195</v>
      </c>
      <c r="F3421" s="24" t="s">
        <v>2</v>
      </c>
      <c r="G3421" s="23">
        <v>2004</v>
      </c>
      <c r="H3421" s="22" t="s">
        <v>30</v>
      </c>
      <c r="I3421" s="23">
        <v>200000</v>
      </c>
      <c r="J3421" s="19" t="e">
        <v>#N/A</v>
      </c>
      <c r="K3421" s="16" t="e">
        <v>#N/A</v>
      </c>
    </row>
    <row r="3422" spans="1:11" x14ac:dyDescent="0.25">
      <c r="A3422" s="28" t="s">
        <v>6020</v>
      </c>
      <c r="B3422" s="27">
        <v>55423</v>
      </c>
      <c r="C3422" s="26" t="s">
        <v>3119</v>
      </c>
      <c r="D3422" s="25" t="s">
        <v>2</v>
      </c>
      <c r="E3422" s="25" t="s">
        <v>176</v>
      </c>
      <c r="F3422" s="24" t="s">
        <v>2</v>
      </c>
      <c r="G3422" s="23">
        <v>2004</v>
      </c>
      <c r="H3422" s="22" t="s">
        <v>36</v>
      </c>
      <c r="I3422" s="23">
        <v>150000</v>
      </c>
      <c r="J3422" s="19" t="e">
        <v>#N/A</v>
      </c>
      <c r="K3422" s="16" t="e">
        <v>#N/A</v>
      </c>
    </row>
    <row r="3423" spans="1:11" x14ac:dyDescent="0.25">
      <c r="A3423" s="28" t="s">
        <v>6020</v>
      </c>
      <c r="B3423" s="27">
        <v>42459</v>
      </c>
      <c r="C3423" s="26" t="s">
        <v>3118</v>
      </c>
      <c r="D3423" s="25" t="s">
        <v>4112</v>
      </c>
      <c r="E3423" s="25" t="s">
        <v>180</v>
      </c>
      <c r="F3423" s="24" t="s">
        <v>0</v>
      </c>
      <c r="G3423" s="23">
        <v>2004</v>
      </c>
      <c r="H3423" s="22" t="s">
        <v>27</v>
      </c>
      <c r="I3423" s="23">
        <v>285110.48</v>
      </c>
      <c r="J3423" s="19" t="e">
        <v>#N/A</v>
      </c>
      <c r="K3423" s="16" t="e">
        <v>#N/A</v>
      </c>
    </row>
    <row r="3424" spans="1:11" x14ac:dyDescent="0.25">
      <c r="A3424" s="28" t="s">
        <v>6020</v>
      </c>
      <c r="B3424" s="27">
        <v>42068</v>
      </c>
      <c r="C3424" s="26" t="s">
        <v>3117</v>
      </c>
      <c r="D3424" s="25" t="s">
        <v>4112</v>
      </c>
      <c r="E3424" s="25" t="s">
        <v>888</v>
      </c>
      <c r="F3424" s="24" t="s">
        <v>6014</v>
      </c>
      <c r="G3424" s="23">
        <v>2004</v>
      </c>
      <c r="H3424" s="22" t="s">
        <v>26</v>
      </c>
      <c r="I3424" s="23">
        <v>100000</v>
      </c>
      <c r="J3424" s="19" t="e">
        <v>#N/A</v>
      </c>
      <c r="K3424" s="16" t="e">
        <v>#N/A</v>
      </c>
    </row>
    <row r="3425" spans="1:11" x14ac:dyDescent="0.25">
      <c r="A3425" s="28" t="s">
        <v>6020</v>
      </c>
      <c r="B3425" s="27">
        <v>42008</v>
      </c>
      <c r="C3425" s="26" t="s">
        <v>3116</v>
      </c>
      <c r="D3425" s="25" t="s">
        <v>2</v>
      </c>
      <c r="E3425" s="25" t="s">
        <v>249</v>
      </c>
      <c r="F3425" s="24" t="s">
        <v>2</v>
      </c>
      <c r="G3425" s="23">
        <v>2004</v>
      </c>
      <c r="H3425" s="22" t="s">
        <v>29</v>
      </c>
      <c r="I3425" s="23">
        <v>100000</v>
      </c>
      <c r="J3425" s="19" t="e">
        <v>#N/A</v>
      </c>
      <c r="K3425" s="16" t="e">
        <v>#N/A</v>
      </c>
    </row>
    <row r="3426" spans="1:11" x14ac:dyDescent="0.25">
      <c r="A3426" s="28" t="s">
        <v>6020</v>
      </c>
      <c r="B3426" s="27">
        <v>55393</v>
      </c>
      <c r="C3426" s="26" t="s">
        <v>3115</v>
      </c>
      <c r="D3426" s="25" t="s">
        <v>41</v>
      </c>
      <c r="E3426" s="25" t="s">
        <v>41</v>
      </c>
      <c r="F3426" s="24" t="s">
        <v>6014</v>
      </c>
      <c r="G3426" s="23">
        <v>2004</v>
      </c>
      <c r="H3426" s="22" t="s">
        <v>29</v>
      </c>
      <c r="I3426" s="23">
        <v>149999.95000000001</v>
      </c>
      <c r="J3426" s="19" t="e">
        <v>#N/A</v>
      </c>
      <c r="K3426" s="16" t="e">
        <v>#N/A</v>
      </c>
    </row>
    <row r="3427" spans="1:11" x14ac:dyDescent="0.25">
      <c r="A3427" s="28" t="s">
        <v>6020</v>
      </c>
      <c r="B3427" s="27">
        <v>41094</v>
      </c>
      <c r="C3427" s="26" t="s">
        <v>3114</v>
      </c>
      <c r="D3427" s="25" t="s">
        <v>2</v>
      </c>
      <c r="E3427" s="25" t="s">
        <v>195</v>
      </c>
      <c r="F3427" s="24" t="s">
        <v>2</v>
      </c>
      <c r="G3427" s="23">
        <v>2004</v>
      </c>
      <c r="H3427" s="22" t="s">
        <v>29</v>
      </c>
      <c r="I3427" s="23">
        <v>80000</v>
      </c>
      <c r="J3427" s="19" t="e">
        <v>#N/A</v>
      </c>
      <c r="K3427" s="16" t="e">
        <v>#N/A</v>
      </c>
    </row>
    <row r="3428" spans="1:11" x14ac:dyDescent="0.25">
      <c r="A3428" s="28" t="s">
        <v>6020</v>
      </c>
      <c r="B3428" s="27">
        <v>43581</v>
      </c>
      <c r="C3428" s="26" t="s">
        <v>3113</v>
      </c>
      <c r="D3428" s="25" t="s">
        <v>2</v>
      </c>
      <c r="E3428" s="25" t="s">
        <v>249</v>
      </c>
      <c r="F3428" s="24" t="s">
        <v>2</v>
      </c>
      <c r="G3428" s="23">
        <v>2004</v>
      </c>
      <c r="H3428" s="22" t="s">
        <v>29</v>
      </c>
      <c r="I3428" s="23">
        <v>39500</v>
      </c>
      <c r="J3428" s="19" t="e">
        <v>#N/A</v>
      </c>
      <c r="K3428" s="16" t="e">
        <v>#N/A</v>
      </c>
    </row>
    <row r="3429" spans="1:11" x14ac:dyDescent="0.25">
      <c r="A3429" s="28" t="s">
        <v>6020</v>
      </c>
      <c r="B3429" s="27">
        <v>44074</v>
      </c>
      <c r="C3429" s="26" t="s">
        <v>3112</v>
      </c>
      <c r="D3429" s="25" t="s">
        <v>4112</v>
      </c>
      <c r="E3429" s="25" t="s">
        <v>156</v>
      </c>
      <c r="F3429" s="24" t="s">
        <v>8</v>
      </c>
      <c r="G3429" s="23">
        <v>2004</v>
      </c>
      <c r="H3429" s="22" t="s">
        <v>26</v>
      </c>
      <c r="I3429" s="23">
        <v>226930.65</v>
      </c>
      <c r="J3429" s="19" t="e">
        <v>#N/A</v>
      </c>
      <c r="K3429" s="16" t="e">
        <v>#N/A</v>
      </c>
    </row>
    <row r="3430" spans="1:11" x14ac:dyDescent="0.25">
      <c r="A3430" s="28" t="s">
        <v>6020</v>
      </c>
      <c r="B3430" s="27">
        <v>43262</v>
      </c>
      <c r="C3430" s="26" t="s">
        <v>3111</v>
      </c>
      <c r="D3430" s="25" t="s">
        <v>4112</v>
      </c>
      <c r="E3430" s="25" t="s">
        <v>709</v>
      </c>
      <c r="F3430" s="24" t="s">
        <v>8</v>
      </c>
      <c r="G3430" s="23">
        <v>2004</v>
      </c>
      <c r="H3430" s="22" t="s">
        <v>37</v>
      </c>
      <c r="I3430" s="23">
        <v>55833.33</v>
      </c>
      <c r="J3430" s="19" t="e">
        <v>#N/A</v>
      </c>
      <c r="K3430" s="16" t="e">
        <v>#N/A</v>
      </c>
    </row>
    <row r="3431" spans="1:11" x14ac:dyDescent="0.25">
      <c r="A3431" s="28" t="s">
        <v>6020</v>
      </c>
      <c r="B3431" s="27">
        <v>41540</v>
      </c>
      <c r="C3431" s="26" t="s">
        <v>3110</v>
      </c>
      <c r="D3431" s="25" t="s">
        <v>6031</v>
      </c>
      <c r="E3431" s="25" t="s">
        <v>723</v>
      </c>
      <c r="F3431" s="24" t="s">
        <v>5</v>
      </c>
      <c r="G3431" s="23">
        <v>2004</v>
      </c>
      <c r="H3431" s="22" t="s">
        <v>30</v>
      </c>
      <c r="I3431" s="23">
        <v>8000000</v>
      </c>
      <c r="J3431" s="19" t="e">
        <v>#N/A</v>
      </c>
      <c r="K3431" s="16" t="e">
        <v>#N/A</v>
      </c>
    </row>
    <row r="3432" spans="1:11" x14ac:dyDescent="0.25">
      <c r="A3432" s="28" t="s">
        <v>6020</v>
      </c>
      <c r="B3432" s="27">
        <v>41807</v>
      </c>
      <c r="C3432" s="26" t="s">
        <v>3109</v>
      </c>
      <c r="D3432" s="25" t="s">
        <v>41</v>
      </c>
      <c r="E3432" s="25" t="s">
        <v>41</v>
      </c>
      <c r="F3432" s="24" t="s">
        <v>6014</v>
      </c>
      <c r="G3432" s="23">
        <v>2004</v>
      </c>
      <c r="H3432" s="22" t="s">
        <v>27</v>
      </c>
      <c r="I3432" s="23">
        <v>208000</v>
      </c>
      <c r="J3432" s="19" t="e">
        <v>#N/A</v>
      </c>
      <c r="K3432" s="16" t="e">
        <v>#N/A</v>
      </c>
    </row>
    <row r="3433" spans="1:11" x14ac:dyDescent="0.25">
      <c r="A3433" s="28" t="s">
        <v>6020</v>
      </c>
      <c r="B3433" s="27">
        <v>33728</v>
      </c>
      <c r="C3433" s="26" t="s">
        <v>3108</v>
      </c>
      <c r="D3433" s="25" t="s">
        <v>4112</v>
      </c>
      <c r="E3433" s="25" t="s">
        <v>803</v>
      </c>
      <c r="F3433" s="24" t="s">
        <v>6014</v>
      </c>
      <c r="G3433" s="23">
        <v>2004</v>
      </c>
      <c r="H3433" s="22" t="s">
        <v>27</v>
      </c>
      <c r="I3433" s="23">
        <v>12118.4</v>
      </c>
      <c r="J3433" s="19" t="e">
        <v>#N/A</v>
      </c>
      <c r="K3433" s="16" t="e">
        <v>#N/A</v>
      </c>
    </row>
    <row r="3434" spans="1:11" x14ac:dyDescent="0.25">
      <c r="A3434" s="28" t="s">
        <v>6020</v>
      </c>
      <c r="B3434" s="27">
        <v>34454</v>
      </c>
      <c r="C3434" s="26" t="s">
        <v>3107</v>
      </c>
      <c r="D3434" s="25" t="s">
        <v>4112</v>
      </c>
      <c r="E3434" s="25" t="s">
        <v>180</v>
      </c>
      <c r="F3434" s="24" t="s">
        <v>0</v>
      </c>
      <c r="G3434" s="23">
        <v>2004</v>
      </c>
      <c r="H3434" s="22" t="s">
        <v>33</v>
      </c>
      <c r="I3434" s="23">
        <v>300000</v>
      </c>
      <c r="J3434" s="19" t="e">
        <v>#N/A</v>
      </c>
      <c r="K3434" s="16" t="e">
        <v>#N/A</v>
      </c>
    </row>
    <row r="3435" spans="1:11" x14ac:dyDescent="0.25">
      <c r="A3435" s="28" t="s">
        <v>6020</v>
      </c>
      <c r="B3435" s="27">
        <v>46397</v>
      </c>
      <c r="C3435" s="26" t="s">
        <v>3106</v>
      </c>
      <c r="D3435" s="25" t="s">
        <v>2</v>
      </c>
      <c r="E3435" s="25" t="s">
        <v>176</v>
      </c>
      <c r="F3435" s="24" t="s">
        <v>2</v>
      </c>
      <c r="G3435" s="23">
        <v>2004</v>
      </c>
      <c r="H3435" s="22" t="s">
        <v>13</v>
      </c>
      <c r="I3435" s="23">
        <v>100000</v>
      </c>
      <c r="J3435" s="19" t="e">
        <v>#N/A</v>
      </c>
      <c r="K3435" s="16" t="e">
        <v>#N/A</v>
      </c>
    </row>
    <row r="3436" spans="1:11" x14ac:dyDescent="0.25">
      <c r="A3436" s="28" t="s">
        <v>6020</v>
      </c>
      <c r="B3436" s="27">
        <v>41606</v>
      </c>
      <c r="C3436" s="26" t="s">
        <v>3105</v>
      </c>
      <c r="D3436" s="25" t="s">
        <v>7</v>
      </c>
      <c r="E3436" s="25" t="s">
        <v>84</v>
      </c>
      <c r="F3436" s="24" t="s">
        <v>7</v>
      </c>
      <c r="G3436" s="23">
        <v>2004</v>
      </c>
      <c r="H3436" s="22" t="s">
        <v>37</v>
      </c>
      <c r="I3436" s="23">
        <v>71590</v>
      </c>
      <c r="J3436" s="19" t="e">
        <v>#N/A</v>
      </c>
      <c r="K3436" s="16" t="e">
        <v>#N/A</v>
      </c>
    </row>
    <row r="3437" spans="1:11" x14ac:dyDescent="0.25">
      <c r="A3437" s="28" t="s">
        <v>6020</v>
      </c>
      <c r="B3437" s="27">
        <v>41593</v>
      </c>
      <c r="C3437" s="26" t="s">
        <v>3104</v>
      </c>
      <c r="D3437" s="25" t="s">
        <v>7</v>
      </c>
      <c r="E3437" s="25" t="s">
        <v>84</v>
      </c>
      <c r="F3437" s="24" t="s">
        <v>7</v>
      </c>
      <c r="G3437" s="23">
        <v>2004</v>
      </c>
      <c r="H3437" s="22" t="s">
        <v>37</v>
      </c>
      <c r="I3437" s="23">
        <v>22923</v>
      </c>
      <c r="J3437" s="19" t="e">
        <v>#N/A</v>
      </c>
      <c r="K3437" s="16" t="e">
        <v>#N/A</v>
      </c>
    </row>
    <row r="3438" spans="1:11" x14ac:dyDescent="0.25">
      <c r="A3438" s="28" t="s">
        <v>6020</v>
      </c>
      <c r="B3438" s="27">
        <v>44895</v>
      </c>
      <c r="C3438" s="26" t="s">
        <v>3103</v>
      </c>
      <c r="D3438" s="25" t="s">
        <v>7</v>
      </c>
      <c r="E3438" s="25" t="s">
        <v>84</v>
      </c>
      <c r="F3438" s="24" t="s">
        <v>7</v>
      </c>
      <c r="G3438" s="23">
        <v>2004</v>
      </c>
      <c r="H3438" s="22" t="s">
        <v>37</v>
      </c>
      <c r="I3438" s="23">
        <v>88303.5</v>
      </c>
      <c r="J3438" s="19" t="e">
        <v>#N/A</v>
      </c>
      <c r="K3438" s="16" t="e">
        <v>#N/A</v>
      </c>
    </row>
    <row r="3439" spans="1:11" x14ac:dyDescent="0.25">
      <c r="A3439" s="28" t="s">
        <v>6020</v>
      </c>
      <c r="B3439" s="27">
        <v>42284</v>
      </c>
      <c r="C3439" s="26" t="s">
        <v>3102</v>
      </c>
      <c r="D3439" s="25" t="s">
        <v>7</v>
      </c>
      <c r="E3439" s="25" t="s">
        <v>84</v>
      </c>
      <c r="F3439" s="24" t="s">
        <v>7</v>
      </c>
      <c r="G3439" s="23">
        <v>2004</v>
      </c>
      <c r="H3439" s="22" t="s">
        <v>18</v>
      </c>
      <c r="I3439" s="23">
        <v>71344</v>
      </c>
      <c r="J3439" s="19" t="e">
        <v>#N/A</v>
      </c>
      <c r="K3439" s="16" t="e">
        <v>#N/A</v>
      </c>
    </row>
    <row r="3440" spans="1:11" x14ac:dyDescent="0.25">
      <c r="A3440" s="28" t="s">
        <v>6020</v>
      </c>
      <c r="B3440" s="27">
        <v>43597</v>
      </c>
      <c r="C3440" s="26" t="s">
        <v>1700</v>
      </c>
      <c r="D3440" s="25" t="s">
        <v>187</v>
      </c>
      <c r="E3440" s="25" t="s">
        <v>282</v>
      </c>
      <c r="F3440" s="24" t="s">
        <v>4</v>
      </c>
      <c r="G3440" s="23">
        <v>2004</v>
      </c>
      <c r="H3440" s="22" t="s">
        <v>31</v>
      </c>
      <c r="I3440" s="23">
        <v>44000</v>
      </c>
      <c r="J3440" s="19" t="e">
        <v>#N/A</v>
      </c>
      <c r="K3440" s="16" t="e">
        <v>#N/A</v>
      </c>
    </row>
    <row r="3441" spans="1:11" x14ac:dyDescent="0.25">
      <c r="A3441" s="28" t="s">
        <v>6020</v>
      </c>
      <c r="B3441" s="27">
        <v>43793</v>
      </c>
      <c r="C3441" s="26" t="s">
        <v>3101</v>
      </c>
      <c r="D3441" s="25" t="s">
        <v>4112</v>
      </c>
      <c r="E3441" s="25" t="s">
        <v>590</v>
      </c>
      <c r="F3441" s="24" t="s">
        <v>8</v>
      </c>
      <c r="G3441" s="23">
        <v>2004</v>
      </c>
      <c r="H3441" s="22" t="s">
        <v>11</v>
      </c>
      <c r="I3441" s="23">
        <v>39995</v>
      </c>
      <c r="J3441" s="19" t="e">
        <v>#N/A</v>
      </c>
      <c r="K3441" s="16" t="e">
        <v>#N/A</v>
      </c>
    </row>
    <row r="3442" spans="1:11" x14ac:dyDescent="0.25">
      <c r="A3442" s="28" t="s">
        <v>6020</v>
      </c>
      <c r="B3442" s="27">
        <v>41959</v>
      </c>
      <c r="C3442" s="26" t="s">
        <v>2773</v>
      </c>
      <c r="D3442" s="25" t="s">
        <v>41</v>
      </c>
      <c r="E3442" s="25" t="s">
        <v>41</v>
      </c>
      <c r="F3442" s="24" t="s">
        <v>6014</v>
      </c>
      <c r="G3442" s="23">
        <v>2004</v>
      </c>
      <c r="H3442" s="22" t="s">
        <v>21</v>
      </c>
      <c r="I3442" s="23">
        <v>87260</v>
      </c>
      <c r="J3442" s="19" t="e">
        <v>#N/A</v>
      </c>
      <c r="K3442" s="16" t="e">
        <v>#N/A</v>
      </c>
    </row>
    <row r="3443" spans="1:11" x14ac:dyDescent="0.25">
      <c r="A3443" s="28" t="s">
        <v>6020</v>
      </c>
      <c r="B3443" s="27">
        <v>42962</v>
      </c>
      <c r="C3443" s="26" t="s">
        <v>3100</v>
      </c>
      <c r="D3443" s="25" t="s">
        <v>7</v>
      </c>
      <c r="E3443" s="25" t="s">
        <v>159</v>
      </c>
      <c r="F3443" s="24" t="s">
        <v>7</v>
      </c>
      <c r="G3443" s="23">
        <v>2004</v>
      </c>
      <c r="H3443" s="22" t="s">
        <v>23</v>
      </c>
      <c r="I3443" s="23">
        <v>40000</v>
      </c>
      <c r="J3443" s="19" t="e">
        <v>#N/A</v>
      </c>
      <c r="K3443" s="16" t="e">
        <v>#N/A</v>
      </c>
    </row>
    <row r="3444" spans="1:11" x14ac:dyDescent="0.25">
      <c r="A3444" s="28" t="s">
        <v>6020</v>
      </c>
      <c r="B3444" s="27">
        <v>43485</v>
      </c>
      <c r="C3444" s="26" t="s">
        <v>3099</v>
      </c>
      <c r="D3444" s="25" t="s">
        <v>6031</v>
      </c>
      <c r="E3444" s="25" t="s">
        <v>723</v>
      </c>
      <c r="F3444" s="24" t="s">
        <v>5</v>
      </c>
      <c r="G3444" s="23">
        <v>2004</v>
      </c>
      <c r="H3444" s="22" t="s">
        <v>32</v>
      </c>
      <c r="I3444" s="23">
        <v>64227.839999999997</v>
      </c>
      <c r="J3444" s="19" t="e">
        <v>#N/A</v>
      </c>
      <c r="K3444" s="16" t="e">
        <v>#N/A</v>
      </c>
    </row>
    <row r="3445" spans="1:11" x14ac:dyDescent="0.25">
      <c r="A3445" s="28" t="s">
        <v>6020</v>
      </c>
      <c r="B3445" s="27">
        <v>42444</v>
      </c>
      <c r="C3445" s="26" t="s">
        <v>3098</v>
      </c>
      <c r="D3445" s="25" t="s">
        <v>41</v>
      </c>
      <c r="E3445" s="25" t="s">
        <v>41</v>
      </c>
      <c r="F3445" s="24" t="s">
        <v>6014</v>
      </c>
      <c r="G3445" s="23">
        <v>2004</v>
      </c>
      <c r="H3445" s="22" t="s">
        <v>27</v>
      </c>
      <c r="I3445" s="23">
        <v>60000</v>
      </c>
      <c r="J3445" s="19" t="e">
        <v>#N/A</v>
      </c>
      <c r="K3445" s="16" t="e">
        <v>#N/A</v>
      </c>
    </row>
    <row r="3446" spans="1:11" x14ac:dyDescent="0.25">
      <c r="A3446" s="28" t="s">
        <v>6020</v>
      </c>
      <c r="B3446" s="27">
        <v>42611</v>
      </c>
      <c r="C3446" s="26" t="s">
        <v>3097</v>
      </c>
      <c r="D3446" s="25" t="s">
        <v>5818</v>
      </c>
      <c r="E3446" s="25" t="s">
        <v>550</v>
      </c>
      <c r="F3446" s="24" t="s">
        <v>6014</v>
      </c>
      <c r="G3446" s="29">
        <v>2004</v>
      </c>
      <c r="H3446" s="22" t="s">
        <v>27</v>
      </c>
      <c r="I3446" s="29">
        <v>39110.160000000003</v>
      </c>
      <c r="J3446" s="19" t="e">
        <v>#N/A</v>
      </c>
      <c r="K3446" s="16" t="e">
        <v>#N/A</v>
      </c>
    </row>
    <row r="3447" spans="1:11" x14ac:dyDescent="0.25">
      <c r="A3447" s="28" t="s">
        <v>6020</v>
      </c>
      <c r="B3447" s="27">
        <v>55382</v>
      </c>
      <c r="C3447" s="26" t="s">
        <v>3096</v>
      </c>
      <c r="D3447" s="25" t="s">
        <v>41</v>
      </c>
      <c r="E3447" s="25" t="s">
        <v>41</v>
      </c>
      <c r="F3447" s="24" t="s">
        <v>6014</v>
      </c>
      <c r="G3447" s="23">
        <v>2004</v>
      </c>
      <c r="H3447" s="22" t="s">
        <v>30</v>
      </c>
      <c r="I3447" s="23">
        <v>93750</v>
      </c>
      <c r="J3447" s="19" t="e">
        <v>#N/A</v>
      </c>
      <c r="K3447" s="16" t="e">
        <v>#N/A</v>
      </c>
    </row>
    <row r="3448" spans="1:11" x14ac:dyDescent="0.25">
      <c r="A3448" s="28" t="s">
        <v>6020</v>
      </c>
      <c r="B3448" s="27">
        <v>55184</v>
      </c>
      <c r="C3448" s="26" t="s">
        <v>3095</v>
      </c>
      <c r="D3448" s="25" t="s">
        <v>2</v>
      </c>
      <c r="E3448" s="25" t="s">
        <v>195</v>
      </c>
      <c r="F3448" s="24" t="s">
        <v>2</v>
      </c>
      <c r="G3448" s="23">
        <v>2004</v>
      </c>
      <c r="H3448" s="22" t="s">
        <v>20</v>
      </c>
      <c r="I3448" s="23">
        <v>150000</v>
      </c>
      <c r="J3448" s="19" t="e">
        <v>#N/A</v>
      </c>
      <c r="K3448" s="16" t="e">
        <v>#N/A</v>
      </c>
    </row>
    <row r="3449" spans="1:11" x14ac:dyDescent="0.25">
      <c r="A3449" s="28" t="s">
        <v>6020</v>
      </c>
      <c r="B3449" s="27">
        <v>41046</v>
      </c>
      <c r="C3449" s="26" t="s">
        <v>3094</v>
      </c>
      <c r="D3449" s="25" t="s">
        <v>2</v>
      </c>
      <c r="E3449" s="25" t="s">
        <v>224</v>
      </c>
      <c r="F3449" s="24" t="s">
        <v>2</v>
      </c>
      <c r="G3449" s="23">
        <v>2004</v>
      </c>
      <c r="H3449" s="22" t="s">
        <v>30</v>
      </c>
      <c r="I3449" s="23">
        <v>50000</v>
      </c>
      <c r="J3449" s="19" t="e">
        <v>#N/A</v>
      </c>
      <c r="K3449" s="16" t="e">
        <v>#N/A</v>
      </c>
    </row>
    <row r="3450" spans="1:11" x14ac:dyDescent="0.25">
      <c r="A3450" s="28" t="s">
        <v>6020</v>
      </c>
      <c r="B3450" s="27">
        <v>43028</v>
      </c>
      <c r="C3450" s="26" t="s">
        <v>3093</v>
      </c>
      <c r="D3450" s="25" t="s">
        <v>7</v>
      </c>
      <c r="E3450" s="25" t="s">
        <v>159</v>
      </c>
      <c r="F3450" s="24" t="s">
        <v>7</v>
      </c>
      <c r="G3450" s="23">
        <v>2004</v>
      </c>
      <c r="H3450" s="22" t="s">
        <v>29</v>
      </c>
      <c r="I3450" s="23">
        <v>1338480</v>
      </c>
      <c r="J3450" s="19" t="e">
        <v>#N/A</v>
      </c>
      <c r="K3450" s="16" t="e">
        <v>#N/A</v>
      </c>
    </row>
    <row r="3451" spans="1:11" x14ac:dyDescent="0.25">
      <c r="A3451" s="28" t="s">
        <v>6020</v>
      </c>
      <c r="B3451" s="27">
        <v>41955</v>
      </c>
      <c r="C3451" s="26" t="s">
        <v>3092</v>
      </c>
      <c r="D3451" s="25" t="s">
        <v>2</v>
      </c>
      <c r="E3451" s="25" t="s">
        <v>195</v>
      </c>
      <c r="F3451" s="24" t="s">
        <v>2</v>
      </c>
      <c r="G3451" s="23">
        <v>2004</v>
      </c>
      <c r="H3451" s="22" t="s">
        <v>35</v>
      </c>
      <c r="I3451" s="23">
        <v>50000</v>
      </c>
      <c r="J3451" s="19" t="e">
        <v>#N/A</v>
      </c>
      <c r="K3451" s="16" t="e">
        <v>#N/A</v>
      </c>
    </row>
    <row r="3452" spans="1:11" x14ac:dyDescent="0.25">
      <c r="A3452" s="28" t="s">
        <v>6020</v>
      </c>
      <c r="B3452" s="27">
        <v>66500</v>
      </c>
      <c r="C3452" s="26" t="s">
        <v>3091</v>
      </c>
      <c r="D3452" s="25" t="s">
        <v>41</v>
      </c>
      <c r="E3452" s="25" t="s">
        <v>41</v>
      </c>
      <c r="F3452" s="24" t="s">
        <v>6014</v>
      </c>
      <c r="G3452" s="23">
        <v>2004</v>
      </c>
      <c r="H3452" s="22" t="s">
        <v>30</v>
      </c>
      <c r="I3452" s="23">
        <v>89360.03</v>
      </c>
      <c r="J3452" s="19" t="e">
        <v>#N/A</v>
      </c>
      <c r="K3452" s="16" t="e">
        <v>#N/A</v>
      </c>
    </row>
    <row r="3453" spans="1:11" x14ac:dyDescent="0.25">
      <c r="A3453" s="28" t="s">
        <v>6020</v>
      </c>
      <c r="B3453" s="27">
        <v>43226</v>
      </c>
      <c r="C3453" s="26" t="s">
        <v>3090</v>
      </c>
      <c r="D3453" s="25" t="s">
        <v>187</v>
      </c>
      <c r="E3453" s="25" t="s">
        <v>186</v>
      </c>
      <c r="F3453" s="24" t="s">
        <v>8</v>
      </c>
      <c r="G3453" s="23">
        <v>2004</v>
      </c>
      <c r="H3453" s="22" t="s">
        <v>31</v>
      </c>
      <c r="I3453" s="23">
        <v>40000</v>
      </c>
      <c r="J3453" s="19" t="e">
        <v>#N/A</v>
      </c>
      <c r="K3453" s="16" t="e">
        <v>#N/A</v>
      </c>
    </row>
    <row r="3454" spans="1:11" x14ac:dyDescent="0.25">
      <c r="A3454" s="28" t="s">
        <v>6020</v>
      </c>
      <c r="B3454" s="27">
        <v>41409</v>
      </c>
      <c r="C3454" s="26" t="s">
        <v>3089</v>
      </c>
      <c r="D3454" s="25" t="s">
        <v>2</v>
      </c>
      <c r="E3454" s="25" t="s">
        <v>195</v>
      </c>
      <c r="F3454" s="24" t="s">
        <v>2</v>
      </c>
      <c r="G3454" s="23">
        <v>2004</v>
      </c>
      <c r="H3454" s="22" t="s">
        <v>32</v>
      </c>
      <c r="I3454" s="23">
        <v>50000</v>
      </c>
      <c r="J3454" s="19" t="e">
        <v>#N/A</v>
      </c>
      <c r="K3454" s="16" t="e">
        <v>#N/A</v>
      </c>
    </row>
    <row r="3455" spans="1:11" x14ac:dyDescent="0.25">
      <c r="A3455" s="28" t="s">
        <v>6020</v>
      </c>
      <c r="B3455" s="27">
        <v>45126</v>
      </c>
      <c r="C3455" s="26" t="s">
        <v>3088</v>
      </c>
      <c r="D3455" s="25" t="s">
        <v>7</v>
      </c>
      <c r="E3455" s="25" t="s">
        <v>84</v>
      </c>
      <c r="F3455" s="24" t="s">
        <v>7</v>
      </c>
      <c r="G3455" s="23">
        <v>2004</v>
      </c>
      <c r="H3455" s="22" t="s">
        <v>33</v>
      </c>
      <c r="I3455" s="23">
        <v>136000</v>
      </c>
      <c r="J3455" s="19" t="e">
        <v>#N/A</v>
      </c>
      <c r="K3455" s="16" t="e">
        <v>#N/A</v>
      </c>
    </row>
    <row r="3456" spans="1:11" x14ac:dyDescent="0.25">
      <c r="A3456" s="28" t="s">
        <v>6020</v>
      </c>
      <c r="B3456" s="27">
        <v>42846</v>
      </c>
      <c r="C3456" s="26" t="s">
        <v>3087</v>
      </c>
      <c r="D3456" s="25" t="s">
        <v>41</v>
      </c>
      <c r="E3456" s="25" t="s">
        <v>41</v>
      </c>
      <c r="F3456" s="24" t="s">
        <v>6014</v>
      </c>
      <c r="G3456" s="23">
        <v>2004</v>
      </c>
      <c r="H3456" s="22" t="s">
        <v>29</v>
      </c>
      <c r="I3456" s="23">
        <v>5100000</v>
      </c>
      <c r="J3456" s="19" t="e">
        <v>#N/A</v>
      </c>
      <c r="K3456" s="16" t="e">
        <v>#N/A</v>
      </c>
    </row>
    <row r="3457" spans="1:11" x14ac:dyDescent="0.25">
      <c r="A3457" s="28" t="s">
        <v>6020</v>
      </c>
      <c r="B3457" s="27">
        <v>55117</v>
      </c>
      <c r="C3457" s="26" t="s">
        <v>3086</v>
      </c>
      <c r="D3457" s="25" t="s">
        <v>41</v>
      </c>
      <c r="E3457" s="25" t="s">
        <v>39</v>
      </c>
      <c r="F3457" s="24" t="s">
        <v>6014</v>
      </c>
      <c r="G3457" s="23">
        <v>2004</v>
      </c>
      <c r="H3457" s="22" t="s">
        <v>23</v>
      </c>
      <c r="I3457" s="23">
        <v>149983</v>
      </c>
      <c r="J3457" s="19" t="e">
        <v>#N/A</v>
      </c>
      <c r="K3457" s="16" t="e">
        <v>#N/A</v>
      </c>
    </row>
    <row r="3458" spans="1:11" x14ac:dyDescent="0.25">
      <c r="A3458" s="28" t="s">
        <v>6020</v>
      </c>
      <c r="B3458" s="27">
        <v>42850</v>
      </c>
      <c r="C3458" s="26" t="s">
        <v>3085</v>
      </c>
      <c r="D3458" s="25" t="s">
        <v>4112</v>
      </c>
      <c r="E3458" s="25" t="s">
        <v>180</v>
      </c>
      <c r="F3458" s="24" t="s">
        <v>0</v>
      </c>
      <c r="G3458" s="23">
        <v>2004</v>
      </c>
      <c r="H3458" s="22" t="s">
        <v>29</v>
      </c>
      <c r="I3458" s="23">
        <v>500000</v>
      </c>
      <c r="J3458" s="19" t="e">
        <v>#N/A</v>
      </c>
      <c r="K3458" s="16" t="e">
        <v>#N/A</v>
      </c>
    </row>
    <row r="3459" spans="1:11" x14ac:dyDescent="0.25">
      <c r="A3459" s="28" t="s">
        <v>6020</v>
      </c>
      <c r="B3459" s="27">
        <v>42778</v>
      </c>
      <c r="C3459" s="26" t="s">
        <v>1662</v>
      </c>
      <c r="D3459" s="25" t="s">
        <v>4112</v>
      </c>
      <c r="E3459" s="25" t="s">
        <v>180</v>
      </c>
      <c r="F3459" s="24" t="s">
        <v>0</v>
      </c>
      <c r="G3459" s="23">
        <v>2004</v>
      </c>
      <c r="H3459" s="22" t="s">
        <v>33</v>
      </c>
      <c r="I3459" s="23">
        <v>136881.85999999999</v>
      </c>
      <c r="J3459" s="19" t="e">
        <v>#N/A</v>
      </c>
      <c r="K3459" s="16" t="e">
        <v>#N/A</v>
      </c>
    </row>
    <row r="3460" spans="1:11" x14ac:dyDescent="0.25">
      <c r="A3460" s="28" t="s">
        <v>6020</v>
      </c>
      <c r="B3460" s="27">
        <v>55366</v>
      </c>
      <c r="C3460" s="26" t="s">
        <v>3084</v>
      </c>
      <c r="D3460" s="25" t="s">
        <v>2</v>
      </c>
      <c r="E3460" s="25" t="s">
        <v>108</v>
      </c>
      <c r="F3460" s="24" t="s">
        <v>2</v>
      </c>
      <c r="G3460" s="23">
        <v>2004</v>
      </c>
      <c r="H3460" s="22" t="s">
        <v>20</v>
      </c>
      <c r="I3460" s="23">
        <v>150000</v>
      </c>
      <c r="J3460" s="19" t="e">
        <v>#N/A</v>
      </c>
      <c r="K3460" s="16" t="e">
        <v>#N/A</v>
      </c>
    </row>
    <row r="3461" spans="1:11" x14ac:dyDescent="0.25">
      <c r="A3461" s="28" t="s">
        <v>6020</v>
      </c>
      <c r="B3461" s="27">
        <v>55420</v>
      </c>
      <c r="C3461" s="26" t="s">
        <v>3083</v>
      </c>
      <c r="D3461" s="25" t="s">
        <v>187</v>
      </c>
      <c r="E3461" s="25" t="s">
        <v>228</v>
      </c>
      <c r="F3461" s="24" t="s">
        <v>5</v>
      </c>
      <c r="G3461" s="23">
        <v>2004</v>
      </c>
      <c r="H3461" s="22" t="s">
        <v>30</v>
      </c>
      <c r="I3461" s="23">
        <v>150000</v>
      </c>
      <c r="J3461" s="19" t="e">
        <v>#N/A</v>
      </c>
      <c r="K3461" s="16" t="e">
        <v>#N/A</v>
      </c>
    </row>
    <row r="3462" spans="1:11" x14ac:dyDescent="0.25">
      <c r="A3462" s="28" t="s">
        <v>6020</v>
      </c>
      <c r="B3462" s="27">
        <v>41862</v>
      </c>
      <c r="C3462" s="26" t="s">
        <v>3082</v>
      </c>
      <c r="D3462" s="25" t="s">
        <v>4112</v>
      </c>
      <c r="E3462" s="25" t="s">
        <v>180</v>
      </c>
      <c r="F3462" s="24" t="s">
        <v>0</v>
      </c>
      <c r="G3462" s="23">
        <v>2004</v>
      </c>
      <c r="H3462" s="22" t="s">
        <v>33</v>
      </c>
      <c r="I3462" s="23">
        <v>100000</v>
      </c>
      <c r="J3462" s="19" t="e">
        <v>#N/A</v>
      </c>
      <c r="K3462" s="16" t="e">
        <v>#N/A</v>
      </c>
    </row>
    <row r="3463" spans="1:11" x14ac:dyDescent="0.25">
      <c r="A3463" s="28" t="s">
        <v>6020</v>
      </c>
      <c r="B3463" s="27">
        <v>42042</v>
      </c>
      <c r="C3463" s="26" t="s">
        <v>3081</v>
      </c>
      <c r="D3463" s="25" t="s">
        <v>4112</v>
      </c>
      <c r="E3463" s="25" t="s">
        <v>180</v>
      </c>
      <c r="F3463" s="24" t="s">
        <v>0</v>
      </c>
      <c r="G3463" s="23">
        <v>2004</v>
      </c>
      <c r="H3463" s="22" t="s">
        <v>33</v>
      </c>
      <c r="I3463" s="23">
        <v>94000</v>
      </c>
      <c r="J3463" s="19" t="e">
        <v>#N/A</v>
      </c>
      <c r="K3463" s="16" t="e">
        <v>#N/A</v>
      </c>
    </row>
    <row r="3464" spans="1:11" x14ac:dyDescent="0.25">
      <c r="A3464" s="28" t="s">
        <v>6020</v>
      </c>
      <c r="B3464" s="27">
        <v>45152</v>
      </c>
      <c r="C3464" s="26" t="s">
        <v>3080</v>
      </c>
      <c r="D3464" s="25" t="s">
        <v>2</v>
      </c>
      <c r="E3464" s="25" t="s">
        <v>195</v>
      </c>
      <c r="F3464" s="24" t="s">
        <v>2</v>
      </c>
      <c r="G3464" s="23">
        <v>2004</v>
      </c>
      <c r="H3464" s="22" t="s">
        <v>30</v>
      </c>
      <c r="I3464" s="23">
        <v>30000</v>
      </c>
      <c r="J3464" s="19" t="e">
        <v>#N/A</v>
      </c>
      <c r="K3464" s="16" t="e">
        <v>#N/A</v>
      </c>
    </row>
    <row r="3465" spans="1:11" x14ac:dyDescent="0.25">
      <c r="A3465" s="28" t="s">
        <v>6020</v>
      </c>
      <c r="B3465" s="27">
        <v>42457</v>
      </c>
      <c r="C3465" s="26" t="s">
        <v>2084</v>
      </c>
      <c r="D3465" s="25" t="s">
        <v>4112</v>
      </c>
      <c r="E3465" s="25" t="s">
        <v>180</v>
      </c>
      <c r="F3465" s="24" t="s">
        <v>0</v>
      </c>
      <c r="G3465" s="23">
        <v>2004</v>
      </c>
      <c r="H3465" s="22" t="s">
        <v>36</v>
      </c>
      <c r="I3465" s="23">
        <v>80000</v>
      </c>
      <c r="J3465" s="19" t="e">
        <v>#N/A</v>
      </c>
      <c r="K3465" s="16" t="e">
        <v>#N/A</v>
      </c>
    </row>
    <row r="3466" spans="1:11" x14ac:dyDescent="0.25">
      <c r="A3466" s="28" t="s">
        <v>6020</v>
      </c>
      <c r="B3466" s="27">
        <v>42463</v>
      </c>
      <c r="C3466" s="26" t="s">
        <v>2084</v>
      </c>
      <c r="D3466" s="25" t="s">
        <v>4112</v>
      </c>
      <c r="E3466" s="25" t="s">
        <v>180</v>
      </c>
      <c r="F3466" s="24" t="s">
        <v>0</v>
      </c>
      <c r="G3466" s="23">
        <v>2004</v>
      </c>
      <c r="H3466" s="22" t="s">
        <v>36</v>
      </c>
      <c r="I3466" s="23">
        <v>135000</v>
      </c>
      <c r="J3466" s="19" t="e">
        <v>#N/A</v>
      </c>
      <c r="K3466" s="16" t="e">
        <v>#N/A</v>
      </c>
    </row>
    <row r="3467" spans="1:11" x14ac:dyDescent="0.25">
      <c r="A3467" s="28" t="s">
        <v>6020</v>
      </c>
      <c r="B3467" s="27">
        <v>42509</v>
      </c>
      <c r="C3467" s="26" t="s">
        <v>2084</v>
      </c>
      <c r="D3467" s="25" t="s">
        <v>41</v>
      </c>
      <c r="E3467" s="25" t="s">
        <v>41</v>
      </c>
      <c r="F3467" s="24" t="s">
        <v>6014</v>
      </c>
      <c r="G3467" s="23">
        <v>2004</v>
      </c>
      <c r="H3467" s="22" t="s">
        <v>35</v>
      </c>
      <c r="I3467" s="23">
        <v>400000</v>
      </c>
      <c r="J3467" s="19" t="e">
        <v>#N/A</v>
      </c>
      <c r="K3467" s="16" t="e">
        <v>#N/A</v>
      </c>
    </row>
    <row r="3468" spans="1:11" x14ac:dyDescent="0.25">
      <c r="A3468" s="28" t="s">
        <v>6020</v>
      </c>
      <c r="B3468" s="27">
        <v>55315</v>
      </c>
      <c r="C3468" s="26" t="s">
        <v>3079</v>
      </c>
      <c r="D3468" s="25" t="s">
        <v>41</v>
      </c>
      <c r="E3468" s="25" t="s">
        <v>41</v>
      </c>
      <c r="F3468" s="24" t="s">
        <v>6014</v>
      </c>
      <c r="G3468" s="23">
        <v>2004</v>
      </c>
      <c r="H3468" s="22" t="s">
        <v>27</v>
      </c>
      <c r="I3468" s="23">
        <v>178400</v>
      </c>
      <c r="J3468" s="19" t="e">
        <v>#N/A</v>
      </c>
      <c r="K3468" s="16" t="e">
        <v>#N/A</v>
      </c>
    </row>
    <row r="3469" spans="1:11" x14ac:dyDescent="0.25">
      <c r="A3469" s="28" t="s">
        <v>6020</v>
      </c>
      <c r="B3469" s="27">
        <v>66456</v>
      </c>
      <c r="C3469" s="26" t="s">
        <v>3078</v>
      </c>
      <c r="D3469" s="25" t="s">
        <v>41</v>
      </c>
      <c r="E3469" s="25" t="s">
        <v>41</v>
      </c>
      <c r="F3469" s="24" t="s">
        <v>6014</v>
      </c>
      <c r="G3469" s="23">
        <v>2004</v>
      </c>
      <c r="H3469" s="22" t="s">
        <v>30</v>
      </c>
      <c r="I3469" s="23">
        <v>164922</v>
      </c>
      <c r="J3469" s="19" t="e">
        <v>#N/A</v>
      </c>
      <c r="K3469" s="16" t="e">
        <v>#N/A</v>
      </c>
    </row>
    <row r="3470" spans="1:11" x14ac:dyDescent="0.25">
      <c r="A3470" s="28" t="s">
        <v>6020</v>
      </c>
      <c r="B3470" s="27">
        <v>55368</v>
      </c>
      <c r="C3470" s="26" t="s">
        <v>3077</v>
      </c>
      <c r="D3470" s="25" t="s">
        <v>41</v>
      </c>
      <c r="E3470" s="25" t="s">
        <v>39</v>
      </c>
      <c r="F3470" s="24" t="s">
        <v>6014</v>
      </c>
      <c r="G3470" s="23">
        <v>2004</v>
      </c>
      <c r="H3470" s="22" t="s">
        <v>30</v>
      </c>
      <c r="I3470" s="23">
        <v>110928.5</v>
      </c>
      <c r="J3470" s="19" t="e">
        <v>#N/A</v>
      </c>
      <c r="K3470" s="16" t="e">
        <v>#N/A</v>
      </c>
    </row>
    <row r="3471" spans="1:11" x14ac:dyDescent="0.25">
      <c r="A3471" s="28" t="s">
        <v>6020</v>
      </c>
      <c r="B3471" s="27">
        <v>55375</v>
      </c>
      <c r="C3471" s="26" t="s">
        <v>3076</v>
      </c>
      <c r="D3471" s="25" t="s">
        <v>41</v>
      </c>
      <c r="E3471" s="25" t="s">
        <v>39</v>
      </c>
      <c r="F3471" s="24" t="s">
        <v>6014</v>
      </c>
      <c r="G3471" s="23">
        <v>2004</v>
      </c>
      <c r="H3471" s="22" t="s">
        <v>30</v>
      </c>
      <c r="I3471" s="23">
        <v>93741</v>
      </c>
      <c r="J3471" s="19" t="e">
        <v>#N/A</v>
      </c>
      <c r="K3471" s="16" t="e">
        <v>#N/A</v>
      </c>
    </row>
    <row r="3472" spans="1:11" x14ac:dyDescent="0.25">
      <c r="A3472" s="28" t="s">
        <v>6020</v>
      </c>
      <c r="B3472" s="27">
        <v>55463</v>
      </c>
      <c r="C3472" s="26" t="s">
        <v>3075</v>
      </c>
      <c r="D3472" s="25" t="s">
        <v>41</v>
      </c>
      <c r="E3472" s="25" t="s">
        <v>41</v>
      </c>
      <c r="F3472" s="24" t="s">
        <v>6014</v>
      </c>
      <c r="G3472" s="23">
        <v>2004</v>
      </c>
      <c r="H3472" s="22" t="s">
        <v>30</v>
      </c>
      <c r="I3472" s="23">
        <v>93750</v>
      </c>
      <c r="J3472" s="19" t="e">
        <v>#N/A</v>
      </c>
      <c r="K3472" s="16" t="e">
        <v>#N/A</v>
      </c>
    </row>
    <row r="3473" spans="1:11" x14ac:dyDescent="0.25">
      <c r="A3473" s="28" t="s">
        <v>6020</v>
      </c>
      <c r="B3473" s="27">
        <v>55048</v>
      </c>
      <c r="C3473" s="26" t="s">
        <v>3074</v>
      </c>
      <c r="D3473" s="25" t="s">
        <v>2</v>
      </c>
      <c r="E3473" s="25" t="s">
        <v>189</v>
      </c>
      <c r="F3473" s="24" t="s">
        <v>2</v>
      </c>
      <c r="G3473" s="29">
        <v>2004</v>
      </c>
      <c r="H3473" s="22" t="s">
        <v>23</v>
      </c>
      <c r="I3473" s="29">
        <v>170000</v>
      </c>
      <c r="J3473" s="19" t="e">
        <v>#N/A</v>
      </c>
      <c r="K3473" s="16" t="e">
        <v>#N/A</v>
      </c>
    </row>
    <row r="3474" spans="1:11" x14ac:dyDescent="0.25">
      <c r="A3474" s="28" t="s">
        <v>6020</v>
      </c>
      <c r="B3474" s="27">
        <v>45401</v>
      </c>
      <c r="C3474" s="26" t="s">
        <v>3073</v>
      </c>
      <c r="D3474" s="25" t="s">
        <v>41</v>
      </c>
      <c r="E3474" s="25" t="s">
        <v>41</v>
      </c>
      <c r="F3474" s="24" t="s">
        <v>6014</v>
      </c>
      <c r="G3474" s="23">
        <v>2004</v>
      </c>
      <c r="H3474" s="22" t="s">
        <v>28</v>
      </c>
      <c r="I3474" s="23">
        <v>93750</v>
      </c>
      <c r="J3474" s="19" t="e">
        <v>#N/A</v>
      </c>
      <c r="K3474" s="16" t="e">
        <v>#N/A</v>
      </c>
    </row>
    <row r="3475" spans="1:11" x14ac:dyDescent="0.25">
      <c r="A3475" s="28" t="s">
        <v>6020</v>
      </c>
      <c r="B3475" s="27">
        <v>45684</v>
      </c>
      <c r="C3475" s="26" t="s">
        <v>3072</v>
      </c>
      <c r="D3475" s="25" t="s">
        <v>41</v>
      </c>
      <c r="E3475" s="25" t="s">
        <v>41</v>
      </c>
      <c r="F3475" s="24" t="s">
        <v>6014</v>
      </c>
      <c r="G3475" s="23">
        <v>2004</v>
      </c>
      <c r="H3475" s="22" t="s">
        <v>37</v>
      </c>
      <c r="I3475" s="23">
        <v>50000</v>
      </c>
      <c r="J3475" s="19" t="e">
        <v>#N/A</v>
      </c>
      <c r="K3475" s="16" t="e">
        <v>#N/A</v>
      </c>
    </row>
    <row r="3476" spans="1:11" x14ac:dyDescent="0.25">
      <c r="A3476" s="28" t="s">
        <v>6020</v>
      </c>
      <c r="B3476" s="27">
        <v>44151</v>
      </c>
      <c r="C3476" s="26" t="s">
        <v>3071</v>
      </c>
      <c r="D3476" s="25" t="s">
        <v>2</v>
      </c>
      <c r="E3476" s="25" t="s">
        <v>195</v>
      </c>
      <c r="F3476" s="24" t="s">
        <v>2</v>
      </c>
      <c r="G3476" s="23">
        <v>2004</v>
      </c>
      <c r="H3476" s="22" t="s">
        <v>27</v>
      </c>
      <c r="I3476" s="23">
        <v>20000</v>
      </c>
      <c r="J3476" s="19" t="e">
        <v>#N/A</v>
      </c>
      <c r="K3476" s="16" t="e">
        <v>#N/A</v>
      </c>
    </row>
    <row r="3477" spans="1:11" x14ac:dyDescent="0.25">
      <c r="A3477" s="28" t="s">
        <v>6020</v>
      </c>
      <c r="B3477" s="27">
        <v>41358</v>
      </c>
      <c r="C3477" s="26" t="s">
        <v>3070</v>
      </c>
      <c r="D3477" s="25" t="s">
        <v>2</v>
      </c>
      <c r="E3477" s="25" t="s">
        <v>176</v>
      </c>
      <c r="F3477" s="24" t="s">
        <v>2</v>
      </c>
      <c r="G3477" s="23">
        <v>2004</v>
      </c>
      <c r="H3477" s="22" t="s">
        <v>35</v>
      </c>
      <c r="I3477" s="23">
        <v>35000</v>
      </c>
      <c r="J3477" s="19" t="e">
        <v>#N/A</v>
      </c>
      <c r="K3477" s="16" t="e">
        <v>#N/A</v>
      </c>
    </row>
    <row r="3478" spans="1:11" x14ac:dyDescent="0.25">
      <c r="A3478" s="28" t="s">
        <v>6020</v>
      </c>
      <c r="B3478" s="27">
        <v>41291</v>
      </c>
      <c r="C3478" s="26" t="s">
        <v>3069</v>
      </c>
      <c r="D3478" s="25" t="s">
        <v>2</v>
      </c>
      <c r="E3478" s="25" t="s">
        <v>249</v>
      </c>
      <c r="F3478" s="24" t="s">
        <v>2</v>
      </c>
      <c r="G3478" s="23">
        <v>2004</v>
      </c>
      <c r="H3478" s="22" t="s">
        <v>30</v>
      </c>
      <c r="I3478" s="23">
        <v>34856.269999999997</v>
      </c>
      <c r="J3478" s="19" t="e">
        <v>#N/A</v>
      </c>
      <c r="K3478" s="16" t="e">
        <v>#N/A</v>
      </c>
    </row>
    <row r="3479" spans="1:11" x14ac:dyDescent="0.25">
      <c r="A3479" s="28" t="s">
        <v>6020</v>
      </c>
      <c r="B3479" s="27">
        <v>55304</v>
      </c>
      <c r="C3479" s="26" t="s">
        <v>3068</v>
      </c>
      <c r="D3479" s="25" t="s">
        <v>41</v>
      </c>
      <c r="E3479" s="25" t="s">
        <v>41</v>
      </c>
      <c r="F3479" s="24" t="s">
        <v>6014</v>
      </c>
      <c r="G3479" s="23">
        <v>2004</v>
      </c>
      <c r="H3479" s="22" t="s">
        <v>13</v>
      </c>
      <c r="I3479" s="23">
        <v>150000</v>
      </c>
      <c r="J3479" s="19" t="e">
        <v>#N/A</v>
      </c>
      <c r="K3479" s="16" t="e">
        <v>#N/A</v>
      </c>
    </row>
    <row r="3480" spans="1:11" x14ac:dyDescent="0.25">
      <c r="A3480" s="28" t="s">
        <v>6020</v>
      </c>
      <c r="B3480" s="27">
        <v>55377</v>
      </c>
      <c r="C3480" s="26" t="s">
        <v>3067</v>
      </c>
      <c r="D3480" s="25" t="s">
        <v>2</v>
      </c>
      <c r="E3480" s="25" t="s">
        <v>108</v>
      </c>
      <c r="F3480" s="24" t="s">
        <v>2</v>
      </c>
      <c r="G3480" s="23">
        <v>2004</v>
      </c>
      <c r="H3480" s="22" t="s">
        <v>30</v>
      </c>
      <c r="I3480" s="23">
        <v>150000</v>
      </c>
      <c r="J3480" s="19" t="e">
        <v>#N/A</v>
      </c>
      <c r="K3480" s="16" t="e">
        <v>#N/A</v>
      </c>
    </row>
    <row r="3481" spans="1:11" x14ac:dyDescent="0.25">
      <c r="A3481" s="28" t="s">
        <v>6020</v>
      </c>
      <c r="B3481" s="27">
        <v>45382</v>
      </c>
      <c r="C3481" s="26" t="s">
        <v>3066</v>
      </c>
      <c r="D3481" s="25" t="s">
        <v>2</v>
      </c>
      <c r="E3481" s="25" t="s">
        <v>195</v>
      </c>
      <c r="F3481" s="24" t="s">
        <v>2</v>
      </c>
      <c r="G3481" s="23">
        <v>2004</v>
      </c>
      <c r="H3481" s="22" t="s">
        <v>29</v>
      </c>
      <c r="I3481" s="23">
        <v>80000</v>
      </c>
      <c r="J3481" s="19" t="e">
        <v>#N/A</v>
      </c>
      <c r="K3481" s="16" t="e">
        <v>#N/A</v>
      </c>
    </row>
    <row r="3482" spans="1:11" x14ac:dyDescent="0.25">
      <c r="A3482" s="28" t="s">
        <v>6020</v>
      </c>
      <c r="B3482" s="27">
        <v>41108</v>
      </c>
      <c r="C3482" s="26" t="s">
        <v>3065</v>
      </c>
      <c r="D3482" s="25" t="s">
        <v>2</v>
      </c>
      <c r="E3482" s="25" t="s">
        <v>195</v>
      </c>
      <c r="F3482" s="24" t="s">
        <v>2</v>
      </c>
      <c r="G3482" s="23">
        <v>2004</v>
      </c>
      <c r="H3482" s="22" t="s">
        <v>30</v>
      </c>
      <c r="I3482" s="23">
        <v>20000</v>
      </c>
      <c r="J3482" s="19" t="e">
        <v>#N/A</v>
      </c>
      <c r="K3482" s="16" t="e">
        <v>#N/A</v>
      </c>
    </row>
    <row r="3483" spans="1:11" x14ac:dyDescent="0.25">
      <c r="A3483" s="28" t="s">
        <v>6020</v>
      </c>
      <c r="B3483" s="27">
        <v>41964</v>
      </c>
      <c r="C3483" s="26" t="s">
        <v>3064</v>
      </c>
      <c r="D3483" s="25" t="s">
        <v>41</v>
      </c>
      <c r="E3483" s="25" t="s">
        <v>41</v>
      </c>
      <c r="F3483" s="24" t="s">
        <v>6014</v>
      </c>
      <c r="G3483" s="23">
        <v>2004</v>
      </c>
      <c r="H3483" s="22" t="s">
        <v>33</v>
      </c>
      <c r="I3483" s="23">
        <v>283950</v>
      </c>
      <c r="J3483" s="19" t="e">
        <v>#N/A</v>
      </c>
      <c r="K3483" s="16" t="e">
        <v>#N/A</v>
      </c>
    </row>
    <row r="3484" spans="1:11" x14ac:dyDescent="0.25">
      <c r="A3484" s="28" t="s">
        <v>6020</v>
      </c>
      <c r="B3484" s="27">
        <v>43498</v>
      </c>
      <c r="C3484" s="26" t="s">
        <v>3063</v>
      </c>
      <c r="D3484" s="25" t="s">
        <v>7</v>
      </c>
      <c r="E3484" s="25" t="s">
        <v>330</v>
      </c>
      <c r="F3484" s="24" t="s">
        <v>7</v>
      </c>
      <c r="G3484" s="23">
        <v>2004</v>
      </c>
      <c r="H3484" s="22" t="s">
        <v>29</v>
      </c>
      <c r="I3484" s="23">
        <v>1338512</v>
      </c>
      <c r="J3484" s="19" t="e">
        <v>#N/A</v>
      </c>
      <c r="K3484" s="16" t="e">
        <v>#N/A</v>
      </c>
    </row>
    <row r="3485" spans="1:11" x14ac:dyDescent="0.25">
      <c r="A3485" s="28" t="s">
        <v>6020</v>
      </c>
      <c r="B3485" s="27">
        <v>41957</v>
      </c>
      <c r="C3485" s="26" t="s">
        <v>3062</v>
      </c>
      <c r="D3485" s="25" t="s">
        <v>2</v>
      </c>
      <c r="E3485" s="25" t="s">
        <v>195</v>
      </c>
      <c r="F3485" s="24" t="s">
        <v>2</v>
      </c>
      <c r="G3485" s="23">
        <v>2004</v>
      </c>
      <c r="H3485" s="22" t="s">
        <v>27</v>
      </c>
      <c r="I3485" s="23">
        <v>60000</v>
      </c>
      <c r="J3485" s="19" t="e">
        <v>#N/A</v>
      </c>
      <c r="K3485" s="16" t="e">
        <v>#N/A</v>
      </c>
    </row>
    <row r="3486" spans="1:11" x14ac:dyDescent="0.25">
      <c r="A3486" s="28" t="s">
        <v>6020</v>
      </c>
      <c r="B3486" s="27">
        <v>47219</v>
      </c>
      <c r="C3486" s="26" t="s">
        <v>3061</v>
      </c>
      <c r="D3486" s="25" t="s">
        <v>2</v>
      </c>
      <c r="E3486" s="25" t="s">
        <v>195</v>
      </c>
      <c r="F3486" s="24" t="s">
        <v>2</v>
      </c>
      <c r="G3486" s="23">
        <v>2004</v>
      </c>
      <c r="H3486" s="22" t="s">
        <v>30</v>
      </c>
      <c r="I3486" s="23">
        <v>1353082</v>
      </c>
      <c r="J3486" s="19" t="e">
        <v>#N/A</v>
      </c>
      <c r="K3486" s="16" t="e">
        <v>#N/A</v>
      </c>
    </row>
    <row r="3487" spans="1:11" x14ac:dyDescent="0.25">
      <c r="A3487" s="28" t="s">
        <v>6020</v>
      </c>
      <c r="B3487" s="27">
        <v>41537</v>
      </c>
      <c r="C3487" s="26" t="s">
        <v>3060</v>
      </c>
      <c r="D3487" s="25" t="s">
        <v>4112</v>
      </c>
      <c r="E3487" s="25" t="s">
        <v>180</v>
      </c>
      <c r="F3487" s="24" t="s">
        <v>0</v>
      </c>
      <c r="G3487" s="23">
        <v>2004</v>
      </c>
      <c r="H3487" s="22" t="s">
        <v>26</v>
      </c>
      <c r="I3487" s="23">
        <v>94269.04</v>
      </c>
      <c r="J3487" s="19" t="e">
        <v>#N/A</v>
      </c>
      <c r="K3487" s="16" t="e">
        <v>#N/A</v>
      </c>
    </row>
    <row r="3488" spans="1:11" x14ac:dyDescent="0.25">
      <c r="A3488" s="28" t="s">
        <v>6020</v>
      </c>
      <c r="B3488" s="27">
        <v>41572</v>
      </c>
      <c r="C3488" s="26" t="s">
        <v>3059</v>
      </c>
      <c r="D3488" s="25" t="s">
        <v>4112</v>
      </c>
      <c r="E3488" s="25" t="s">
        <v>180</v>
      </c>
      <c r="F3488" s="24" t="s">
        <v>0</v>
      </c>
      <c r="G3488" s="23">
        <v>2004</v>
      </c>
      <c r="H3488" s="22" t="s">
        <v>31</v>
      </c>
      <c r="I3488" s="23">
        <v>148983.74</v>
      </c>
      <c r="J3488" s="19" t="e">
        <v>#N/A</v>
      </c>
      <c r="K3488" s="16" t="e">
        <v>#N/A</v>
      </c>
    </row>
    <row r="3489" spans="1:11" x14ac:dyDescent="0.25">
      <c r="A3489" s="28" t="s">
        <v>6020</v>
      </c>
      <c r="B3489" s="27">
        <v>42612</v>
      </c>
      <c r="C3489" s="26" t="s">
        <v>3058</v>
      </c>
      <c r="D3489" s="25" t="s">
        <v>4112</v>
      </c>
      <c r="E3489" s="25" t="s">
        <v>180</v>
      </c>
      <c r="F3489" s="24" t="s">
        <v>0</v>
      </c>
      <c r="G3489" s="23">
        <v>2004</v>
      </c>
      <c r="H3489" s="22" t="s">
        <v>11</v>
      </c>
      <c r="I3489" s="23">
        <v>715958.94</v>
      </c>
      <c r="J3489" s="19" t="e">
        <v>#N/A</v>
      </c>
      <c r="K3489" s="16" t="e">
        <v>#N/A</v>
      </c>
    </row>
    <row r="3490" spans="1:11" x14ac:dyDescent="0.25">
      <c r="A3490" s="28" t="s">
        <v>6020</v>
      </c>
      <c r="B3490" s="27">
        <v>41988</v>
      </c>
      <c r="C3490" s="26" t="s">
        <v>3057</v>
      </c>
      <c r="D3490" s="25" t="s">
        <v>4112</v>
      </c>
      <c r="E3490" s="25" t="s">
        <v>180</v>
      </c>
      <c r="F3490" s="24" t="s">
        <v>0</v>
      </c>
      <c r="G3490" s="23">
        <v>2004</v>
      </c>
      <c r="H3490" s="22" t="s">
        <v>31</v>
      </c>
      <c r="I3490" s="23">
        <v>150000</v>
      </c>
      <c r="J3490" s="19" t="e">
        <v>#N/A</v>
      </c>
      <c r="K3490" s="16" t="e">
        <v>#N/A</v>
      </c>
    </row>
    <row r="3491" spans="1:11" x14ac:dyDescent="0.25">
      <c r="A3491" s="28" t="s">
        <v>6020</v>
      </c>
      <c r="B3491" s="27">
        <v>42668</v>
      </c>
      <c r="C3491" s="26" t="s">
        <v>3056</v>
      </c>
      <c r="D3491" s="25" t="s">
        <v>2</v>
      </c>
      <c r="E3491" s="25" t="s">
        <v>195</v>
      </c>
      <c r="F3491" s="24" t="s">
        <v>2</v>
      </c>
      <c r="G3491" s="23">
        <v>2004</v>
      </c>
      <c r="H3491" s="22" t="s">
        <v>27</v>
      </c>
      <c r="I3491" s="23">
        <v>50000</v>
      </c>
      <c r="J3491" s="19" t="e">
        <v>#N/A</v>
      </c>
      <c r="K3491" s="16" t="e">
        <v>#N/A</v>
      </c>
    </row>
    <row r="3492" spans="1:11" x14ac:dyDescent="0.25">
      <c r="A3492" s="28" t="s">
        <v>6020</v>
      </c>
      <c r="B3492" s="27">
        <v>43468</v>
      </c>
      <c r="C3492" s="26" t="s">
        <v>3055</v>
      </c>
      <c r="D3492" s="25" t="s">
        <v>4112</v>
      </c>
      <c r="E3492" s="25" t="s">
        <v>180</v>
      </c>
      <c r="F3492" s="24" t="s">
        <v>0</v>
      </c>
      <c r="G3492" s="23">
        <v>2004</v>
      </c>
      <c r="H3492" s="22" t="s">
        <v>26</v>
      </c>
      <c r="I3492" s="23">
        <v>220811.68</v>
      </c>
      <c r="J3492" s="19" t="e">
        <v>#N/A</v>
      </c>
      <c r="K3492" s="16" t="e">
        <v>#N/A</v>
      </c>
    </row>
    <row r="3493" spans="1:11" x14ac:dyDescent="0.25">
      <c r="A3493" s="28" t="s">
        <v>6020</v>
      </c>
      <c r="B3493" s="27">
        <v>41423</v>
      </c>
      <c r="C3493" s="26" t="s">
        <v>3054</v>
      </c>
      <c r="D3493" s="25" t="s">
        <v>4112</v>
      </c>
      <c r="E3493" s="25" t="s">
        <v>600</v>
      </c>
      <c r="F3493" s="24" t="s">
        <v>8</v>
      </c>
      <c r="G3493" s="23">
        <v>2004</v>
      </c>
      <c r="H3493" s="22" t="s">
        <v>19</v>
      </c>
      <c r="I3493" s="23">
        <v>601230</v>
      </c>
      <c r="J3493" s="19" t="e">
        <v>#N/A</v>
      </c>
      <c r="K3493" s="16" t="e">
        <v>#N/A</v>
      </c>
    </row>
    <row r="3494" spans="1:11" x14ac:dyDescent="0.25">
      <c r="A3494" s="28" t="s">
        <v>6020</v>
      </c>
      <c r="B3494" s="27">
        <v>43256</v>
      </c>
      <c r="C3494" s="26" t="s">
        <v>3053</v>
      </c>
      <c r="D3494" s="25" t="s">
        <v>187</v>
      </c>
      <c r="E3494" s="25" t="s">
        <v>186</v>
      </c>
      <c r="F3494" s="24" t="s">
        <v>8</v>
      </c>
      <c r="G3494" s="23">
        <v>2004</v>
      </c>
      <c r="H3494" s="22" t="s">
        <v>33</v>
      </c>
      <c r="I3494" s="23">
        <v>44467</v>
      </c>
      <c r="J3494" s="19" t="e">
        <v>#N/A</v>
      </c>
      <c r="K3494" s="16" t="e">
        <v>#N/A</v>
      </c>
    </row>
    <row r="3495" spans="1:11" x14ac:dyDescent="0.25">
      <c r="A3495" s="28" t="s">
        <v>6020</v>
      </c>
      <c r="B3495" s="27">
        <v>55458</v>
      </c>
      <c r="C3495" s="26" t="s">
        <v>3052</v>
      </c>
      <c r="D3495" s="25" t="s">
        <v>2</v>
      </c>
      <c r="E3495" s="25" t="s">
        <v>108</v>
      </c>
      <c r="F3495" s="24" t="s">
        <v>2</v>
      </c>
      <c r="G3495" s="23">
        <v>2004</v>
      </c>
      <c r="H3495" s="22" t="s">
        <v>30</v>
      </c>
      <c r="I3495" s="23">
        <v>93750</v>
      </c>
      <c r="J3495" s="19" t="e">
        <v>#N/A</v>
      </c>
      <c r="K3495" s="16" t="e">
        <v>#N/A</v>
      </c>
    </row>
    <row r="3496" spans="1:11" x14ac:dyDescent="0.25">
      <c r="A3496" s="28" t="s">
        <v>6020</v>
      </c>
      <c r="B3496" s="27">
        <v>42479</v>
      </c>
      <c r="C3496" s="26" t="s">
        <v>1631</v>
      </c>
      <c r="D3496" s="25" t="s">
        <v>4112</v>
      </c>
      <c r="E3496" s="25" t="s">
        <v>180</v>
      </c>
      <c r="F3496" s="24" t="s">
        <v>0</v>
      </c>
      <c r="G3496" s="23">
        <v>2004</v>
      </c>
      <c r="H3496" s="22" t="s">
        <v>31</v>
      </c>
      <c r="I3496" s="23">
        <v>60000</v>
      </c>
      <c r="J3496" s="19" t="e">
        <v>#N/A</v>
      </c>
      <c r="K3496" s="16" t="e">
        <v>#N/A</v>
      </c>
    </row>
    <row r="3497" spans="1:11" x14ac:dyDescent="0.25">
      <c r="A3497" s="28" t="s">
        <v>6020</v>
      </c>
      <c r="B3497" s="27">
        <v>43224</v>
      </c>
      <c r="C3497" s="26" t="s">
        <v>1631</v>
      </c>
      <c r="D3497" s="25" t="s">
        <v>4112</v>
      </c>
      <c r="E3497" s="25" t="s">
        <v>180</v>
      </c>
      <c r="F3497" s="24" t="s">
        <v>0</v>
      </c>
      <c r="G3497" s="23">
        <v>2004</v>
      </c>
      <c r="H3497" s="22" t="s">
        <v>31</v>
      </c>
      <c r="I3497" s="23">
        <v>120000</v>
      </c>
      <c r="J3497" s="19" t="e">
        <v>#N/A</v>
      </c>
      <c r="K3497" s="16" t="e">
        <v>#N/A</v>
      </c>
    </row>
    <row r="3498" spans="1:11" x14ac:dyDescent="0.25">
      <c r="A3498" s="28" t="s">
        <v>6020</v>
      </c>
      <c r="B3498" s="27">
        <v>33101</v>
      </c>
      <c r="C3498" s="26" t="s">
        <v>3051</v>
      </c>
      <c r="D3498" s="25" t="s">
        <v>4112</v>
      </c>
      <c r="E3498" s="25" t="s">
        <v>180</v>
      </c>
      <c r="F3498" s="24" t="s">
        <v>0</v>
      </c>
      <c r="G3498" s="23">
        <v>2004</v>
      </c>
      <c r="H3498" s="22" t="s">
        <v>31</v>
      </c>
      <c r="I3498" s="23">
        <v>200000</v>
      </c>
      <c r="J3498" s="19" t="e">
        <v>#N/A</v>
      </c>
      <c r="K3498" s="16" t="e">
        <v>#N/A</v>
      </c>
    </row>
    <row r="3499" spans="1:11" x14ac:dyDescent="0.25">
      <c r="A3499" s="28" t="s">
        <v>6020</v>
      </c>
      <c r="B3499" s="27">
        <v>42453</v>
      </c>
      <c r="C3499" s="26" t="s">
        <v>3050</v>
      </c>
      <c r="D3499" s="25" t="s">
        <v>4112</v>
      </c>
      <c r="E3499" s="25" t="s">
        <v>180</v>
      </c>
      <c r="F3499" s="24" t="s">
        <v>0</v>
      </c>
      <c r="G3499" s="23">
        <v>2004</v>
      </c>
      <c r="H3499" s="22" t="s">
        <v>31</v>
      </c>
      <c r="I3499" s="23">
        <v>200000</v>
      </c>
      <c r="J3499" s="19" t="e">
        <v>#N/A</v>
      </c>
      <c r="K3499" s="16" t="e">
        <v>#N/A</v>
      </c>
    </row>
    <row r="3500" spans="1:11" x14ac:dyDescent="0.25">
      <c r="A3500" s="28" t="s">
        <v>6020</v>
      </c>
      <c r="B3500" s="27">
        <v>43426</v>
      </c>
      <c r="C3500" s="26" t="s">
        <v>3049</v>
      </c>
      <c r="D3500" s="25" t="s">
        <v>4112</v>
      </c>
      <c r="E3500" s="25" t="s">
        <v>180</v>
      </c>
      <c r="F3500" s="24" t="s">
        <v>0</v>
      </c>
      <c r="G3500" s="23">
        <v>2004</v>
      </c>
      <c r="H3500" s="22" t="s">
        <v>30</v>
      </c>
      <c r="I3500" s="23">
        <v>117355.99</v>
      </c>
      <c r="J3500" s="19" t="e">
        <v>#N/A</v>
      </c>
      <c r="K3500" s="16" t="e">
        <v>#N/A</v>
      </c>
    </row>
    <row r="3501" spans="1:11" x14ac:dyDescent="0.25">
      <c r="A3501" s="28" t="s">
        <v>6020</v>
      </c>
      <c r="B3501" s="27">
        <v>34655</v>
      </c>
      <c r="C3501" s="26" t="s">
        <v>3048</v>
      </c>
      <c r="D3501" s="25" t="s">
        <v>4112</v>
      </c>
      <c r="E3501" s="25" t="s">
        <v>180</v>
      </c>
      <c r="F3501" s="24" t="s">
        <v>0</v>
      </c>
      <c r="G3501" s="23">
        <v>2004</v>
      </c>
      <c r="H3501" s="22" t="s">
        <v>27</v>
      </c>
      <c r="I3501" s="23">
        <v>500000</v>
      </c>
      <c r="J3501" s="19" t="e">
        <v>#N/A</v>
      </c>
      <c r="K3501" s="16" t="e">
        <v>#N/A</v>
      </c>
    </row>
    <row r="3502" spans="1:11" x14ac:dyDescent="0.25">
      <c r="A3502" s="28" t="s">
        <v>6020</v>
      </c>
      <c r="B3502" s="27">
        <v>42565</v>
      </c>
      <c r="C3502" s="26" t="s">
        <v>3047</v>
      </c>
      <c r="D3502" s="25" t="s">
        <v>4112</v>
      </c>
      <c r="E3502" s="25" t="s">
        <v>180</v>
      </c>
      <c r="F3502" s="24" t="s">
        <v>0</v>
      </c>
      <c r="G3502" s="23">
        <v>2004</v>
      </c>
      <c r="H3502" s="22" t="s">
        <v>31</v>
      </c>
      <c r="I3502" s="23">
        <v>106210.46</v>
      </c>
      <c r="J3502" s="19" t="e">
        <v>#N/A</v>
      </c>
      <c r="K3502" s="16" t="e">
        <v>#N/A</v>
      </c>
    </row>
    <row r="3503" spans="1:11" x14ac:dyDescent="0.25">
      <c r="A3503" s="28" t="s">
        <v>6020</v>
      </c>
      <c r="B3503" s="27">
        <v>42477</v>
      </c>
      <c r="C3503" s="26" t="s">
        <v>597</v>
      </c>
      <c r="D3503" s="25" t="s">
        <v>4112</v>
      </c>
      <c r="E3503" s="25" t="s">
        <v>180</v>
      </c>
      <c r="F3503" s="24" t="s">
        <v>0</v>
      </c>
      <c r="G3503" s="23">
        <v>2004</v>
      </c>
      <c r="H3503" s="22" t="s">
        <v>27</v>
      </c>
      <c r="I3503" s="23">
        <v>415700</v>
      </c>
      <c r="J3503" s="19" t="e">
        <v>#N/A</v>
      </c>
      <c r="K3503" s="16" t="e">
        <v>#N/A</v>
      </c>
    </row>
    <row r="3504" spans="1:11" x14ac:dyDescent="0.25">
      <c r="A3504" s="28" t="s">
        <v>6020</v>
      </c>
      <c r="B3504" s="27">
        <v>41598</v>
      </c>
      <c r="C3504" s="26" t="s">
        <v>3046</v>
      </c>
      <c r="D3504" s="25" t="s">
        <v>4112</v>
      </c>
      <c r="E3504" s="25" t="s">
        <v>180</v>
      </c>
      <c r="F3504" s="24" t="s">
        <v>0</v>
      </c>
      <c r="G3504" s="23">
        <v>2004</v>
      </c>
      <c r="H3504" s="22" t="s">
        <v>36</v>
      </c>
      <c r="I3504" s="23">
        <v>200000</v>
      </c>
      <c r="J3504" s="19" t="e">
        <v>#N/A</v>
      </c>
      <c r="K3504" s="16" t="e">
        <v>#N/A</v>
      </c>
    </row>
    <row r="3505" spans="1:11" x14ac:dyDescent="0.25">
      <c r="A3505" s="28" t="s">
        <v>6020</v>
      </c>
      <c r="B3505" s="27">
        <v>27862</v>
      </c>
      <c r="C3505" s="26" t="s">
        <v>3045</v>
      </c>
      <c r="D3505" s="25" t="s">
        <v>4112</v>
      </c>
      <c r="E3505" s="25" t="s">
        <v>709</v>
      </c>
      <c r="F3505" s="24" t="s">
        <v>8</v>
      </c>
      <c r="G3505" s="23">
        <v>2004</v>
      </c>
      <c r="H3505" s="22" t="s">
        <v>27</v>
      </c>
      <c r="I3505" s="23">
        <v>4514380.1900000004</v>
      </c>
      <c r="J3505" s="19" t="e">
        <v>#N/A</v>
      </c>
      <c r="K3505" s="16" t="e">
        <v>#N/A</v>
      </c>
    </row>
    <row r="3506" spans="1:11" x14ac:dyDescent="0.25">
      <c r="A3506" s="28" t="s">
        <v>6020</v>
      </c>
      <c r="B3506" s="27">
        <v>42623</v>
      </c>
      <c r="C3506" s="26" t="s">
        <v>3044</v>
      </c>
      <c r="D3506" s="25" t="s">
        <v>4112</v>
      </c>
      <c r="E3506" s="25" t="s">
        <v>180</v>
      </c>
      <c r="F3506" s="24" t="s">
        <v>0</v>
      </c>
      <c r="G3506" s="23">
        <v>2004</v>
      </c>
      <c r="H3506" s="22" t="s">
        <v>11</v>
      </c>
      <c r="I3506" s="23">
        <v>350000</v>
      </c>
      <c r="J3506" s="19" t="e">
        <v>#N/A</v>
      </c>
      <c r="K3506" s="16" t="e">
        <v>#N/A</v>
      </c>
    </row>
    <row r="3507" spans="1:11" x14ac:dyDescent="0.25">
      <c r="A3507" s="28" t="s">
        <v>6020</v>
      </c>
      <c r="B3507" s="27">
        <v>33052</v>
      </c>
      <c r="C3507" s="26" t="s">
        <v>3043</v>
      </c>
      <c r="D3507" s="25" t="s">
        <v>4112</v>
      </c>
      <c r="E3507" s="25" t="s">
        <v>180</v>
      </c>
      <c r="F3507" s="24" t="s">
        <v>0</v>
      </c>
      <c r="G3507" s="23">
        <v>2004</v>
      </c>
      <c r="H3507" s="22" t="s">
        <v>20</v>
      </c>
      <c r="I3507" s="23">
        <v>320000</v>
      </c>
      <c r="J3507" s="19" t="e">
        <v>#N/A</v>
      </c>
      <c r="K3507" s="16" t="e">
        <v>#N/A</v>
      </c>
    </row>
    <row r="3508" spans="1:11" x14ac:dyDescent="0.25">
      <c r="A3508" s="28" t="s">
        <v>6020</v>
      </c>
      <c r="B3508" s="27">
        <v>32454</v>
      </c>
      <c r="C3508" s="26" t="s">
        <v>3042</v>
      </c>
      <c r="D3508" s="25" t="s">
        <v>4112</v>
      </c>
      <c r="E3508" s="25" t="s">
        <v>180</v>
      </c>
      <c r="F3508" s="24" t="s">
        <v>0</v>
      </c>
      <c r="G3508" s="23">
        <v>2004</v>
      </c>
      <c r="H3508" s="22" t="s">
        <v>31</v>
      </c>
      <c r="I3508" s="23">
        <v>160000</v>
      </c>
      <c r="J3508" s="19" t="e">
        <v>#N/A</v>
      </c>
      <c r="K3508" s="16" t="e">
        <v>#N/A</v>
      </c>
    </row>
    <row r="3509" spans="1:11" x14ac:dyDescent="0.25">
      <c r="A3509" s="28" t="s">
        <v>6020</v>
      </c>
      <c r="B3509" s="27">
        <v>47237</v>
      </c>
      <c r="C3509" s="26" t="s">
        <v>3041</v>
      </c>
      <c r="D3509" s="25" t="s">
        <v>2</v>
      </c>
      <c r="E3509" s="25" t="s">
        <v>195</v>
      </c>
      <c r="F3509" s="24" t="s">
        <v>2</v>
      </c>
      <c r="G3509" s="23">
        <v>2004</v>
      </c>
      <c r="H3509" s="22" t="s">
        <v>29</v>
      </c>
      <c r="I3509" s="23">
        <v>200000</v>
      </c>
      <c r="J3509" s="19" t="e">
        <v>#N/A</v>
      </c>
      <c r="K3509" s="16" t="e">
        <v>#N/A</v>
      </c>
    </row>
    <row r="3510" spans="1:11" x14ac:dyDescent="0.25">
      <c r="A3510" s="28" t="s">
        <v>6020</v>
      </c>
      <c r="B3510" s="27">
        <v>55268</v>
      </c>
      <c r="C3510" s="26" t="s">
        <v>3040</v>
      </c>
      <c r="D3510" s="25" t="s">
        <v>2</v>
      </c>
      <c r="E3510" s="25" t="s">
        <v>108</v>
      </c>
      <c r="F3510" s="24" t="s">
        <v>2</v>
      </c>
      <c r="G3510" s="23">
        <v>2004</v>
      </c>
      <c r="H3510" s="22" t="s">
        <v>30</v>
      </c>
      <c r="I3510" s="23">
        <v>150000</v>
      </c>
      <c r="J3510" s="19" t="e">
        <v>#N/A</v>
      </c>
      <c r="K3510" s="16" t="e">
        <v>#N/A</v>
      </c>
    </row>
    <row r="3511" spans="1:11" x14ac:dyDescent="0.25">
      <c r="A3511" s="28" t="s">
        <v>6020</v>
      </c>
      <c r="B3511" s="27">
        <v>55312</v>
      </c>
      <c r="C3511" s="26" t="s">
        <v>1614</v>
      </c>
      <c r="D3511" s="25" t="s">
        <v>41</v>
      </c>
      <c r="E3511" s="25" t="s">
        <v>41</v>
      </c>
      <c r="F3511" s="24" t="s">
        <v>6014</v>
      </c>
      <c r="G3511" s="23">
        <v>2004</v>
      </c>
      <c r="H3511" s="22" t="s">
        <v>19</v>
      </c>
      <c r="I3511" s="23">
        <v>150000</v>
      </c>
      <c r="J3511" s="19" t="e">
        <v>#N/A</v>
      </c>
      <c r="K3511" s="16" t="e">
        <v>#N/A</v>
      </c>
    </row>
    <row r="3512" spans="1:11" x14ac:dyDescent="0.25">
      <c r="A3512" s="28" t="s">
        <v>6020</v>
      </c>
      <c r="B3512" s="27">
        <v>55259</v>
      </c>
      <c r="C3512" s="26" t="s">
        <v>3039</v>
      </c>
      <c r="D3512" s="25" t="s">
        <v>2</v>
      </c>
      <c r="E3512" s="25" t="s">
        <v>108</v>
      </c>
      <c r="F3512" s="24" t="s">
        <v>2</v>
      </c>
      <c r="G3512" s="23">
        <v>2004</v>
      </c>
      <c r="H3512" s="22" t="s">
        <v>23</v>
      </c>
      <c r="I3512" s="23">
        <v>149495</v>
      </c>
      <c r="J3512" s="19" t="e">
        <v>#N/A</v>
      </c>
      <c r="K3512" s="16" t="e">
        <v>#N/A</v>
      </c>
    </row>
    <row r="3513" spans="1:11" x14ac:dyDescent="0.25">
      <c r="A3513" s="28" t="s">
        <v>6020</v>
      </c>
      <c r="B3513" s="27">
        <v>43240</v>
      </c>
      <c r="C3513" s="26" t="s">
        <v>3038</v>
      </c>
      <c r="D3513" s="25" t="s">
        <v>41</v>
      </c>
      <c r="E3513" s="25" t="s">
        <v>41</v>
      </c>
      <c r="F3513" s="24" t="s">
        <v>6014</v>
      </c>
      <c r="G3513" s="23">
        <v>2004</v>
      </c>
      <c r="H3513" s="22" t="s">
        <v>30</v>
      </c>
      <c r="I3513" s="23">
        <v>500000</v>
      </c>
      <c r="J3513" s="19" t="e">
        <v>#N/A</v>
      </c>
      <c r="K3513" s="16" t="e">
        <v>#N/A</v>
      </c>
    </row>
    <row r="3514" spans="1:11" x14ac:dyDescent="0.25">
      <c r="A3514" s="28" t="s">
        <v>6020</v>
      </c>
      <c r="B3514" s="27">
        <v>41420</v>
      </c>
      <c r="C3514" s="26" t="s">
        <v>3037</v>
      </c>
      <c r="D3514" s="25" t="s">
        <v>2</v>
      </c>
      <c r="E3514" s="25" t="s">
        <v>195</v>
      </c>
      <c r="F3514" s="24" t="s">
        <v>2</v>
      </c>
      <c r="G3514" s="23">
        <v>2004</v>
      </c>
      <c r="H3514" s="22" t="s">
        <v>20</v>
      </c>
      <c r="I3514" s="23">
        <v>25000</v>
      </c>
      <c r="J3514" s="19" t="e">
        <v>#N/A</v>
      </c>
      <c r="K3514" s="16" t="e">
        <v>#N/A</v>
      </c>
    </row>
    <row r="3515" spans="1:11" x14ac:dyDescent="0.25">
      <c r="A3515" s="28" t="s">
        <v>6020</v>
      </c>
      <c r="B3515" s="27">
        <v>46711</v>
      </c>
      <c r="C3515" s="26" t="s">
        <v>3036</v>
      </c>
      <c r="D3515" s="25" t="s">
        <v>2</v>
      </c>
      <c r="E3515" s="25" t="s">
        <v>189</v>
      </c>
      <c r="F3515" s="24" t="s">
        <v>2</v>
      </c>
      <c r="G3515" s="23">
        <v>2004</v>
      </c>
      <c r="H3515" s="22" t="s">
        <v>29</v>
      </c>
      <c r="I3515" s="23">
        <v>10000</v>
      </c>
      <c r="J3515" s="19" t="e">
        <v>#N/A</v>
      </c>
      <c r="K3515" s="16" t="e">
        <v>#N/A</v>
      </c>
    </row>
    <row r="3516" spans="1:11" x14ac:dyDescent="0.25">
      <c r="A3516" s="28" t="s">
        <v>6020</v>
      </c>
      <c r="B3516" s="27">
        <v>41739</v>
      </c>
      <c r="C3516" s="26" t="s">
        <v>3035</v>
      </c>
      <c r="D3516" s="25" t="s">
        <v>7</v>
      </c>
      <c r="E3516" s="25" t="s">
        <v>84</v>
      </c>
      <c r="F3516" s="24" t="s">
        <v>7</v>
      </c>
      <c r="G3516" s="23">
        <v>2004</v>
      </c>
      <c r="H3516" s="22" t="s">
        <v>33</v>
      </c>
      <c r="I3516" s="23">
        <v>46912</v>
      </c>
      <c r="J3516" s="19" t="e">
        <v>#N/A</v>
      </c>
      <c r="K3516" s="16" t="e">
        <v>#N/A</v>
      </c>
    </row>
    <row r="3517" spans="1:11" x14ac:dyDescent="0.25">
      <c r="A3517" s="28" t="s">
        <v>6020</v>
      </c>
      <c r="B3517" s="27">
        <v>46601</v>
      </c>
      <c r="C3517" s="26" t="s">
        <v>3034</v>
      </c>
      <c r="D3517" s="25" t="s">
        <v>2</v>
      </c>
      <c r="E3517" s="25" t="s">
        <v>195</v>
      </c>
      <c r="F3517" s="24" t="s">
        <v>2</v>
      </c>
      <c r="G3517" s="23">
        <v>2004</v>
      </c>
      <c r="H3517" s="22" t="s">
        <v>25</v>
      </c>
      <c r="I3517" s="23">
        <v>20000</v>
      </c>
      <c r="J3517" s="19" t="e">
        <v>#N/A</v>
      </c>
      <c r="K3517" s="16" t="e">
        <v>#N/A</v>
      </c>
    </row>
    <row r="3518" spans="1:11" x14ac:dyDescent="0.25">
      <c r="A3518" s="28" t="s">
        <v>6020</v>
      </c>
      <c r="B3518" s="27">
        <v>43323</v>
      </c>
      <c r="C3518" s="26" t="s">
        <v>3033</v>
      </c>
      <c r="D3518" s="25" t="s">
        <v>2</v>
      </c>
      <c r="E3518" s="25" t="s">
        <v>195</v>
      </c>
      <c r="F3518" s="24" t="s">
        <v>2</v>
      </c>
      <c r="G3518" s="23">
        <v>2004</v>
      </c>
      <c r="H3518" s="22" t="s">
        <v>29</v>
      </c>
      <c r="I3518" s="23">
        <v>70000</v>
      </c>
      <c r="J3518" s="19" t="e">
        <v>#N/A</v>
      </c>
      <c r="K3518" s="16" t="e">
        <v>#N/A</v>
      </c>
    </row>
    <row r="3519" spans="1:11" x14ac:dyDescent="0.25">
      <c r="A3519" s="28" t="s">
        <v>6020</v>
      </c>
      <c r="B3519" s="27">
        <v>55311</v>
      </c>
      <c r="C3519" s="26" t="s">
        <v>3032</v>
      </c>
      <c r="D3519" s="25" t="s">
        <v>41</v>
      </c>
      <c r="E3519" s="25" t="s">
        <v>41</v>
      </c>
      <c r="F3519" s="24" t="s">
        <v>6014</v>
      </c>
      <c r="G3519" s="23">
        <v>2004</v>
      </c>
      <c r="H3519" s="22" t="s">
        <v>27</v>
      </c>
      <c r="I3519" s="23">
        <v>150000</v>
      </c>
      <c r="J3519" s="19" t="e">
        <v>#N/A</v>
      </c>
      <c r="K3519" s="16" t="e">
        <v>#N/A</v>
      </c>
    </row>
    <row r="3520" spans="1:11" x14ac:dyDescent="0.25">
      <c r="A3520" s="28" t="s">
        <v>6020</v>
      </c>
      <c r="B3520" s="27">
        <v>55388</v>
      </c>
      <c r="C3520" s="26" t="s">
        <v>3031</v>
      </c>
      <c r="D3520" s="25" t="s">
        <v>2</v>
      </c>
      <c r="E3520" s="25" t="s">
        <v>189</v>
      </c>
      <c r="F3520" s="24" t="s">
        <v>2</v>
      </c>
      <c r="G3520" s="29">
        <v>2004</v>
      </c>
      <c r="H3520" s="22" t="s">
        <v>33</v>
      </c>
      <c r="I3520" s="29">
        <v>149090</v>
      </c>
      <c r="J3520" s="19" t="e">
        <v>#N/A</v>
      </c>
      <c r="K3520" s="16" t="e">
        <v>#N/A</v>
      </c>
    </row>
    <row r="3521" spans="1:11" x14ac:dyDescent="0.25">
      <c r="A3521" s="28" t="s">
        <v>6020</v>
      </c>
      <c r="B3521" s="27">
        <v>45292</v>
      </c>
      <c r="C3521" s="26" t="s">
        <v>3030</v>
      </c>
      <c r="D3521" s="25" t="s">
        <v>4112</v>
      </c>
      <c r="E3521" s="25" t="s">
        <v>590</v>
      </c>
      <c r="F3521" s="24" t="s">
        <v>8</v>
      </c>
      <c r="G3521" s="23">
        <v>2004</v>
      </c>
      <c r="H3521" s="22" t="s">
        <v>29</v>
      </c>
      <c r="I3521" s="23">
        <v>215584</v>
      </c>
      <c r="J3521" s="19" t="e">
        <v>#N/A</v>
      </c>
      <c r="K3521" s="16" t="e">
        <v>#N/A</v>
      </c>
    </row>
    <row r="3522" spans="1:11" x14ac:dyDescent="0.25">
      <c r="A3522" s="28" t="s">
        <v>6020</v>
      </c>
      <c r="B3522" s="27">
        <v>43359</v>
      </c>
      <c r="C3522" s="26" t="s">
        <v>3029</v>
      </c>
      <c r="D3522" s="25" t="s">
        <v>41</v>
      </c>
      <c r="E3522" s="25" t="s">
        <v>41</v>
      </c>
      <c r="F3522" s="24" t="s">
        <v>6014</v>
      </c>
      <c r="G3522" s="23">
        <v>2004</v>
      </c>
      <c r="H3522" s="22" t="s">
        <v>23</v>
      </c>
      <c r="I3522" s="23">
        <v>64574.400000000001</v>
      </c>
      <c r="J3522" s="19" t="e">
        <v>#N/A</v>
      </c>
      <c r="K3522" s="16" t="e">
        <v>#N/A</v>
      </c>
    </row>
    <row r="3523" spans="1:11" x14ac:dyDescent="0.25">
      <c r="A3523" s="28" t="s">
        <v>6020</v>
      </c>
      <c r="B3523" s="27">
        <v>41950</v>
      </c>
      <c r="C3523" s="26" t="s">
        <v>3028</v>
      </c>
      <c r="D3523" s="25" t="s">
        <v>2</v>
      </c>
      <c r="E3523" s="25" t="s">
        <v>108</v>
      </c>
      <c r="F3523" s="24" t="s">
        <v>2</v>
      </c>
      <c r="G3523" s="23">
        <v>2004</v>
      </c>
      <c r="H3523" s="22" t="s">
        <v>30</v>
      </c>
      <c r="I3523" s="23">
        <v>90000</v>
      </c>
      <c r="J3523" s="19" t="e">
        <v>#N/A</v>
      </c>
      <c r="K3523" s="16" t="e">
        <v>#N/A</v>
      </c>
    </row>
    <row r="3524" spans="1:11" x14ac:dyDescent="0.25">
      <c r="A3524" s="28" t="s">
        <v>6020</v>
      </c>
      <c r="B3524" s="27">
        <v>43250</v>
      </c>
      <c r="C3524" s="26" t="s">
        <v>3027</v>
      </c>
      <c r="D3524" s="25" t="s">
        <v>4112</v>
      </c>
      <c r="E3524" s="25" t="s">
        <v>156</v>
      </c>
      <c r="F3524" s="24" t="s">
        <v>8</v>
      </c>
      <c r="G3524" s="23">
        <v>2004</v>
      </c>
      <c r="H3524" s="22" t="s">
        <v>37</v>
      </c>
      <c r="I3524" s="23">
        <v>1000000</v>
      </c>
      <c r="J3524" s="19" t="e">
        <v>#N/A</v>
      </c>
      <c r="K3524" s="16" t="e">
        <v>#N/A</v>
      </c>
    </row>
    <row r="3525" spans="1:11" x14ac:dyDescent="0.25">
      <c r="A3525" s="28" t="s">
        <v>6020</v>
      </c>
      <c r="B3525" s="27">
        <v>55119</v>
      </c>
      <c r="C3525" s="26" t="s">
        <v>3026</v>
      </c>
      <c r="D3525" s="25" t="s">
        <v>2</v>
      </c>
      <c r="E3525" s="25" t="s">
        <v>189</v>
      </c>
      <c r="F3525" s="24" t="s">
        <v>2</v>
      </c>
      <c r="G3525" s="29">
        <v>2004</v>
      </c>
      <c r="H3525" s="22" t="s">
        <v>30</v>
      </c>
      <c r="I3525" s="29">
        <v>150000</v>
      </c>
      <c r="J3525" s="19" t="e">
        <v>#N/A</v>
      </c>
      <c r="K3525" s="16" t="e">
        <v>#N/A</v>
      </c>
    </row>
    <row r="3526" spans="1:11" x14ac:dyDescent="0.25">
      <c r="A3526" s="28" t="s">
        <v>6020</v>
      </c>
      <c r="B3526" s="27">
        <v>41952</v>
      </c>
      <c r="C3526" s="26" t="s">
        <v>3025</v>
      </c>
      <c r="D3526" s="25" t="s">
        <v>2</v>
      </c>
      <c r="E3526" s="25" t="s">
        <v>195</v>
      </c>
      <c r="F3526" s="24" t="s">
        <v>2</v>
      </c>
      <c r="G3526" s="23">
        <v>2004</v>
      </c>
      <c r="H3526" s="22" t="s">
        <v>20</v>
      </c>
      <c r="I3526" s="23">
        <v>26250</v>
      </c>
      <c r="J3526" s="19" t="e">
        <v>#N/A</v>
      </c>
      <c r="K3526" s="16" t="e">
        <v>#N/A</v>
      </c>
    </row>
    <row r="3527" spans="1:11" x14ac:dyDescent="0.25">
      <c r="A3527" s="28" t="s">
        <v>6020</v>
      </c>
      <c r="B3527" s="27">
        <v>41308</v>
      </c>
      <c r="C3527" s="26" t="s">
        <v>3024</v>
      </c>
      <c r="D3527" s="25" t="s">
        <v>41</v>
      </c>
      <c r="E3527" s="25" t="s">
        <v>41</v>
      </c>
      <c r="F3527" s="24" t="s">
        <v>6014</v>
      </c>
      <c r="G3527" s="23">
        <v>2004</v>
      </c>
      <c r="H3527" s="22" t="s">
        <v>31</v>
      </c>
      <c r="I3527" s="23">
        <v>25000</v>
      </c>
      <c r="J3527" s="19" t="e">
        <v>#N/A</v>
      </c>
      <c r="K3527" s="16" t="e">
        <v>#N/A</v>
      </c>
    </row>
    <row r="3528" spans="1:11" x14ac:dyDescent="0.25">
      <c r="A3528" s="28" t="s">
        <v>6020</v>
      </c>
      <c r="B3528" s="27">
        <v>55332</v>
      </c>
      <c r="C3528" s="26" t="s">
        <v>3023</v>
      </c>
      <c r="D3528" s="25" t="s">
        <v>2</v>
      </c>
      <c r="E3528" s="25" t="s">
        <v>249</v>
      </c>
      <c r="F3528" s="24" t="s">
        <v>2</v>
      </c>
      <c r="G3528" s="23">
        <v>2004</v>
      </c>
      <c r="H3528" s="22" t="s">
        <v>30</v>
      </c>
      <c r="I3528" s="23">
        <v>93738</v>
      </c>
      <c r="J3528" s="19" t="e">
        <v>#N/A</v>
      </c>
      <c r="K3528" s="16" t="e">
        <v>#N/A</v>
      </c>
    </row>
    <row r="3529" spans="1:11" x14ac:dyDescent="0.25">
      <c r="A3529" s="28" t="s">
        <v>6020</v>
      </c>
      <c r="B3529" s="27">
        <v>55270</v>
      </c>
      <c r="C3529" s="26" t="s">
        <v>3022</v>
      </c>
      <c r="D3529" s="25" t="s">
        <v>41</v>
      </c>
      <c r="E3529" s="25" t="s">
        <v>41</v>
      </c>
      <c r="F3529" s="24" t="s">
        <v>6014</v>
      </c>
      <c r="G3529" s="23">
        <v>2004</v>
      </c>
      <c r="H3529" s="22" t="s">
        <v>30</v>
      </c>
      <c r="I3529" s="23">
        <v>150000</v>
      </c>
      <c r="J3529" s="19" t="e">
        <v>#N/A</v>
      </c>
      <c r="K3529" s="16" t="e">
        <v>#N/A</v>
      </c>
    </row>
    <row r="3530" spans="1:11" x14ac:dyDescent="0.25">
      <c r="A3530" s="28" t="s">
        <v>6020</v>
      </c>
      <c r="B3530" s="27">
        <v>55359</v>
      </c>
      <c r="C3530" s="26" t="s">
        <v>3021</v>
      </c>
      <c r="D3530" s="25" t="s">
        <v>41</v>
      </c>
      <c r="E3530" s="25" t="s">
        <v>41</v>
      </c>
      <c r="F3530" s="24" t="s">
        <v>6014</v>
      </c>
      <c r="G3530" s="23">
        <v>2004</v>
      </c>
      <c r="H3530" s="22" t="s">
        <v>30</v>
      </c>
      <c r="I3530" s="23">
        <v>143910</v>
      </c>
      <c r="J3530" s="19" t="e">
        <v>#N/A</v>
      </c>
      <c r="K3530" s="16" t="e">
        <v>#N/A</v>
      </c>
    </row>
    <row r="3531" spans="1:11" x14ac:dyDescent="0.25">
      <c r="A3531" s="28" t="s">
        <v>6020</v>
      </c>
      <c r="B3531" s="27">
        <v>42566</v>
      </c>
      <c r="C3531" s="26" t="s">
        <v>3020</v>
      </c>
      <c r="D3531" s="25" t="s">
        <v>4112</v>
      </c>
      <c r="E3531" s="25" t="s">
        <v>180</v>
      </c>
      <c r="F3531" s="24" t="s">
        <v>0</v>
      </c>
      <c r="G3531" s="23">
        <v>2004</v>
      </c>
      <c r="H3531" s="22" t="s">
        <v>31</v>
      </c>
      <c r="I3531" s="23">
        <v>100000</v>
      </c>
      <c r="J3531" s="19" t="e">
        <v>#N/A</v>
      </c>
      <c r="K3531" s="16" t="e">
        <v>#N/A</v>
      </c>
    </row>
    <row r="3532" spans="1:11" x14ac:dyDescent="0.25">
      <c r="A3532" s="28" t="s">
        <v>6020</v>
      </c>
      <c r="B3532" s="27">
        <v>55357</v>
      </c>
      <c r="C3532" s="26" t="s">
        <v>3019</v>
      </c>
      <c r="D3532" s="25" t="s">
        <v>41</v>
      </c>
      <c r="E3532" s="25" t="s">
        <v>41</v>
      </c>
      <c r="F3532" s="24" t="s">
        <v>6014</v>
      </c>
      <c r="G3532" s="23">
        <v>2004</v>
      </c>
      <c r="H3532" s="22" t="s">
        <v>23</v>
      </c>
      <c r="I3532" s="23">
        <v>148060.95000000001</v>
      </c>
      <c r="J3532" s="19" t="e">
        <v>#N/A</v>
      </c>
      <c r="K3532" s="16" t="e">
        <v>#N/A</v>
      </c>
    </row>
    <row r="3533" spans="1:11" x14ac:dyDescent="0.25">
      <c r="A3533" s="28" t="s">
        <v>6020</v>
      </c>
      <c r="B3533" s="27">
        <v>66572</v>
      </c>
      <c r="C3533" s="26" t="s">
        <v>3018</v>
      </c>
      <c r="D3533" s="25" t="s">
        <v>41</v>
      </c>
      <c r="E3533" s="25" t="s">
        <v>41</v>
      </c>
      <c r="F3533" s="24" t="s">
        <v>6014</v>
      </c>
      <c r="G3533" s="23">
        <v>2004</v>
      </c>
      <c r="H3533" s="22" t="s">
        <v>30</v>
      </c>
      <c r="I3533" s="23">
        <v>93750</v>
      </c>
      <c r="J3533" s="19" t="e">
        <v>#N/A</v>
      </c>
      <c r="K3533" s="16" t="e">
        <v>#N/A</v>
      </c>
    </row>
    <row r="3534" spans="1:11" x14ac:dyDescent="0.25">
      <c r="A3534" s="28" t="s">
        <v>6020</v>
      </c>
      <c r="B3534" s="27">
        <v>42462</v>
      </c>
      <c r="C3534" s="26" t="s">
        <v>3017</v>
      </c>
      <c r="D3534" s="25" t="s">
        <v>4112</v>
      </c>
      <c r="E3534" s="25" t="s">
        <v>180</v>
      </c>
      <c r="F3534" s="24" t="s">
        <v>0</v>
      </c>
      <c r="G3534" s="23">
        <v>2004</v>
      </c>
      <c r="H3534" s="22" t="s">
        <v>28</v>
      </c>
      <c r="I3534" s="23">
        <v>200000</v>
      </c>
      <c r="J3534" s="19" t="e">
        <v>#N/A</v>
      </c>
      <c r="K3534" s="16" t="e">
        <v>#N/A</v>
      </c>
    </row>
    <row r="3535" spans="1:11" x14ac:dyDescent="0.25">
      <c r="A3535" s="28" t="s">
        <v>6020</v>
      </c>
      <c r="B3535" s="27">
        <v>32777</v>
      </c>
      <c r="C3535" s="26" t="s">
        <v>3016</v>
      </c>
      <c r="D3535" s="25" t="s">
        <v>4112</v>
      </c>
      <c r="E3535" s="25" t="s">
        <v>180</v>
      </c>
      <c r="F3535" s="24" t="s">
        <v>0</v>
      </c>
      <c r="G3535" s="23">
        <v>2004</v>
      </c>
      <c r="H3535" s="22" t="s">
        <v>31</v>
      </c>
      <c r="I3535" s="23">
        <v>400000</v>
      </c>
      <c r="J3535" s="19" t="e">
        <v>#N/A</v>
      </c>
      <c r="K3535" s="16" t="e">
        <v>#N/A</v>
      </c>
    </row>
    <row r="3536" spans="1:11" x14ac:dyDescent="0.25">
      <c r="A3536" s="28" t="s">
        <v>6020</v>
      </c>
      <c r="B3536" s="27">
        <v>55314</v>
      </c>
      <c r="C3536" s="26" t="s">
        <v>3015</v>
      </c>
      <c r="D3536" s="25" t="s">
        <v>2</v>
      </c>
      <c r="E3536" s="25" t="s">
        <v>108</v>
      </c>
      <c r="F3536" s="24" t="s">
        <v>2</v>
      </c>
      <c r="G3536" s="23">
        <v>2004</v>
      </c>
      <c r="H3536" s="22" t="s">
        <v>27</v>
      </c>
      <c r="I3536" s="23">
        <v>150000</v>
      </c>
      <c r="J3536" s="19" t="e">
        <v>#N/A</v>
      </c>
      <c r="K3536" s="16" t="e">
        <v>#N/A</v>
      </c>
    </row>
    <row r="3537" spans="1:11" x14ac:dyDescent="0.25">
      <c r="A3537" s="28" t="s">
        <v>6020</v>
      </c>
      <c r="B3537" s="27">
        <v>55237</v>
      </c>
      <c r="C3537" s="26" t="s">
        <v>3014</v>
      </c>
      <c r="D3537" s="25" t="s">
        <v>7</v>
      </c>
      <c r="E3537" s="25" t="s">
        <v>84</v>
      </c>
      <c r="F3537" s="24" t="s">
        <v>7</v>
      </c>
      <c r="G3537" s="23">
        <v>2004</v>
      </c>
      <c r="H3537" s="22" t="s">
        <v>20</v>
      </c>
      <c r="I3537" s="23">
        <v>146290</v>
      </c>
      <c r="J3537" s="19" t="e">
        <v>#N/A</v>
      </c>
      <c r="K3537" s="16" t="e">
        <v>#N/A</v>
      </c>
    </row>
    <row r="3538" spans="1:11" x14ac:dyDescent="0.25">
      <c r="A3538" s="28" t="s">
        <v>6020</v>
      </c>
      <c r="B3538" s="27">
        <v>44190</v>
      </c>
      <c r="C3538" s="26" t="s">
        <v>3013</v>
      </c>
      <c r="D3538" s="25" t="s">
        <v>4112</v>
      </c>
      <c r="E3538" s="25" t="s">
        <v>803</v>
      </c>
      <c r="F3538" s="24" t="s">
        <v>6014</v>
      </c>
      <c r="G3538" s="23">
        <v>2004</v>
      </c>
      <c r="H3538" s="22" t="s">
        <v>31</v>
      </c>
      <c r="I3538" s="23">
        <v>48000</v>
      </c>
      <c r="J3538" s="19" t="e">
        <v>#N/A</v>
      </c>
      <c r="K3538" s="16" t="e">
        <v>#N/A</v>
      </c>
    </row>
    <row r="3539" spans="1:11" x14ac:dyDescent="0.25">
      <c r="A3539" s="28" t="s">
        <v>6020</v>
      </c>
      <c r="B3539" s="27">
        <v>42447</v>
      </c>
      <c r="C3539" s="26" t="s">
        <v>3012</v>
      </c>
      <c r="D3539" s="25" t="s">
        <v>7</v>
      </c>
      <c r="E3539" s="25" t="s">
        <v>84</v>
      </c>
      <c r="F3539" s="24" t="s">
        <v>7</v>
      </c>
      <c r="G3539" s="23">
        <v>2004</v>
      </c>
      <c r="H3539" s="22" t="s">
        <v>11</v>
      </c>
      <c r="I3539" s="23">
        <v>30000</v>
      </c>
      <c r="J3539" s="19" t="e">
        <v>#N/A</v>
      </c>
      <c r="K3539" s="16" t="e">
        <v>#N/A</v>
      </c>
    </row>
    <row r="3540" spans="1:11" x14ac:dyDescent="0.25">
      <c r="A3540" s="28" t="s">
        <v>6020</v>
      </c>
      <c r="B3540" s="27">
        <v>46598</v>
      </c>
      <c r="C3540" s="26" t="s">
        <v>3011</v>
      </c>
      <c r="D3540" s="25" t="s">
        <v>4112</v>
      </c>
      <c r="E3540" s="25" t="s">
        <v>242</v>
      </c>
      <c r="F3540" s="24" t="s">
        <v>6014</v>
      </c>
      <c r="G3540" s="23">
        <v>2004</v>
      </c>
      <c r="H3540" s="22" t="s">
        <v>19</v>
      </c>
      <c r="I3540" s="23">
        <v>39584</v>
      </c>
      <c r="J3540" s="19" t="e">
        <v>#N/A</v>
      </c>
      <c r="K3540" s="16" t="e">
        <v>#N/A</v>
      </c>
    </row>
    <row r="3541" spans="1:11" x14ac:dyDescent="0.25">
      <c r="A3541" s="28" t="s">
        <v>6020</v>
      </c>
      <c r="B3541" s="27">
        <v>41300</v>
      </c>
      <c r="C3541" s="26" t="s">
        <v>3010</v>
      </c>
      <c r="D3541" s="25" t="s">
        <v>4112</v>
      </c>
      <c r="E3541" s="25" t="s">
        <v>803</v>
      </c>
      <c r="F3541" s="24" t="s">
        <v>6014</v>
      </c>
      <c r="G3541" s="23">
        <v>2004</v>
      </c>
      <c r="H3541" s="22" t="s">
        <v>18</v>
      </c>
      <c r="I3541" s="23">
        <v>66400</v>
      </c>
      <c r="J3541" s="19" t="e">
        <v>#N/A</v>
      </c>
      <c r="K3541" s="16" t="e">
        <v>#N/A</v>
      </c>
    </row>
    <row r="3542" spans="1:11" x14ac:dyDescent="0.25">
      <c r="A3542" s="28" t="s">
        <v>6020</v>
      </c>
      <c r="B3542" s="27">
        <v>43072</v>
      </c>
      <c r="C3542" s="26" t="s">
        <v>3009</v>
      </c>
      <c r="D3542" s="25" t="s">
        <v>187</v>
      </c>
      <c r="E3542" s="25" t="s">
        <v>263</v>
      </c>
      <c r="F3542" s="24" t="s">
        <v>8</v>
      </c>
      <c r="G3542" s="23">
        <v>2004</v>
      </c>
      <c r="H3542" s="22" t="s">
        <v>30</v>
      </c>
      <c r="I3542" s="23">
        <v>612000</v>
      </c>
      <c r="J3542" s="19" t="e">
        <v>#N/A</v>
      </c>
      <c r="K3542" s="16" t="e">
        <v>#N/A</v>
      </c>
    </row>
    <row r="3543" spans="1:11" x14ac:dyDescent="0.25">
      <c r="A3543" s="28" t="s">
        <v>6020</v>
      </c>
      <c r="B3543" s="27">
        <v>45914</v>
      </c>
      <c r="C3543" s="26" t="s">
        <v>3008</v>
      </c>
      <c r="D3543" s="25" t="s">
        <v>2</v>
      </c>
      <c r="E3543" s="25" t="s">
        <v>195</v>
      </c>
      <c r="F3543" s="24" t="s">
        <v>2</v>
      </c>
      <c r="G3543" s="23">
        <v>2004</v>
      </c>
      <c r="H3543" s="22" t="s">
        <v>13</v>
      </c>
      <c r="I3543" s="23">
        <v>15000</v>
      </c>
      <c r="J3543" s="19" t="e">
        <v>#N/A</v>
      </c>
      <c r="K3543" s="16" t="e">
        <v>#N/A</v>
      </c>
    </row>
    <row r="3544" spans="1:11" x14ac:dyDescent="0.25">
      <c r="A3544" s="28" t="s">
        <v>6020</v>
      </c>
      <c r="B3544" s="27">
        <v>33804</v>
      </c>
      <c r="C3544" s="26" t="s">
        <v>3007</v>
      </c>
      <c r="D3544" s="25" t="s">
        <v>7</v>
      </c>
      <c r="E3544" s="25" t="s">
        <v>84</v>
      </c>
      <c r="F3544" s="24" t="s">
        <v>7</v>
      </c>
      <c r="G3544" s="23">
        <v>2004</v>
      </c>
      <c r="H3544" s="22" t="s">
        <v>33</v>
      </c>
      <c r="I3544" s="23">
        <v>34240</v>
      </c>
      <c r="J3544" s="19" t="e">
        <v>#N/A</v>
      </c>
      <c r="K3544" s="16" t="e">
        <v>#N/A</v>
      </c>
    </row>
    <row r="3545" spans="1:11" x14ac:dyDescent="0.25">
      <c r="A3545" s="28" t="s">
        <v>6020</v>
      </c>
      <c r="B3545" s="27">
        <v>42264</v>
      </c>
      <c r="C3545" s="26" t="s">
        <v>3006</v>
      </c>
      <c r="D3545" s="25" t="s">
        <v>2</v>
      </c>
      <c r="E3545" s="25" t="s">
        <v>176</v>
      </c>
      <c r="F3545" s="24" t="s">
        <v>2</v>
      </c>
      <c r="G3545" s="23">
        <v>2004</v>
      </c>
      <c r="H3545" s="22" t="s">
        <v>29</v>
      </c>
      <c r="I3545" s="23">
        <v>50000</v>
      </c>
      <c r="J3545" s="19" t="e">
        <v>#N/A</v>
      </c>
      <c r="K3545" s="16" t="e">
        <v>#N/A</v>
      </c>
    </row>
    <row r="3546" spans="1:11" x14ac:dyDescent="0.25">
      <c r="A3546" s="28" t="s">
        <v>6020</v>
      </c>
      <c r="B3546" s="27">
        <v>42661</v>
      </c>
      <c r="C3546" s="26" t="s">
        <v>3005</v>
      </c>
      <c r="D3546" s="25" t="s">
        <v>2</v>
      </c>
      <c r="E3546" s="25" t="s">
        <v>195</v>
      </c>
      <c r="F3546" s="24" t="s">
        <v>2</v>
      </c>
      <c r="G3546" s="23">
        <v>2004</v>
      </c>
      <c r="H3546" s="22" t="s">
        <v>29</v>
      </c>
      <c r="I3546" s="23">
        <v>50000</v>
      </c>
      <c r="J3546" s="19" t="e">
        <v>#N/A</v>
      </c>
      <c r="K3546" s="16" t="e">
        <v>#N/A</v>
      </c>
    </row>
    <row r="3547" spans="1:11" x14ac:dyDescent="0.25">
      <c r="A3547" s="28" t="s">
        <v>6020</v>
      </c>
      <c r="B3547" s="27">
        <v>42253</v>
      </c>
      <c r="C3547" s="26" t="s">
        <v>3004</v>
      </c>
      <c r="D3547" s="25" t="s">
        <v>2</v>
      </c>
      <c r="E3547" s="25" t="s">
        <v>195</v>
      </c>
      <c r="F3547" s="24" t="s">
        <v>2</v>
      </c>
      <c r="G3547" s="23">
        <v>2004</v>
      </c>
      <c r="H3547" s="22" t="s">
        <v>33</v>
      </c>
      <c r="I3547" s="23">
        <v>80000</v>
      </c>
      <c r="J3547" s="19" t="e">
        <v>#N/A</v>
      </c>
      <c r="K3547" s="16" t="e">
        <v>#N/A</v>
      </c>
    </row>
    <row r="3548" spans="1:11" x14ac:dyDescent="0.25">
      <c r="A3548" s="28" t="s">
        <v>6020</v>
      </c>
      <c r="B3548" s="27">
        <v>46094</v>
      </c>
      <c r="C3548" s="26" t="s">
        <v>3003</v>
      </c>
      <c r="D3548" s="25" t="s">
        <v>41</v>
      </c>
      <c r="E3548" s="25" t="s">
        <v>41</v>
      </c>
      <c r="F3548" s="24" t="s">
        <v>6014</v>
      </c>
      <c r="G3548" s="23">
        <v>2004</v>
      </c>
      <c r="H3548" s="22" t="s">
        <v>11</v>
      </c>
      <c r="I3548" s="23">
        <v>60000</v>
      </c>
      <c r="J3548" s="19" t="e">
        <v>#N/A</v>
      </c>
      <c r="K3548" s="16" t="e">
        <v>#N/A</v>
      </c>
    </row>
    <row r="3549" spans="1:11" x14ac:dyDescent="0.25">
      <c r="A3549" s="28" t="s">
        <v>6020</v>
      </c>
      <c r="B3549" s="27">
        <v>45128</v>
      </c>
      <c r="C3549" s="26" t="s">
        <v>3002</v>
      </c>
      <c r="D3549" s="25" t="s">
        <v>2</v>
      </c>
      <c r="E3549" s="25" t="s">
        <v>195</v>
      </c>
      <c r="F3549" s="24" t="s">
        <v>2</v>
      </c>
      <c r="G3549" s="23">
        <v>2004</v>
      </c>
      <c r="H3549" s="22" t="s">
        <v>29</v>
      </c>
      <c r="I3549" s="23">
        <v>20000</v>
      </c>
      <c r="J3549" s="19" t="e">
        <v>#N/A</v>
      </c>
      <c r="K3549" s="16" t="e">
        <v>#N/A</v>
      </c>
    </row>
    <row r="3550" spans="1:11" x14ac:dyDescent="0.25">
      <c r="A3550" s="28" t="s">
        <v>6020</v>
      </c>
      <c r="B3550" s="27">
        <v>41463</v>
      </c>
      <c r="C3550" s="26" t="s">
        <v>3001</v>
      </c>
      <c r="D3550" s="25" t="s">
        <v>7</v>
      </c>
      <c r="E3550" s="25" t="s">
        <v>84</v>
      </c>
      <c r="F3550" s="24" t="s">
        <v>7</v>
      </c>
      <c r="G3550" s="23">
        <v>2004</v>
      </c>
      <c r="H3550" s="22" t="s">
        <v>20</v>
      </c>
      <c r="I3550" s="23">
        <v>72784.92</v>
      </c>
      <c r="J3550" s="19" t="e">
        <v>#N/A</v>
      </c>
      <c r="K3550" s="16" t="e">
        <v>#N/A</v>
      </c>
    </row>
    <row r="3551" spans="1:11" x14ac:dyDescent="0.25">
      <c r="A3551" s="28" t="s">
        <v>6020</v>
      </c>
      <c r="B3551" s="27">
        <v>41474</v>
      </c>
      <c r="C3551" s="26" t="s">
        <v>3000</v>
      </c>
      <c r="D3551" s="25" t="s">
        <v>7</v>
      </c>
      <c r="E3551" s="25" t="s">
        <v>84</v>
      </c>
      <c r="F3551" s="24" t="s">
        <v>7</v>
      </c>
      <c r="G3551" s="23">
        <v>2004</v>
      </c>
      <c r="H3551" s="22" t="s">
        <v>37</v>
      </c>
      <c r="I3551" s="23">
        <v>100000</v>
      </c>
      <c r="J3551" s="19" t="e">
        <v>#N/A</v>
      </c>
      <c r="K3551" s="16" t="e">
        <v>#N/A</v>
      </c>
    </row>
    <row r="3552" spans="1:11" x14ac:dyDescent="0.25">
      <c r="A3552" s="28" t="s">
        <v>6020</v>
      </c>
      <c r="B3552" s="27">
        <v>41605</v>
      </c>
      <c r="C3552" s="26" t="s">
        <v>2999</v>
      </c>
      <c r="D3552" s="25" t="s">
        <v>7</v>
      </c>
      <c r="E3552" s="25" t="s">
        <v>84</v>
      </c>
      <c r="F3552" s="24" t="s">
        <v>7</v>
      </c>
      <c r="G3552" s="23">
        <v>2004</v>
      </c>
      <c r="H3552" s="22" t="s">
        <v>37</v>
      </c>
      <c r="I3552" s="23">
        <v>50000</v>
      </c>
      <c r="J3552" s="19" t="e">
        <v>#N/A</v>
      </c>
      <c r="K3552" s="16" t="e">
        <v>#N/A</v>
      </c>
    </row>
    <row r="3553" spans="1:11" x14ac:dyDescent="0.25">
      <c r="A3553" s="28" t="s">
        <v>6020</v>
      </c>
      <c r="B3553" s="27">
        <v>41609</v>
      </c>
      <c r="C3553" s="26" t="s">
        <v>2998</v>
      </c>
      <c r="D3553" s="25" t="s">
        <v>7</v>
      </c>
      <c r="E3553" s="25" t="s">
        <v>84</v>
      </c>
      <c r="F3553" s="24" t="s">
        <v>7</v>
      </c>
      <c r="G3553" s="23">
        <v>2004</v>
      </c>
      <c r="H3553" s="22" t="s">
        <v>37</v>
      </c>
      <c r="I3553" s="23">
        <v>50000</v>
      </c>
      <c r="J3553" s="19" t="e">
        <v>#N/A</v>
      </c>
      <c r="K3553" s="16" t="e">
        <v>#N/A</v>
      </c>
    </row>
    <row r="3554" spans="1:11" x14ac:dyDescent="0.25">
      <c r="A3554" s="28" t="s">
        <v>6020</v>
      </c>
      <c r="B3554" s="27">
        <v>40198</v>
      </c>
      <c r="C3554" s="26" t="s">
        <v>2997</v>
      </c>
      <c r="D3554" s="25" t="s">
        <v>7</v>
      </c>
      <c r="E3554" s="25" t="s">
        <v>84</v>
      </c>
      <c r="F3554" s="24" t="s">
        <v>7</v>
      </c>
      <c r="G3554" s="23">
        <v>2004</v>
      </c>
      <c r="H3554" s="22" t="s">
        <v>37</v>
      </c>
      <c r="I3554" s="23">
        <v>100000</v>
      </c>
      <c r="J3554" s="19" t="e">
        <v>#N/A</v>
      </c>
      <c r="K3554" s="16" t="e">
        <v>#N/A</v>
      </c>
    </row>
    <row r="3555" spans="1:11" x14ac:dyDescent="0.25">
      <c r="A3555" s="28" t="s">
        <v>6020</v>
      </c>
      <c r="B3555" s="27">
        <v>36850</v>
      </c>
      <c r="C3555" s="26" t="s">
        <v>2996</v>
      </c>
      <c r="D3555" s="25" t="s">
        <v>5818</v>
      </c>
      <c r="E3555" s="25" t="s">
        <v>550</v>
      </c>
      <c r="F3555" s="24" t="s">
        <v>6014</v>
      </c>
      <c r="G3555" s="29">
        <v>2004</v>
      </c>
      <c r="H3555" s="22" t="s">
        <v>30</v>
      </c>
      <c r="I3555" s="29">
        <v>49420</v>
      </c>
      <c r="J3555" s="19" t="e">
        <v>#N/A</v>
      </c>
      <c r="K3555" s="16" t="e">
        <v>#N/A</v>
      </c>
    </row>
    <row r="3556" spans="1:11" x14ac:dyDescent="0.25">
      <c r="A3556" s="28" t="s">
        <v>6020</v>
      </c>
      <c r="B3556" s="27">
        <v>41507</v>
      </c>
      <c r="C3556" s="26" t="s">
        <v>2995</v>
      </c>
      <c r="D3556" s="25" t="s">
        <v>41</v>
      </c>
      <c r="E3556" s="25" t="s">
        <v>41</v>
      </c>
      <c r="F3556" s="24" t="s">
        <v>6014</v>
      </c>
      <c r="G3556" s="23">
        <v>2004</v>
      </c>
      <c r="H3556" s="22" t="s">
        <v>22</v>
      </c>
      <c r="I3556" s="23">
        <v>18328</v>
      </c>
      <c r="J3556" s="19" t="e">
        <v>#N/A</v>
      </c>
      <c r="K3556" s="16" t="e">
        <v>#N/A</v>
      </c>
    </row>
    <row r="3557" spans="1:11" x14ac:dyDescent="0.25">
      <c r="A3557" s="28" t="s">
        <v>6020</v>
      </c>
      <c r="B3557" s="27">
        <v>55385</v>
      </c>
      <c r="C3557" s="26" t="s">
        <v>2994</v>
      </c>
      <c r="D3557" s="25" t="s">
        <v>4112</v>
      </c>
      <c r="E3557" s="25" t="s">
        <v>803</v>
      </c>
      <c r="F3557" s="24" t="s">
        <v>6014</v>
      </c>
      <c r="G3557" s="23">
        <v>2004</v>
      </c>
      <c r="H3557" s="22" t="s">
        <v>27</v>
      </c>
      <c r="I3557" s="23">
        <v>17590</v>
      </c>
      <c r="J3557" s="19" t="e">
        <v>#N/A</v>
      </c>
      <c r="K3557" s="16" t="e">
        <v>#N/A</v>
      </c>
    </row>
    <row r="3558" spans="1:11" x14ac:dyDescent="0.25">
      <c r="A3558" s="28" t="s">
        <v>6020</v>
      </c>
      <c r="B3558" s="27">
        <v>41975</v>
      </c>
      <c r="C3558" s="26" t="s">
        <v>2993</v>
      </c>
      <c r="D3558" s="25" t="s">
        <v>4112</v>
      </c>
      <c r="E3558" s="25" t="s">
        <v>803</v>
      </c>
      <c r="F3558" s="24" t="s">
        <v>6014</v>
      </c>
      <c r="G3558" s="23">
        <v>2004</v>
      </c>
      <c r="H3558" s="22" t="s">
        <v>20</v>
      </c>
      <c r="I3558" s="23">
        <v>300000</v>
      </c>
      <c r="J3558" s="19" t="e">
        <v>#N/A</v>
      </c>
      <c r="K3558" s="16" t="e">
        <v>#N/A</v>
      </c>
    </row>
    <row r="3559" spans="1:11" x14ac:dyDescent="0.25">
      <c r="A3559" s="28" t="s">
        <v>6020</v>
      </c>
      <c r="B3559" s="27">
        <v>43713</v>
      </c>
      <c r="C3559" s="26" t="s">
        <v>2546</v>
      </c>
      <c r="D3559" s="25" t="s">
        <v>4112</v>
      </c>
      <c r="E3559" s="25" t="s">
        <v>156</v>
      </c>
      <c r="F3559" s="24" t="s">
        <v>8</v>
      </c>
      <c r="G3559" s="23">
        <v>2004</v>
      </c>
      <c r="H3559" s="22" t="s">
        <v>37</v>
      </c>
      <c r="I3559" s="23">
        <v>491399.3</v>
      </c>
      <c r="J3559" s="19" t="e">
        <v>#N/A</v>
      </c>
      <c r="K3559" s="16" t="e">
        <v>#N/A</v>
      </c>
    </row>
    <row r="3560" spans="1:11" x14ac:dyDescent="0.25">
      <c r="A3560" s="28" t="s">
        <v>6020</v>
      </c>
      <c r="B3560" s="27">
        <v>43210</v>
      </c>
      <c r="C3560" s="26" t="s">
        <v>2992</v>
      </c>
      <c r="D3560" s="25" t="s">
        <v>41</v>
      </c>
      <c r="E3560" s="25" t="s">
        <v>41</v>
      </c>
      <c r="F3560" s="24" t="s">
        <v>6014</v>
      </c>
      <c r="G3560" s="23">
        <v>2004</v>
      </c>
      <c r="H3560" s="22" t="s">
        <v>24</v>
      </c>
      <c r="I3560" s="23">
        <v>52672</v>
      </c>
      <c r="J3560" s="19" t="e">
        <v>#N/A</v>
      </c>
      <c r="K3560" s="16" t="e">
        <v>#N/A</v>
      </c>
    </row>
    <row r="3561" spans="1:11" x14ac:dyDescent="0.25">
      <c r="A3561" s="28" t="s">
        <v>6020</v>
      </c>
      <c r="B3561" s="27">
        <v>42107</v>
      </c>
      <c r="C3561" s="26" t="s">
        <v>2991</v>
      </c>
      <c r="D3561" s="25" t="s">
        <v>41</v>
      </c>
      <c r="E3561" s="25" t="s">
        <v>41</v>
      </c>
      <c r="F3561" s="24" t="s">
        <v>6014</v>
      </c>
      <c r="G3561" s="23">
        <v>2004</v>
      </c>
      <c r="H3561" s="22" t="s">
        <v>37</v>
      </c>
      <c r="I3561" s="23">
        <v>75250</v>
      </c>
      <c r="J3561" s="19" t="e">
        <v>#N/A</v>
      </c>
      <c r="K3561" s="16" t="e">
        <v>#N/A</v>
      </c>
    </row>
    <row r="3562" spans="1:11" x14ac:dyDescent="0.25">
      <c r="A3562" s="28" t="s">
        <v>6020</v>
      </c>
      <c r="B3562" s="27">
        <v>47207</v>
      </c>
      <c r="C3562" s="26" t="s">
        <v>2990</v>
      </c>
      <c r="D3562" s="25" t="s">
        <v>41</v>
      </c>
      <c r="E3562" s="25" t="s">
        <v>97</v>
      </c>
      <c r="F3562" s="24" t="s">
        <v>6014</v>
      </c>
      <c r="G3562" s="23">
        <v>2004</v>
      </c>
      <c r="H3562" s="22" t="s">
        <v>29</v>
      </c>
      <c r="I3562" s="23">
        <v>68500</v>
      </c>
      <c r="J3562" s="19" t="e">
        <v>#N/A</v>
      </c>
      <c r="K3562" s="16" t="e">
        <v>#N/A</v>
      </c>
    </row>
    <row r="3563" spans="1:11" x14ac:dyDescent="0.25">
      <c r="A3563" s="28" t="s">
        <v>6020</v>
      </c>
      <c r="B3563" s="27">
        <v>44064</v>
      </c>
      <c r="C3563" s="26" t="s">
        <v>2989</v>
      </c>
      <c r="D3563" s="25" t="s">
        <v>7</v>
      </c>
      <c r="E3563" s="25" t="s">
        <v>84</v>
      </c>
      <c r="F3563" s="24" t="s">
        <v>7</v>
      </c>
      <c r="G3563" s="23">
        <v>2004</v>
      </c>
      <c r="H3563" s="22" t="s">
        <v>26</v>
      </c>
      <c r="I3563" s="23">
        <v>64000</v>
      </c>
      <c r="J3563" s="19" t="e">
        <v>#N/A</v>
      </c>
      <c r="K3563" s="16" t="e">
        <v>#N/A</v>
      </c>
    </row>
    <row r="3564" spans="1:11" x14ac:dyDescent="0.25">
      <c r="A3564" s="28" t="s">
        <v>6020</v>
      </c>
      <c r="B3564" s="27">
        <v>41573</v>
      </c>
      <c r="C3564" s="26" t="s">
        <v>2988</v>
      </c>
      <c r="D3564" s="25" t="s">
        <v>41</v>
      </c>
      <c r="E3564" s="25" t="s">
        <v>41</v>
      </c>
      <c r="F3564" s="24" t="s">
        <v>6014</v>
      </c>
      <c r="G3564" s="23">
        <v>2004</v>
      </c>
      <c r="H3564" s="22" t="s">
        <v>19</v>
      </c>
      <c r="I3564" s="23">
        <v>73920</v>
      </c>
      <c r="J3564" s="19" t="e">
        <v>#N/A</v>
      </c>
      <c r="K3564" s="16" t="e">
        <v>#N/A</v>
      </c>
    </row>
    <row r="3565" spans="1:11" x14ac:dyDescent="0.25">
      <c r="A3565" s="28" t="s">
        <v>6020</v>
      </c>
      <c r="B3565" s="27">
        <v>43100</v>
      </c>
      <c r="C3565" s="26" t="s">
        <v>2987</v>
      </c>
      <c r="D3565" s="25" t="s">
        <v>2</v>
      </c>
      <c r="E3565" s="25" t="s">
        <v>195</v>
      </c>
      <c r="F3565" s="24" t="s">
        <v>2</v>
      </c>
      <c r="G3565" s="23">
        <v>2004</v>
      </c>
      <c r="H3565" s="22" t="s">
        <v>36</v>
      </c>
      <c r="I3565" s="23">
        <v>30000</v>
      </c>
      <c r="J3565" s="19" t="e">
        <v>#N/A</v>
      </c>
      <c r="K3565" s="16" t="e">
        <v>#N/A</v>
      </c>
    </row>
    <row r="3566" spans="1:11" x14ac:dyDescent="0.25">
      <c r="A3566" s="28" t="s">
        <v>6020</v>
      </c>
      <c r="B3566" s="27">
        <v>42587</v>
      </c>
      <c r="C3566" s="26" t="s">
        <v>2986</v>
      </c>
      <c r="D3566" s="25" t="s">
        <v>7</v>
      </c>
      <c r="E3566" s="25" t="s">
        <v>330</v>
      </c>
      <c r="F3566" s="24" t="s">
        <v>7</v>
      </c>
      <c r="G3566" s="23">
        <v>2004</v>
      </c>
      <c r="H3566" s="22" t="s">
        <v>31</v>
      </c>
      <c r="I3566" s="23">
        <v>49873.599999999999</v>
      </c>
      <c r="J3566" s="19" t="e">
        <v>#N/A</v>
      </c>
      <c r="K3566" s="16" t="e">
        <v>#N/A</v>
      </c>
    </row>
    <row r="3567" spans="1:11" x14ac:dyDescent="0.25">
      <c r="A3567" s="28" t="s">
        <v>6020</v>
      </c>
      <c r="B3567" s="27">
        <v>46468</v>
      </c>
      <c r="C3567" s="26" t="s">
        <v>2985</v>
      </c>
      <c r="D3567" s="25" t="s">
        <v>2</v>
      </c>
      <c r="E3567" s="25" t="s">
        <v>195</v>
      </c>
      <c r="F3567" s="24" t="s">
        <v>2</v>
      </c>
      <c r="G3567" s="23">
        <v>2004</v>
      </c>
      <c r="H3567" s="22" t="s">
        <v>30</v>
      </c>
      <c r="I3567" s="23">
        <v>34290</v>
      </c>
      <c r="J3567" s="19" t="e">
        <v>#N/A</v>
      </c>
      <c r="K3567" s="16" t="e">
        <v>#N/A</v>
      </c>
    </row>
    <row r="3568" spans="1:11" x14ac:dyDescent="0.25">
      <c r="A3568" s="28" t="s">
        <v>6020</v>
      </c>
      <c r="B3568" s="27">
        <v>42965</v>
      </c>
      <c r="C3568" s="26" t="s">
        <v>2984</v>
      </c>
      <c r="D3568" s="25" t="s">
        <v>4112</v>
      </c>
      <c r="E3568" s="25" t="s">
        <v>600</v>
      </c>
      <c r="F3568" s="24" t="s">
        <v>8</v>
      </c>
      <c r="G3568" s="23">
        <v>2004</v>
      </c>
      <c r="H3568" s="22" t="s">
        <v>37</v>
      </c>
      <c r="I3568" s="23">
        <v>650000</v>
      </c>
      <c r="J3568" s="19" t="e">
        <v>#N/A</v>
      </c>
      <c r="K3568" s="16" t="e">
        <v>#N/A</v>
      </c>
    </row>
    <row r="3569" spans="1:11" x14ac:dyDescent="0.25">
      <c r="A3569" s="28" t="s">
        <v>6020</v>
      </c>
      <c r="B3569" s="27">
        <v>43101</v>
      </c>
      <c r="C3569" s="26" t="s">
        <v>2983</v>
      </c>
      <c r="D3569" s="25" t="s">
        <v>2</v>
      </c>
      <c r="E3569" s="25" t="s">
        <v>176</v>
      </c>
      <c r="F3569" s="24" t="s">
        <v>2</v>
      </c>
      <c r="G3569" s="23">
        <v>2004</v>
      </c>
      <c r="H3569" s="22" t="s">
        <v>30</v>
      </c>
      <c r="I3569" s="23">
        <v>3400000</v>
      </c>
      <c r="J3569" s="19" t="e">
        <v>#N/A</v>
      </c>
      <c r="K3569" s="16" t="e">
        <v>#N/A</v>
      </c>
    </row>
    <row r="3570" spans="1:11" x14ac:dyDescent="0.25">
      <c r="A3570" s="28" t="s">
        <v>6020</v>
      </c>
      <c r="B3570" s="27">
        <v>43735</v>
      </c>
      <c r="C3570" s="26" t="s">
        <v>2982</v>
      </c>
      <c r="D3570" s="25" t="s">
        <v>2</v>
      </c>
      <c r="E3570" s="25" t="s">
        <v>195</v>
      </c>
      <c r="F3570" s="24" t="s">
        <v>2</v>
      </c>
      <c r="G3570" s="23">
        <v>2004</v>
      </c>
      <c r="H3570" s="22" t="s">
        <v>29</v>
      </c>
      <c r="I3570" s="23">
        <v>20000</v>
      </c>
      <c r="J3570" s="19" t="e">
        <v>#N/A</v>
      </c>
      <c r="K3570" s="16" t="e">
        <v>#N/A</v>
      </c>
    </row>
    <row r="3571" spans="1:11" x14ac:dyDescent="0.25">
      <c r="A3571" s="28" t="s">
        <v>6020</v>
      </c>
      <c r="B3571" s="27">
        <v>41561</v>
      </c>
      <c r="C3571" s="26" t="s">
        <v>2981</v>
      </c>
      <c r="D3571" s="25" t="s">
        <v>41</v>
      </c>
      <c r="E3571" s="25" t="s">
        <v>41</v>
      </c>
      <c r="F3571" s="24" t="s">
        <v>6014</v>
      </c>
      <c r="G3571" s="23">
        <v>2004</v>
      </c>
      <c r="H3571" s="22" t="s">
        <v>26</v>
      </c>
      <c r="I3571" s="23">
        <v>34480</v>
      </c>
      <c r="J3571" s="19" t="e">
        <v>#N/A</v>
      </c>
      <c r="K3571" s="16" t="e">
        <v>#N/A</v>
      </c>
    </row>
    <row r="3572" spans="1:11" x14ac:dyDescent="0.25">
      <c r="A3572" s="28" t="s">
        <v>6020</v>
      </c>
      <c r="B3572" s="27">
        <v>41570</v>
      </c>
      <c r="C3572" s="26" t="s">
        <v>2980</v>
      </c>
      <c r="D3572" s="25" t="s">
        <v>4112</v>
      </c>
      <c r="E3572" s="25" t="s">
        <v>590</v>
      </c>
      <c r="F3572" s="24" t="s">
        <v>8</v>
      </c>
      <c r="G3572" s="23">
        <v>2004</v>
      </c>
      <c r="H3572" s="22" t="s">
        <v>31</v>
      </c>
      <c r="I3572" s="23">
        <v>240254</v>
      </c>
      <c r="J3572" s="19" t="e">
        <v>#N/A</v>
      </c>
      <c r="K3572" s="16" t="e">
        <v>#N/A</v>
      </c>
    </row>
    <row r="3573" spans="1:11" x14ac:dyDescent="0.25">
      <c r="A3573" s="28" t="s">
        <v>6020</v>
      </c>
      <c r="B3573" s="27">
        <v>42491</v>
      </c>
      <c r="C3573" s="26" t="s">
        <v>2979</v>
      </c>
      <c r="D3573" s="25" t="s">
        <v>4112</v>
      </c>
      <c r="E3573" s="25" t="s">
        <v>590</v>
      </c>
      <c r="F3573" s="24" t="s">
        <v>8</v>
      </c>
      <c r="G3573" s="23">
        <v>2004</v>
      </c>
      <c r="H3573" s="22" t="s">
        <v>16</v>
      </c>
      <c r="I3573" s="23">
        <v>394529.2</v>
      </c>
      <c r="J3573" s="19" t="e">
        <v>#N/A</v>
      </c>
      <c r="K3573" s="16" t="e">
        <v>#N/A</v>
      </c>
    </row>
    <row r="3574" spans="1:11" x14ac:dyDescent="0.25">
      <c r="A3574" s="28" t="s">
        <v>6020</v>
      </c>
      <c r="B3574" s="27">
        <v>42032</v>
      </c>
      <c r="C3574" s="26" t="s">
        <v>2978</v>
      </c>
      <c r="D3574" s="25" t="s">
        <v>4112</v>
      </c>
      <c r="E3574" s="25" t="s">
        <v>180</v>
      </c>
      <c r="F3574" s="24" t="s">
        <v>0</v>
      </c>
      <c r="G3574" s="23">
        <v>2004</v>
      </c>
      <c r="H3574" s="22" t="s">
        <v>31</v>
      </c>
      <c r="I3574" s="23">
        <v>150000</v>
      </c>
      <c r="J3574" s="19" t="e">
        <v>#N/A</v>
      </c>
      <c r="K3574" s="16" t="e">
        <v>#N/A</v>
      </c>
    </row>
    <row r="3575" spans="1:11" x14ac:dyDescent="0.25">
      <c r="A3575" s="28" t="s">
        <v>6020</v>
      </c>
      <c r="B3575" s="27">
        <v>42027</v>
      </c>
      <c r="C3575" s="26" t="s">
        <v>2977</v>
      </c>
      <c r="D3575" s="25" t="s">
        <v>4112</v>
      </c>
      <c r="E3575" s="25" t="s">
        <v>180</v>
      </c>
      <c r="F3575" s="24" t="s">
        <v>0</v>
      </c>
      <c r="G3575" s="23">
        <v>2004</v>
      </c>
      <c r="H3575" s="22" t="s">
        <v>33</v>
      </c>
      <c r="I3575" s="23">
        <v>50000</v>
      </c>
      <c r="J3575" s="19" t="e">
        <v>#N/A</v>
      </c>
      <c r="K3575" s="16" t="e">
        <v>#N/A</v>
      </c>
    </row>
    <row r="3576" spans="1:11" x14ac:dyDescent="0.25">
      <c r="A3576" s="28" t="s">
        <v>6020</v>
      </c>
      <c r="B3576" s="27">
        <v>36825</v>
      </c>
      <c r="C3576" s="26" t="s">
        <v>2976</v>
      </c>
      <c r="D3576" s="25" t="s">
        <v>4112</v>
      </c>
      <c r="E3576" s="25" t="s">
        <v>180</v>
      </c>
      <c r="F3576" s="24" t="s">
        <v>0</v>
      </c>
      <c r="G3576" s="23">
        <v>2004</v>
      </c>
      <c r="H3576" s="22" t="s">
        <v>27</v>
      </c>
      <c r="I3576" s="23">
        <v>200000</v>
      </c>
      <c r="J3576" s="19" t="e">
        <v>#N/A</v>
      </c>
      <c r="K3576" s="16" t="e">
        <v>#N/A</v>
      </c>
    </row>
    <row r="3577" spans="1:11" x14ac:dyDescent="0.25">
      <c r="A3577" s="28" t="s">
        <v>6020</v>
      </c>
      <c r="B3577" s="27">
        <v>45218</v>
      </c>
      <c r="C3577" s="26" t="s">
        <v>2975</v>
      </c>
      <c r="D3577" s="25" t="s">
        <v>4112</v>
      </c>
      <c r="E3577" s="25" t="s">
        <v>156</v>
      </c>
      <c r="F3577" s="24" t="s">
        <v>8</v>
      </c>
      <c r="G3577" s="23">
        <v>2004</v>
      </c>
      <c r="H3577" s="22" t="s">
        <v>37</v>
      </c>
      <c r="I3577" s="23">
        <v>50894.400000000001</v>
      </c>
      <c r="J3577" s="19" t="e">
        <v>#N/A</v>
      </c>
      <c r="K3577" s="16" t="e">
        <v>#N/A</v>
      </c>
    </row>
    <row r="3578" spans="1:11" x14ac:dyDescent="0.25">
      <c r="A3578" s="28" t="s">
        <v>6020</v>
      </c>
      <c r="B3578" s="27">
        <v>41837</v>
      </c>
      <c r="C3578" s="26" t="s">
        <v>2974</v>
      </c>
      <c r="D3578" s="25" t="s">
        <v>4112</v>
      </c>
      <c r="E3578" s="25" t="s">
        <v>180</v>
      </c>
      <c r="F3578" s="24" t="s">
        <v>0</v>
      </c>
      <c r="G3578" s="23">
        <v>2004</v>
      </c>
      <c r="H3578" s="22" t="s">
        <v>31</v>
      </c>
      <c r="I3578" s="23">
        <v>120000</v>
      </c>
      <c r="J3578" s="19" t="e">
        <v>#N/A</v>
      </c>
      <c r="K3578" s="16" t="e">
        <v>#N/A</v>
      </c>
    </row>
    <row r="3579" spans="1:11" x14ac:dyDescent="0.25">
      <c r="A3579" s="28" t="s">
        <v>6020</v>
      </c>
      <c r="B3579" s="27">
        <v>44676</v>
      </c>
      <c r="C3579" s="26" t="s">
        <v>2973</v>
      </c>
      <c r="D3579" s="25" t="s">
        <v>4112</v>
      </c>
      <c r="E3579" s="25" t="s">
        <v>590</v>
      </c>
      <c r="F3579" s="24" t="s">
        <v>8</v>
      </c>
      <c r="G3579" s="23">
        <v>2004</v>
      </c>
      <c r="H3579" s="22" t="s">
        <v>29</v>
      </c>
      <c r="I3579" s="23">
        <v>50784</v>
      </c>
      <c r="J3579" s="19" t="e">
        <v>#N/A</v>
      </c>
      <c r="K3579" s="16" t="e">
        <v>#N/A</v>
      </c>
    </row>
    <row r="3580" spans="1:11" x14ac:dyDescent="0.25">
      <c r="A3580" s="28" t="s">
        <v>6020</v>
      </c>
      <c r="B3580" s="27">
        <v>42487</v>
      </c>
      <c r="C3580" s="26" t="s">
        <v>2972</v>
      </c>
      <c r="D3580" s="25" t="s">
        <v>4112</v>
      </c>
      <c r="E3580" s="25" t="s">
        <v>180</v>
      </c>
      <c r="F3580" s="24" t="s">
        <v>0</v>
      </c>
      <c r="G3580" s="23">
        <v>2004</v>
      </c>
      <c r="H3580" s="22" t="s">
        <v>36</v>
      </c>
      <c r="I3580" s="23">
        <v>100000</v>
      </c>
      <c r="J3580" s="19" t="e">
        <v>#N/A</v>
      </c>
      <c r="K3580" s="16" t="e">
        <v>#N/A</v>
      </c>
    </row>
    <row r="3581" spans="1:11" x14ac:dyDescent="0.25">
      <c r="A3581" s="28" t="s">
        <v>6020</v>
      </c>
      <c r="B3581" s="27">
        <v>42502</v>
      </c>
      <c r="C3581" s="26" t="s">
        <v>2971</v>
      </c>
      <c r="D3581" s="25" t="s">
        <v>4112</v>
      </c>
      <c r="E3581" s="25" t="s">
        <v>590</v>
      </c>
      <c r="F3581" s="24" t="s">
        <v>8</v>
      </c>
      <c r="G3581" s="23">
        <v>2004</v>
      </c>
      <c r="H3581" s="22" t="s">
        <v>31</v>
      </c>
      <c r="I3581" s="23">
        <v>99616</v>
      </c>
      <c r="J3581" s="19" t="e">
        <v>#N/A</v>
      </c>
      <c r="K3581" s="16" t="e">
        <v>#N/A</v>
      </c>
    </row>
    <row r="3582" spans="1:11" x14ac:dyDescent="0.25">
      <c r="A3582" s="28" t="s">
        <v>6020</v>
      </c>
      <c r="B3582" s="27">
        <v>42485</v>
      </c>
      <c r="C3582" s="26" t="s">
        <v>2484</v>
      </c>
      <c r="D3582" s="25" t="s">
        <v>4112</v>
      </c>
      <c r="E3582" s="25" t="s">
        <v>180</v>
      </c>
      <c r="F3582" s="24" t="s">
        <v>0</v>
      </c>
      <c r="G3582" s="23">
        <v>2004</v>
      </c>
      <c r="H3582" s="22" t="s">
        <v>33</v>
      </c>
      <c r="I3582" s="23">
        <v>91284</v>
      </c>
      <c r="J3582" s="19" t="e">
        <v>#N/A</v>
      </c>
      <c r="K3582" s="16" t="e">
        <v>#N/A</v>
      </c>
    </row>
    <row r="3583" spans="1:11" x14ac:dyDescent="0.25">
      <c r="A3583" s="28" t="s">
        <v>6020</v>
      </c>
      <c r="B3583" s="27">
        <v>41799</v>
      </c>
      <c r="C3583" s="26" t="s">
        <v>2970</v>
      </c>
      <c r="D3583" s="25" t="s">
        <v>4112</v>
      </c>
      <c r="E3583" s="25" t="s">
        <v>156</v>
      </c>
      <c r="F3583" s="24" t="s">
        <v>8</v>
      </c>
      <c r="G3583" s="23">
        <v>2004</v>
      </c>
      <c r="H3583" s="22" t="s">
        <v>31</v>
      </c>
      <c r="I3583" s="23">
        <v>190000</v>
      </c>
      <c r="J3583" s="19" t="e">
        <v>#N/A</v>
      </c>
      <c r="K3583" s="16" t="e">
        <v>#N/A</v>
      </c>
    </row>
    <row r="3584" spans="1:11" x14ac:dyDescent="0.25">
      <c r="A3584" s="28" t="s">
        <v>6020</v>
      </c>
      <c r="B3584" s="27">
        <v>41880</v>
      </c>
      <c r="C3584" s="26" t="s">
        <v>2969</v>
      </c>
      <c r="D3584" s="25" t="s">
        <v>4112</v>
      </c>
      <c r="E3584" s="25" t="s">
        <v>180</v>
      </c>
      <c r="F3584" s="24" t="s">
        <v>0</v>
      </c>
      <c r="G3584" s="23">
        <v>2004</v>
      </c>
      <c r="H3584" s="22" t="s">
        <v>11</v>
      </c>
      <c r="I3584" s="23">
        <v>160000</v>
      </c>
      <c r="J3584" s="19" t="e">
        <v>#N/A</v>
      </c>
      <c r="K3584" s="16" t="e">
        <v>#N/A</v>
      </c>
    </row>
    <row r="3585" spans="1:11" x14ac:dyDescent="0.25">
      <c r="A3585" s="28" t="s">
        <v>6020</v>
      </c>
      <c r="B3585" s="27">
        <v>42450</v>
      </c>
      <c r="C3585" s="26" t="s">
        <v>2968</v>
      </c>
      <c r="D3585" s="25" t="s">
        <v>7</v>
      </c>
      <c r="E3585" s="25" t="s">
        <v>159</v>
      </c>
      <c r="F3585" s="24" t="s">
        <v>7</v>
      </c>
      <c r="G3585" s="23">
        <v>2004</v>
      </c>
      <c r="H3585" s="22" t="s">
        <v>11</v>
      </c>
      <c r="I3585" s="23">
        <v>10000</v>
      </c>
      <c r="J3585" s="19" t="e">
        <v>#N/A</v>
      </c>
      <c r="K3585" s="16" t="e">
        <v>#N/A</v>
      </c>
    </row>
    <row r="3586" spans="1:11" x14ac:dyDescent="0.25">
      <c r="A3586" s="28" t="s">
        <v>6020</v>
      </c>
      <c r="B3586" s="27">
        <v>41129</v>
      </c>
      <c r="C3586" s="26" t="s">
        <v>2967</v>
      </c>
      <c r="D3586" s="25" t="s">
        <v>41</v>
      </c>
      <c r="E3586" s="25" t="s">
        <v>41</v>
      </c>
      <c r="F3586" s="24" t="s">
        <v>6014</v>
      </c>
      <c r="G3586" s="23">
        <v>2004</v>
      </c>
      <c r="H3586" s="22" t="s">
        <v>29</v>
      </c>
      <c r="I3586" s="23">
        <v>80000</v>
      </c>
      <c r="J3586" s="19" t="e">
        <v>#N/A</v>
      </c>
      <c r="K3586" s="16" t="e">
        <v>#N/A</v>
      </c>
    </row>
    <row r="3587" spans="1:11" x14ac:dyDescent="0.25">
      <c r="A3587" s="28" t="s">
        <v>6020</v>
      </c>
      <c r="B3587" s="27">
        <v>43325</v>
      </c>
      <c r="C3587" s="26" t="s">
        <v>2966</v>
      </c>
      <c r="D3587" s="25" t="s">
        <v>2</v>
      </c>
      <c r="E3587" s="25" t="s">
        <v>195</v>
      </c>
      <c r="F3587" s="24" t="s">
        <v>2</v>
      </c>
      <c r="G3587" s="23">
        <v>2004</v>
      </c>
      <c r="H3587" s="22" t="s">
        <v>26</v>
      </c>
      <c r="I3587" s="23">
        <v>40000</v>
      </c>
      <c r="J3587" s="19" t="e">
        <v>#N/A</v>
      </c>
      <c r="K3587" s="16" t="e">
        <v>#N/A</v>
      </c>
    </row>
    <row r="3588" spans="1:11" x14ac:dyDescent="0.25">
      <c r="A3588" s="28" t="s">
        <v>6020</v>
      </c>
      <c r="B3588" s="27">
        <v>45277</v>
      </c>
      <c r="C3588" s="26" t="s">
        <v>2965</v>
      </c>
      <c r="D3588" s="25" t="s">
        <v>2</v>
      </c>
      <c r="E3588" s="25" t="s">
        <v>195</v>
      </c>
      <c r="F3588" s="24" t="s">
        <v>2</v>
      </c>
      <c r="G3588" s="23">
        <v>2004</v>
      </c>
      <c r="H3588" s="22" t="s">
        <v>30</v>
      </c>
      <c r="I3588" s="23">
        <v>420000</v>
      </c>
      <c r="J3588" s="19" t="e">
        <v>#N/A</v>
      </c>
      <c r="K3588" s="16" t="e">
        <v>#N/A</v>
      </c>
    </row>
    <row r="3589" spans="1:11" x14ac:dyDescent="0.25">
      <c r="A3589" s="28" t="s">
        <v>6020</v>
      </c>
      <c r="B3589" s="27">
        <v>45872</v>
      </c>
      <c r="C3589" s="26" t="s">
        <v>2964</v>
      </c>
      <c r="D3589" s="25" t="s">
        <v>7</v>
      </c>
      <c r="E3589" s="25" t="s">
        <v>84</v>
      </c>
      <c r="F3589" s="24" t="s">
        <v>7</v>
      </c>
      <c r="G3589" s="23">
        <v>2004</v>
      </c>
      <c r="H3589" s="22" t="s">
        <v>33</v>
      </c>
      <c r="I3589" s="23">
        <v>35302.400000000001</v>
      </c>
      <c r="J3589" s="19" t="e">
        <v>#N/A</v>
      </c>
      <c r="K3589" s="16" t="e">
        <v>#N/A</v>
      </c>
    </row>
    <row r="3590" spans="1:11" x14ac:dyDescent="0.25">
      <c r="A3590" s="28" t="s">
        <v>6020</v>
      </c>
      <c r="B3590" s="27">
        <v>41044</v>
      </c>
      <c r="C3590" s="26" t="s">
        <v>2963</v>
      </c>
      <c r="D3590" s="25" t="s">
        <v>2</v>
      </c>
      <c r="E3590" s="25" t="s">
        <v>224</v>
      </c>
      <c r="F3590" s="24" t="s">
        <v>2</v>
      </c>
      <c r="G3590" s="23">
        <v>2004</v>
      </c>
      <c r="H3590" s="22" t="s">
        <v>30</v>
      </c>
      <c r="I3590" s="23">
        <v>40000</v>
      </c>
      <c r="J3590" s="19" t="e">
        <v>#N/A</v>
      </c>
      <c r="K3590" s="16" t="e">
        <v>#N/A</v>
      </c>
    </row>
    <row r="3591" spans="1:11" x14ac:dyDescent="0.25">
      <c r="A3591" s="28" t="s">
        <v>6020</v>
      </c>
      <c r="B3591" s="27">
        <v>46600</v>
      </c>
      <c r="C3591" s="26" t="s">
        <v>2962</v>
      </c>
      <c r="D3591" s="25" t="s">
        <v>2</v>
      </c>
      <c r="E3591" s="25" t="s">
        <v>195</v>
      </c>
      <c r="F3591" s="24" t="s">
        <v>2</v>
      </c>
      <c r="G3591" s="23">
        <v>2004</v>
      </c>
      <c r="H3591" s="22" t="s">
        <v>29</v>
      </c>
      <c r="I3591" s="23">
        <v>25000</v>
      </c>
      <c r="J3591" s="19" t="e">
        <v>#N/A</v>
      </c>
      <c r="K3591" s="16" t="e">
        <v>#N/A</v>
      </c>
    </row>
    <row r="3592" spans="1:11" x14ac:dyDescent="0.25">
      <c r="A3592" s="28" t="s">
        <v>6020</v>
      </c>
      <c r="B3592" s="27">
        <v>37044</v>
      </c>
      <c r="C3592" s="26" t="s">
        <v>2961</v>
      </c>
      <c r="D3592" s="25" t="s">
        <v>5818</v>
      </c>
      <c r="E3592" s="25" t="s">
        <v>230</v>
      </c>
      <c r="F3592" s="24" t="s">
        <v>6014</v>
      </c>
      <c r="G3592" s="29">
        <v>2004</v>
      </c>
      <c r="H3592" s="22" t="s">
        <v>37</v>
      </c>
      <c r="I3592" s="29">
        <v>16296</v>
      </c>
      <c r="J3592" s="19" t="e">
        <v>#N/A</v>
      </c>
      <c r="K3592" s="16" t="e">
        <v>#N/A</v>
      </c>
    </row>
    <row r="3593" spans="1:11" x14ac:dyDescent="0.25">
      <c r="A3593" s="28" t="s">
        <v>6020</v>
      </c>
      <c r="B3593" s="27">
        <v>46367</v>
      </c>
      <c r="C3593" s="26" t="s">
        <v>2960</v>
      </c>
      <c r="D3593" s="25" t="s">
        <v>4112</v>
      </c>
      <c r="E3593" s="25" t="s">
        <v>156</v>
      </c>
      <c r="F3593" s="24" t="s">
        <v>8</v>
      </c>
      <c r="G3593" s="23">
        <v>2004</v>
      </c>
      <c r="H3593" s="22" t="s">
        <v>30</v>
      </c>
      <c r="I3593" s="23">
        <v>500000</v>
      </c>
      <c r="J3593" s="19" t="e">
        <v>#N/A</v>
      </c>
      <c r="K3593" s="16" t="e">
        <v>#N/A</v>
      </c>
    </row>
    <row r="3594" spans="1:11" x14ac:dyDescent="0.25">
      <c r="A3594" s="28" t="s">
        <v>6020</v>
      </c>
      <c r="B3594" s="27">
        <v>40797</v>
      </c>
      <c r="C3594" s="26" t="s">
        <v>2959</v>
      </c>
      <c r="D3594" s="25" t="s">
        <v>41</v>
      </c>
      <c r="E3594" s="25" t="s">
        <v>41</v>
      </c>
      <c r="F3594" s="24" t="s">
        <v>6014</v>
      </c>
      <c r="G3594" s="23">
        <v>2004</v>
      </c>
      <c r="H3594" s="22" t="s">
        <v>26</v>
      </c>
      <c r="I3594" s="23">
        <v>229138</v>
      </c>
      <c r="J3594" s="19" t="e">
        <v>#N/A</v>
      </c>
      <c r="K3594" s="16" t="e">
        <v>#N/A</v>
      </c>
    </row>
    <row r="3595" spans="1:11" x14ac:dyDescent="0.25">
      <c r="A3595" s="28" t="s">
        <v>6020</v>
      </c>
      <c r="B3595" s="27">
        <v>43208</v>
      </c>
      <c r="C3595" s="26" t="s">
        <v>2958</v>
      </c>
      <c r="D3595" s="25" t="s">
        <v>7</v>
      </c>
      <c r="E3595" s="25" t="s">
        <v>84</v>
      </c>
      <c r="F3595" s="24" t="s">
        <v>7</v>
      </c>
      <c r="G3595" s="23">
        <v>2004</v>
      </c>
      <c r="H3595" s="22" t="s">
        <v>30</v>
      </c>
      <c r="I3595" s="23">
        <v>772906.5</v>
      </c>
      <c r="J3595" s="19" t="e">
        <v>#N/A</v>
      </c>
      <c r="K3595" s="16" t="e">
        <v>#N/A</v>
      </c>
    </row>
    <row r="3596" spans="1:11" x14ac:dyDescent="0.25">
      <c r="A3596" s="28" t="s">
        <v>6020</v>
      </c>
      <c r="B3596" s="27">
        <v>45178</v>
      </c>
      <c r="C3596" s="26" t="s">
        <v>2957</v>
      </c>
      <c r="D3596" s="25" t="s">
        <v>2</v>
      </c>
      <c r="E3596" s="25" t="s">
        <v>195</v>
      </c>
      <c r="F3596" s="24" t="s">
        <v>2</v>
      </c>
      <c r="G3596" s="23">
        <v>2004</v>
      </c>
      <c r="H3596" s="22" t="s">
        <v>31</v>
      </c>
      <c r="I3596" s="23">
        <v>25000</v>
      </c>
      <c r="J3596" s="19" t="e">
        <v>#N/A</v>
      </c>
      <c r="K3596" s="16" t="e">
        <v>#N/A</v>
      </c>
    </row>
    <row r="3597" spans="1:11" x14ac:dyDescent="0.25">
      <c r="A3597" s="28" t="s">
        <v>6020</v>
      </c>
      <c r="B3597" s="27">
        <v>46222</v>
      </c>
      <c r="C3597" s="26" t="s">
        <v>2956</v>
      </c>
      <c r="D3597" s="25" t="s">
        <v>41</v>
      </c>
      <c r="E3597" s="25" t="s">
        <v>41</v>
      </c>
      <c r="F3597" s="24" t="s">
        <v>6014</v>
      </c>
      <c r="G3597" s="23">
        <v>2004</v>
      </c>
      <c r="H3597" s="22" t="s">
        <v>21</v>
      </c>
      <c r="I3597" s="23">
        <v>228950</v>
      </c>
      <c r="J3597" s="19" t="e">
        <v>#N/A</v>
      </c>
      <c r="K3597" s="16" t="e">
        <v>#N/A</v>
      </c>
    </row>
    <row r="3598" spans="1:11" x14ac:dyDescent="0.25">
      <c r="A3598" s="28" t="s">
        <v>6020</v>
      </c>
      <c r="B3598" s="27">
        <v>43336</v>
      </c>
      <c r="C3598" s="26" t="s">
        <v>2955</v>
      </c>
      <c r="D3598" s="25" t="s">
        <v>4112</v>
      </c>
      <c r="E3598" s="25" t="s">
        <v>180</v>
      </c>
      <c r="F3598" s="24" t="s">
        <v>0</v>
      </c>
      <c r="G3598" s="23">
        <v>2004</v>
      </c>
      <c r="H3598" s="22" t="s">
        <v>26</v>
      </c>
      <c r="I3598" s="23">
        <v>172896.28</v>
      </c>
      <c r="J3598" s="19" t="e">
        <v>#N/A</v>
      </c>
      <c r="K3598" s="16" t="e">
        <v>#N/A</v>
      </c>
    </row>
    <row r="3599" spans="1:11" x14ac:dyDescent="0.25">
      <c r="A3599" s="28" t="s">
        <v>6020</v>
      </c>
      <c r="B3599" s="27">
        <v>45679</v>
      </c>
      <c r="C3599" s="26" t="s">
        <v>2954</v>
      </c>
      <c r="D3599" s="25" t="s">
        <v>4112</v>
      </c>
      <c r="E3599" s="25" t="s">
        <v>242</v>
      </c>
      <c r="F3599" s="24" t="s">
        <v>6014</v>
      </c>
      <c r="G3599" s="23">
        <v>2004</v>
      </c>
      <c r="H3599" s="22" t="s">
        <v>30</v>
      </c>
      <c r="I3599" s="23">
        <v>303362.84000000003</v>
      </c>
      <c r="J3599" s="19" t="e">
        <v>#N/A</v>
      </c>
      <c r="K3599" s="16" t="e">
        <v>#N/A</v>
      </c>
    </row>
    <row r="3600" spans="1:11" x14ac:dyDescent="0.25">
      <c r="A3600" s="28" t="s">
        <v>6020</v>
      </c>
      <c r="B3600" s="27">
        <v>42933</v>
      </c>
      <c r="C3600" s="26" t="s">
        <v>2953</v>
      </c>
      <c r="D3600" s="25" t="s">
        <v>187</v>
      </c>
      <c r="E3600" s="25" t="s">
        <v>876</v>
      </c>
      <c r="F3600" s="24" t="s">
        <v>4</v>
      </c>
      <c r="G3600" s="23">
        <v>2004</v>
      </c>
      <c r="H3600" s="22" t="s">
        <v>29</v>
      </c>
      <c r="I3600" s="23">
        <v>248480</v>
      </c>
      <c r="J3600" s="19" t="e">
        <v>#N/A</v>
      </c>
      <c r="K3600" s="16" t="e">
        <v>#N/A</v>
      </c>
    </row>
    <row r="3601" spans="1:11" x14ac:dyDescent="0.25">
      <c r="A3601" s="28" t="s">
        <v>6020</v>
      </c>
      <c r="B3601" s="27">
        <v>43715</v>
      </c>
      <c r="C3601" s="26" t="s">
        <v>2952</v>
      </c>
      <c r="D3601" s="25" t="s">
        <v>4112</v>
      </c>
      <c r="E3601" s="25" t="s">
        <v>156</v>
      </c>
      <c r="F3601" s="24" t="s">
        <v>8</v>
      </c>
      <c r="G3601" s="23">
        <v>2004</v>
      </c>
      <c r="H3601" s="22" t="s">
        <v>37</v>
      </c>
      <c r="I3601" s="23">
        <v>577992.26</v>
      </c>
      <c r="J3601" s="19" t="e">
        <v>#N/A</v>
      </c>
      <c r="K3601" s="16" t="e">
        <v>#N/A</v>
      </c>
    </row>
    <row r="3602" spans="1:11" x14ac:dyDescent="0.25">
      <c r="A3602" s="28" t="s">
        <v>6020</v>
      </c>
      <c r="B3602" s="27">
        <v>33932</v>
      </c>
      <c r="C3602" s="26" t="s">
        <v>2951</v>
      </c>
      <c r="D3602" s="25" t="s">
        <v>4112</v>
      </c>
      <c r="E3602" s="25" t="s">
        <v>180</v>
      </c>
      <c r="F3602" s="24" t="s">
        <v>0</v>
      </c>
      <c r="G3602" s="23">
        <v>2004</v>
      </c>
      <c r="H3602" s="22" t="s">
        <v>31</v>
      </c>
      <c r="I3602" s="23">
        <v>200000</v>
      </c>
      <c r="J3602" s="19" t="e">
        <v>#N/A</v>
      </c>
      <c r="K3602" s="16" t="e">
        <v>#N/A</v>
      </c>
    </row>
    <row r="3603" spans="1:11" x14ac:dyDescent="0.25">
      <c r="A3603" s="28" t="s">
        <v>6020</v>
      </c>
      <c r="B3603" s="27">
        <v>44150</v>
      </c>
      <c r="C3603" s="26" t="s">
        <v>2950</v>
      </c>
      <c r="D3603" s="25" t="s">
        <v>2</v>
      </c>
      <c r="E3603" s="25" t="s">
        <v>195</v>
      </c>
      <c r="F3603" s="24" t="s">
        <v>2</v>
      </c>
      <c r="G3603" s="23">
        <v>2004</v>
      </c>
      <c r="H3603" s="22" t="s">
        <v>20</v>
      </c>
      <c r="I3603" s="23">
        <v>20000</v>
      </c>
      <c r="J3603" s="19" t="e">
        <v>#N/A</v>
      </c>
      <c r="K3603" s="16" t="e">
        <v>#N/A</v>
      </c>
    </row>
    <row r="3604" spans="1:11" x14ac:dyDescent="0.25">
      <c r="A3604" s="28" t="s">
        <v>6020</v>
      </c>
      <c r="B3604" s="27">
        <v>37129</v>
      </c>
      <c r="C3604" s="26" t="s">
        <v>2949</v>
      </c>
      <c r="D3604" s="25" t="s">
        <v>7</v>
      </c>
      <c r="E3604" s="25" t="s">
        <v>84</v>
      </c>
      <c r="F3604" s="24" t="s">
        <v>7</v>
      </c>
      <c r="G3604" s="23">
        <v>2004</v>
      </c>
      <c r="H3604" s="22" t="s">
        <v>33</v>
      </c>
      <c r="I3604" s="23">
        <v>19984</v>
      </c>
      <c r="J3604" s="19" t="e">
        <v>#N/A</v>
      </c>
      <c r="K3604" s="16" t="e">
        <v>#N/A</v>
      </c>
    </row>
    <row r="3605" spans="1:11" x14ac:dyDescent="0.25">
      <c r="A3605" s="28" t="s">
        <v>6020</v>
      </c>
      <c r="B3605" s="27">
        <v>46635</v>
      </c>
      <c r="C3605" s="26" t="s">
        <v>2948</v>
      </c>
      <c r="D3605" s="25" t="s">
        <v>2</v>
      </c>
      <c r="E3605" s="25" t="s">
        <v>195</v>
      </c>
      <c r="F3605" s="24" t="s">
        <v>2</v>
      </c>
      <c r="G3605" s="23">
        <v>2004</v>
      </c>
      <c r="H3605" s="22" t="s">
        <v>29</v>
      </c>
      <c r="I3605" s="23">
        <v>60000</v>
      </c>
      <c r="J3605" s="19" t="e">
        <v>#N/A</v>
      </c>
      <c r="K3605" s="16" t="e">
        <v>#N/A</v>
      </c>
    </row>
    <row r="3606" spans="1:11" x14ac:dyDescent="0.25">
      <c r="A3606" s="28" t="s">
        <v>6020</v>
      </c>
      <c r="B3606" s="27">
        <v>44155</v>
      </c>
      <c r="C3606" s="26" t="s">
        <v>1900</v>
      </c>
      <c r="D3606" s="25" t="s">
        <v>2</v>
      </c>
      <c r="E3606" s="25" t="s">
        <v>195</v>
      </c>
      <c r="F3606" s="24" t="s">
        <v>2</v>
      </c>
      <c r="G3606" s="23">
        <v>2004</v>
      </c>
      <c r="H3606" s="22" t="s">
        <v>18</v>
      </c>
      <c r="I3606" s="23">
        <v>30000</v>
      </c>
      <c r="J3606" s="19" t="e">
        <v>#N/A</v>
      </c>
      <c r="K3606" s="16" t="e">
        <v>#N/A</v>
      </c>
    </row>
    <row r="3607" spans="1:11" x14ac:dyDescent="0.25">
      <c r="A3607" s="28" t="s">
        <v>6020</v>
      </c>
      <c r="B3607" s="27">
        <v>41924</v>
      </c>
      <c r="C3607" s="26" t="s">
        <v>2947</v>
      </c>
      <c r="D3607" s="25" t="s">
        <v>2</v>
      </c>
      <c r="E3607" s="25" t="s">
        <v>195</v>
      </c>
      <c r="F3607" s="24" t="s">
        <v>2</v>
      </c>
      <c r="G3607" s="23">
        <v>2004</v>
      </c>
      <c r="H3607" s="22" t="s">
        <v>30</v>
      </c>
      <c r="I3607" s="23">
        <v>45000</v>
      </c>
      <c r="J3607" s="19" t="e">
        <v>#N/A</v>
      </c>
      <c r="K3607" s="16" t="e">
        <v>#N/A</v>
      </c>
    </row>
    <row r="3608" spans="1:11" x14ac:dyDescent="0.25">
      <c r="A3608" s="28" t="s">
        <v>6020</v>
      </c>
      <c r="B3608" s="27">
        <v>42822</v>
      </c>
      <c r="C3608" s="26" t="s">
        <v>2946</v>
      </c>
      <c r="D3608" s="25" t="s">
        <v>2</v>
      </c>
      <c r="E3608" s="25" t="s">
        <v>249</v>
      </c>
      <c r="F3608" s="24" t="s">
        <v>2</v>
      </c>
      <c r="G3608" s="23">
        <v>2004</v>
      </c>
      <c r="H3608" s="22" t="s">
        <v>29</v>
      </c>
      <c r="I3608" s="23">
        <v>50000</v>
      </c>
      <c r="J3608" s="19" t="e">
        <v>#N/A</v>
      </c>
      <c r="K3608" s="16" t="e">
        <v>#N/A</v>
      </c>
    </row>
    <row r="3609" spans="1:11" x14ac:dyDescent="0.25">
      <c r="A3609" s="28" t="s">
        <v>6020</v>
      </c>
      <c r="B3609" s="27">
        <v>42461</v>
      </c>
      <c r="C3609" s="26" t="s">
        <v>2945</v>
      </c>
      <c r="D3609" s="25" t="s">
        <v>41</v>
      </c>
      <c r="E3609" s="25" t="s">
        <v>41</v>
      </c>
      <c r="F3609" s="24" t="s">
        <v>6014</v>
      </c>
      <c r="G3609" s="23">
        <v>2004</v>
      </c>
      <c r="H3609" s="22" t="s">
        <v>29</v>
      </c>
      <c r="I3609" s="23">
        <v>50000</v>
      </c>
      <c r="J3609" s="19" t="e">
        <v>#N/A</v>
      </c>
      <c r="K3609" s="16" t="e">
        <v>#N/A</v>
      </c>
    </row>
    <row r="3610" spans="1:11" x14ac:dyDescent="0.25">
      <c r="A3610" s="28" t="s">
        <v>6020</v>
      </c>
      <c r="B3610" s="27">
        <v>45180</v>
      </c>
      <c r="C3610" s="26" t="s">
        <v>2944</v>
      </c>
      <c r="D3610" s="25" t="s">
        <v>41</v>
      </c>
      <c r="E3610" s="25" t="s">
        <v>41</v>
      </c>
      <c r="F3610" s="24" t="s">
        <v>6014</v>
      </c>
      <c r="G3610" s="23">
        <v>2004</v>
      </c>
      <c r="H3610" s="22" t="s">
        <v>30</v>
      </c>
      <c r="I3610" s="23">
        <v>200000</v>
      </c>
      <c r="J3610" s="19" t="e">
        <v>#N/A</v>
      </c>
      <c r="K3610" s="16" t="e">
        <v>#N/A</v>
      </c>
    </row>
    <row r="3611" spans="1:11" x14ac:dyDescent="0.25">
      <c r="A3611" s="28" t="s">
        <v>6020</v>
      </c>
      <c r="B3611" s="27">
        <v>45793</v>
      </c>
      <c r="C3611" s="26" t="s">
        <v>2943</v>
      </c>
      <c r="D3611" s="25" t="s">
        <v>2</v>
      </c>
      <c r="E3611" s="25" t="s">
        <v>195</v>
      </c>
      <c r="F3611" s="24" t="s">
        <v>2</v>
      </c>
      <c r="G3611" s="23">
        <v>2004</v>
      </c>
      <c r="H3611" s="22" t="s">
        <v>19</v>
      </c>
      <c r="I3611" s="23">
        <v>15000</v>
      </c>
      <c r="J3611" s="19" t="e">
        <v>#N/A</v>
      </c>
      <c r="K3611" s="16" t="e">
        <v>#N/A</v>
      </c>
    </row>
    <row r="3612" spans="1:11" x14ac:dyDescent="0.25">
      <c r="A3612" s="28" t="s">
        <v>6020</v>
      </c>
      <c r="B3612" s="27">
        <v>45278</v>
      </c>
      <c r="C3612" s="26" t="s">
        <v>2942</v>
      </c>
      <c r="D3612" s="25" t="s">
        <v>2</v>
      </c>
      <c r="E3612" s="25" t="s">
        <v>195</v>
      </c>
      <c r="F3612" s="24" t="s">
        <v>2</v>
      </c>
      <c r="G3612" s="23">
        <v>2004</v>
      </c>
      <c r="H3612" s="22" t="s">
        <v>30</v>
      </c>
      <c r="I3612" s="23">
        <v>150000</v>
      </c>
      <c r="J3612" s="19" t="e">
        <v>#N/A</v>
      </c>
      <c r="K3612" s="16" t="e">
        <v>#N/A</v>
      </c>
    </row>
    <row r="3613" spans="1:11" x14ac:dyDescent="0.25">
      <c r="A3613" s="28" t="s">
        <v>6020</v>
      </c>
      <c r="B3613" s="27">
        <v>42375</v>
      </c>
      <c r="C3613" s="26" t="s">
        <v>2941</v>
      </c>
      <c r="D3613" s="25" t="s">
        <v>4112</v>
      </c>
      <c r="E3613" s="25" t="s">
        <v>180</v>
      </c>
      <c r="F3613" s="24" t="s">
        <v>0</v>
      </c>
      <c r="G3613" s="23">
        <v>2004</v>
      </c>
      <c r="H3613" s="22" t="s">
        <v>33</v>
      </c>
      <c r="I3613" s="23">
        <v>150000</v>
      </c>
      <c r="J3613" s="19" t="e">
        <v>#N/A</v>
      </c>
      <c r="K3613" s="16" t="e">
        <v>#N/A</v>
      </c>
    </row>
    <row r="3614" spans="1:11" x14ac:dyDescent="0.25">
      <c r="A3614" s="28" t="s">
        <v>6020</v>
      </c>
      <c r="B3614" s="27">
        <v>55273</v>
      </c>
      <c r="C3614" s="26" t="s">
        <v>2940</v>
      </c>
      <c r="D3614" s="25" t="s">
        <v>2</v>
      </c>
      <c r="E3614" s="25" t="s">
        <v>108</v>
      </c>
      <c r="F3614" s="24" t="s">
        <v>2</v>
      </c>
      <c r="G3614" s="23">
        <v>2004</v>
      </c>
      <c r="H3614" s="22" t="s">
        <v>22</v>
      </c>
      <c r="I3614" s="23">
        <v>150000</v>
      </c>
      <c r="J3614" s="19" t="e">
        <v>#N/A</v>
      </c>
      <c r="K3614" s="16" t="e">
        <v>#N/A</v>
      </c>
    </row>
    <row r="3615" spans="1:11" x14ac:dyDescent="0.25">
      <c r="A3615" s="28" t="s">
        <v>6020</v>
      </c>
      <c r="B3615" s="27">
        <v>46693</v>
      </c>
      <c r="C3615" s="26" t="s">
        <v>2939</v>
      </c>
      <c r="D3615" s="25" t="s">
        <v>4112</v>
      </c>
      <c r="E3615" s="25" t="s">
        <v>180</v>
      </c>
      <c r="F3615" s="24" t="s">
        <v>0</v>
      </c>
      <c r="G3615" s="23">
        <v>2004</v>
      </c>
      <c r="H3615" s="22" t="s">
        <v>27</v>
      </c>
      <c r="I3615" s="23">
        <v>500000</v>
      </c>
      <c r="J3615" s="19" t="e">
        <v>#N/A</v>
      </c>
      <c r="K3615" s="16" t="e">
        <v>#N/A</v>
      </c>
    </row>
    <row r="3616" spans="1:11" x14ac:dyDescent="0.25">
      <c r="A3616" s="28" t="s">
        <v>6020</v>
      </c>
      <c r="B3616" s="27">
        <v>42178</v>
      </c>
      <c r="C3616" s="26" t="s">
        <v>2938</v>
      </c>
      <c r="D3616" s="25" t="s">
        <v>4112</v>
      </c>
      <c r="E3616" s="25" t="s">
        <v>180</v>
      </c>
      <c r="F3616" s="24" t="s">
        <v>0</v>
      </c>
      <c r="G3616" s="23">
        <v>2004</v>
      </c>
      <c r="H3616" s="22" t="s">
        <v>27</v>
      </c>
      <c r="I3616" s="23">
        <v>30000</v>
      </c>
      <c r="J3616" s="19" t="e">
        <v>#N/A</v>
      </c>
      <c r="K3616" s="16" t="e">
        <v>#N/A</v>
      </c>
    </row>
    <row r="3617" spans="1:11" x14ac:dyDescent="0.25">
      <c r="A3617" s="28" t="s">
        <v>6020</v>
      </c>
      <c r="B3617" s="27">
        <v>43129</v>
      </c>
      <c r="C3617" s="26" t="s">
        <v>2937</v>
      </c>
      <c r="D3617" s="25" t="s">
        <v>7</v>
      </c>
      <c r="E3617" s="25" t="s">
        <v>159</v>
      </c>
      <c r="F3617" s="24" t="s">
        <v>7</v>
      </c>
      <c r="G3617" s="23">
        <v>2004</v>
      </c>
      <c r="H3617" s="22" t="s">
        <v>29</v>
      </c>
      <c r="I3617" s="23">
        <v>100000</v>
      </c>
      <c r="J3617" s="19" t="e">
        <v>#N/A</v>
      </c>
      <c r="K3617" s="16" t="e">
        <v>#N/A</v>
      </c>
    </row>
    <row r="3618" spans="1:11" x14ac:dyDescent="0.25">
      <c r="A3618" s="28" t="s">
        <v>6020</v>
      </c>
      <c r="B3618" s="27">
        <v>55239</v>
      </c>
      <c r="C3618" s="26" t="s">
        <v>2936</v>
      </c>
      <c r="D3618" s="25" t="s">
        <v>41</v>
      </c>
      <c r="E3618" s="25" t="s">
        <v>39</v>
      </c>
      <c r="F3618" s="24" t="s">
        <v>6014</v>
      </c>
      <c r="G3618" s="23">
        <v>2004</v>
      </c>
      <c r="H3618" s="22" t="s">
        <v>35</v>
      </c>
      <c r="I3618" s="23">
        <v>150000</v>
      </c>
      <c r="J3618" s="19" t="e">
        <v>#N/A</v>
      </c>
      <c r="K3618" s="16" t="e">
        <v>#N/A</v>
      </c>
    </row>
    <row r="3619" spans="1:11" x14ac:dyDescent="0.25">
      <c r="A3619" s="28" t="s">
        <v>6020</v>
      </c>
      <c r="B3619" s="27">
        <v>55055</v>
      </c>
      <c r="C3619" s="26" t="s">
        <v>2935</v>
      </c>
      <c r="D3619" s="25" t="s">
        <v>4112</v>
      </c>
      <c r="E3619" s="25" t="s">
        <v>709</v>
      </c>
      <c r="F3619" s="24" t="s">
        <v>8</v>
      </c>
      <c r="G3619" s="23">
        <v>2004</v>
      </c>
      <c r="H3619" s="22" t="s">
        <v>23</v>
      </c>
      <c r="I3619" s="23">
        <v>169947.94</v>
      </c>
      <c r="J3619" s="19" t="e">
        <v>#N/A</v>
      </c>
      <c r="K3619" s="16" t="e">
        <v>#N/A</v>
      </c>
    </row>
    <row r="3620" spans="1:11" x14ac:dyDescent="0.25">
      <c r="A3620" s="28" t="s">
        <v>6020</v>
      </c>
      <c r="B3620" s="27">
        <v>55426</v>
      </c>
      <c r="C3620" s="26" t="s">
        <v>2934</v>
      </c>
      <c r="D3620" s="25" t="s">
        <v>41</v>
      </c>
      <c r="E3620" s="25" t="s">
        <v>41</v>
      </c>
      <c r="F3620" s="24" t="s">
        <v>6014</v>
      </c>
      <c r="G3620" s="23">
        <v>2004</v>
      </c>
      <c r="H3620" s="22" t="s">
        <v>30</v>
      </c>
      <c r="I3620" s="23">
        <v>180000</v>
      </c>
      <c r="J3620" s="19" t="e">
        <v>#N/A</v>
      </c>
      <c r="K3620" s="16" t="e">
        <v>#N/A</v>
      </c>
    </row>
    <row r="3621" spans="1:11" x14ac:dyDescent="0.25">
      <c r="A3621" s="28" t="s">
        <v>6020</v>
      </c>
      <c r="B3621" s="27">
        <v>55246</v>
      </c>
      <c r="C3621" s="26" t="s">
        <v>2933</v>
      </c>
      <c r="D3621" s="25" t="s">
        <v>4112</v>
      </c>
      <c r="E3621" s="25" t="s">
        <v>709</v>
      </c>
      <c r="F3621" s="24" t="s">
        <v>8</v>
      </c>
      <c r="G3621" s="23">
        <v>2004</v>
      </c>
      <c r="H3621" s="22" t="s">
        <v>30</v>
      </c>
      <c r="I3621" s="23">
        <v>150000</v>
      </c>
      <c r="J3621" s="19" t="e">
        <v>#N/A</v>
      </c>
      <c r="K3621" s="16" t="e">
        <v>#N/A</v>
      </c>
    </row>
    <row r="3622" spans="1:11" x14ac:dyDescent="0.25">
      <c r="A3622" s="28" t="s">
        <v>6020</v>
      </c>
      <c r="B3622" s="27">
        <v>63181</v>
      </c>
      <c r="C3622" s="26" t="s">
        <v>2932</v>
      </c>
      <c r="D3622" s="25" t="s">
        <v>41</v>
      </c>
      <c r="E3622" s="25" t="s">
        <v>41</v>
      </c>
      <c r="F3622" s="24" t="s">
        <v>6014</v>
      </c>
      <c r="G3622" s="23">
        <v>2004</v>
      </c>
      <c r="H3622" s="22" t="s">
        <v>29</v>
      </c>
      <c r="I3622" s="23">
        <v>150000</v>
      </c>
      <c r="J3622" s="19" t="e">
        <v>#N/A</v>
      </c>
      <c r="K3622" s="16" t="e">
        <v>#N/A</v>
      </c>
    </row>
    <row r="3623" spans="1:11" x14ac:dyDescent="0.25">
      <c r="A3623" s="28" t="s">
        <v>6020</v>
      </c>
      <c r="B3623" s="27">
        <v>43773</v>
      </c>
      <c r="C3623" s="26" t="s">
        <v>2931</v>
      </c>
      <c r="D3623" s="25" t="s">
        <v>5818</v>
      </c>
      <c r="E3623" s="25" t="s">
        <v>550</v>
      </c>
      <c r="F3623" s="24" t="s">
        <v>6014</v>
      </c>
      <c r="G3623" s="29">
        <v>2004</v>
      </c>
      <c r="H3623" s="22" t="s">
        <v>11</v>
      </c>
      <c r="I3623" s="29">
        <v>14680</v>
      </c>
      <c r="J3623" s="19" t="e">
        <v>#N/A</v>
      </c>
      <c r="K3623" s="16" t="e">
        <v>#N/A</v>
      </c>
    </row>
    <row r="3624" spans="1:11" x14ac:dyDescent="0.25">
      <c r="A3624" s="28" t="s">
        <v>6020</v>
      </c>
      <c r="B3624" s="27">
        <v>55367</v>
      </c>
      <c r="C3624" s="26" t="s">
        <v>2930</v>
      </c>
      <c r="D3624" s="25" t="s">
        <v>2</v>
      </c>
      <c r="E3624" s="25" t="s">
        <v>108</v>
      </c>
      <c r="F3624" s="24" t="s">
        <v>2</v>
      </c>
      <c r="G3624" s="23">
        <v>2004</v>
      </c>
      <c r="H3624" s="22" t="s">
        <v>29</v>
      </c>
      <c r="I3624" s="23">
        <v>143988.85</v>
      </c>
      <c r="J3624" s="19" t="e">
        <v>#N/A</v>
      </c>
      <c r="K3624" s="16" t="e">
        <v>#N/A</v>
      </c>
    </row>
    <row r="3625" spans="1:11" x14ac:dyDescent="0.25">
      <c r="A3625" s="28" t="s">
        <v>6020</v>
      </c>
      <c r="B3625" s="27">
        <v>47155</v>
      </c>
      <c r="C3625" s="26" t="s">
        <v>2929</v>
      </c>
      <c r="D3625" s="25" t="s">
        <v>4112</v>
      </c>
      <c r="E3625" s="25" t="s">
        <v>180</v>
      </c>
      <c r="F3625" s="24" t="s">
        <v>0</v>
      </c>
      <c r="G3625" s="23">
        <v>2004</v>
      </c>
      <c r="H3625" s="22" t="s">
        <v>37</v>
      </c>
      <c r="I3625" s="23">
        <v>2248693.5699999998</v>
      </c>
      <c r="J3625" s="19" t="e">
        <v>#N/A</v>
      </c>
      <c r="K3625" s="16" t="e">
        <v>#N/A</v>
      </c>
    </row>
    <row r="3626" spans="1:11" x14ac:dyDescent="0.25">
      <c r="A3626" s="28" t="s">
        <v>6020</v>
      </c>
      <c r="B3626" s="27">
        <v>44561</v>
      </c>
      <c r="C3626" s="26" t="s">
        <v>2928</v>
      </c>
      <c r="D3626" s="25" t="s">
        <v>4112</v>
      </c>
      <c r="E3626" s="25" t="s">
        <v>180</v>
      </c>
      <c r="F3626" s="24" t="s">
        <v>0</v>
      </c>
      <c r="G3626" s="23">
        <v>2004</v>
      </c>
      <c r="H3626" s="22" t="s">
        <v>29</v>
      </c>
      <c r="I3626" s="23">
        <v>480000</v>
      </c>
      <c r="J3626" s="19" t="e">
        <v>#N/A</v>
      </c>
      <c r="K3626" s="16" t="e">
        <v>#N/A</v>
      </c>
    </row>
    <row r="3627" spans="1:11" x14ac:dyDescent="0.25">
      <c r="A3627" s="28" t="s">
        <v>6020</v>
      </c>
      <c r="B3627" s="27">
        <v>55337</v>
      </c>
      <c r="C3627" s="26" t="s">
        <v>2927</v>
      </c>
      <c r="D3627" s="25" t="s">
        <v>2</v>
      </c>
      <c r="E3627" s="25" t="s">
        <v>339</v>
      </c>
      <c r="F3627" s="24" t="s">
        <v>2</v>
      </c>
      <c r="G3627" s="23">
        <v>2004</v>
      </c>
      <c r="H3627" s="22" t="s">
        <v>29</v>
      </c>
      <c r="I3627" s="23">
        <v>170000</v>
      </c>
      <c r="J3627" s="19" t="e">
        <v>#N/A</v>
      </c>
      <c r="K3627" s="16" t="e">
        <v>#N/A</v>
      </c>
    </row>
    <row r="3628" spans="1:11" x14ac:dyDescent="0.25">
      <c r="A3628" s="28" t="s">
        <v>6020</v>
      </c>
      <c r="B3628" s="27">
        <v>41565</v>
      </c>
      <c r="C3628" s="26" t="s">
        <v>2926</v>
      </c>
      <c r="D3628" s="25" t="s">
        <v>4112</v>
      </c>
      <c r="E3628" s="25" t="s">
        <v>180</v>
      </c>
      <c r="F3628" s="24" t="s">
        <v>0</v>
      </c>
      <c r="G3628" s="23">
        <v>2004</v>
      </c>
      <c r="H3628" s="22" t="s">
        <v>19</v>
      </c>
      <c r="I3628" s="23">
        <v>40029.879999999997</v>
      </c>
      <c r="J3628" s="19" t="e">
        <v>#N/A</v>
      </c>
      <c r="K3628" s="16" t="e">
        <v>#N/A</v>
      </c>
    </row>
    <row r="3629" spans="1:11" x14ac:dyDescent="0.25">
      <c r="A3629" s="28" t="s">
        <v>6020</v>
      </c>
      <c r="B3629" s="27">
        <v>55310</v>
      </c>
      <c r="C3629" s="26" t="s">
        <v>2925</v>
      </c>
      <c r="D3629" s="25" t="s">
        <v>5818</v>
      </c>
      <c r="E3629" s="25" t="s">
        <v>550</v>
      </c>
      <c r="F3629" s="24" t="s">
        <v>6014</v>
      </c>
      <c r="G3629" s="29">
        <v>2004</v>
      </c>
      <c r="H3629" s="22" t="s">
        <v>29</v>
      </c>
      <c r="I3629" s="29">
        <v>170000</v>
      </c>
      <c r="J3629" s="19" t="e">
        <v>#N/A</v>
      </c>
      <c r="K3629" s="16" t="e">
        <v>#N/A</v>
      </c>
    </row>
    <row r="3630" spans="1:11" x14ac:dyDescent="0.25">
      <c r="A3630" s="28" t="s">
        <v>6020</v>
      </c>
      <c r="B3630" s="27">
        <v>55110</v>
      </c>
      <c r="C3630" s="26" t="s">
        <v>2924</v>
      </c>
      <c r="D3630" s="25" t="s">
        <v>7</v>
      </c>
      <c r="E3630" s="25" t="s">
        <v>84</v>
      </c>
      <c r="F3630" s="24" t="s">
        <v>7</v>
      </c>
      <c r="G3630" s="23">
        <v>2004</v>
      </c>
      <c r="H3630" s="22" t="s">
        <v>29</v>
      </c>
      <c r="I3630" s="23">
        <v>150000</v>
      </c>
      <c r="J3630" s="19" t="e">
        <v>#N/A</v>
      </c>
      <c r="K3630" s="16" t="e">
        <v>#N/A</v>
      </c>
    </row>
    <row r="3631" spans="1:11" x14ac:dyDescent="0.25">
      <c r="A3631" s="28" t="s">
        <v>6020</v>
      </c>
      <c r="B3631" s="27">
        <v>44062</v>
      </c>
      <c r="C3631" s="26" t="s">
        <v>2923</v>
      </c>
      <c r="D3631" s="25" t="s">
        <v>4112</v>
      </c>
      <c r="E3631" s="25" t="s">
        <v>709</v>
      </c>
      <c r="F3631" s="24" t="s">
        <v>8</v>
      </c>
      <c r="G3631" s="23">
        <v>2004</v>
      </c>
      <c r="H3631" s="22" t="s">
        <v>37</v>
      </c>
      <c r="I3631" s="23">
        <v>80000</v>
      </c>
      <c r="J3631" s="19" t="e">
        <v>#N/A</v>
      </c>
      <c r="K3631" s="16" t="e">
        <v>#N/A</v>
      </c>
    </row>
    <row r="3632" spans="1:11" x14ac:dyDescent="0.25">
      <c r="A3632" s="28" t="s">
        <v>6020</v>
      </c>
      <c r="B3632" s="27">
        <v>55361</v>
      </c>
      <c r="C3632" s="26" t="s">
        <v>2922</v>
      </c>
      <c r="D3632" s="25" t="s">
        <v>7</v>
      </c>
      <c r="E3632" s="25" t="s">
        <v>151</v>
      </c>
      <c r="F3632" s="24" t="s">
        <v>7</v>
      </c>
      <c r="G3632" s="23">
        <v>2004</v>
      </c>
      <c r="H3632" s="22" t="s">
        <v>29</v>
      </c>
      <c r="I3632" s="23">
        <v>149992</v>
      </c>
      <c r="J3632" s="19" t="e">
        <v>#N/A</v>
      </c>
      <c r="K3632" s="16" t="e">
        <v>#N/A</v>
      </c>
    </row>
    <row r="3633" spans="1:11" x14ac:dyDescent="0.25">
      <c r="A3633" s="28" t="s">
        <v>6020</v>
      </c>
      <c r="B3633" s="27">
        <v>42454</v>
      </c>
      <c r="C3633" s="26" t="s">
        <v>2921</v>
      </c>
      <c r="D3633" s="25" t="s">
        <v>7</v>
      </c>
      <c r="E3633" s="25" t="s">
        <v>84</v>
      </c>
      <c r="F3633" s="24" t="s">
        <v>7</v>
      </c>
      <c r="G3633" s="23">
        <v>2004</v>
      </c>
      <c r="H3633" s="22" t="s">
        <v>27</v>
      </c>
      <c r="I3633" s="23">
        <v>100000</v>
      </c>
      <c r="J3633" s="19" t="e">
        <v>#N/A</v>
      </c>
      <c r="K3633" s="16" t="e">
        <v>#N/A</v>
      </c>
    </row>
    <row r="3634" spans="1:11" x14ac:dyDescent="0.25">
      <c r="A3634" s="28" t="s">
        <v>6020</v>
      </c>
      <c r="B3634" s="27">
        <v>42456</v>
      </c>
      <c r="C3634" s="26" t="s">
        <v>2920</v>
      </c>
      <c r="D3634" s="25" t="s">
        <v>7</v>
      </c>
      <c r="E3634" s="25" t="s">
        <v>84</v>
      </c>
      <c r="F3634" s="24" t="s">
        <v>7</v>
      </c>
      <c r="G3634" s="23">
        <v>2004</v>
      </c>
      <c r="H3634" s="22" t="s">
        <v>27</v>
      </c>
      <c r="I3634" s="23">
        <v>172289.6</v>
      </c>
      <c r="J3634" s="19" t="e">
        <v>#N/A</v>
      </c>
      <c r="K3634" s="16" t="e">
        <v>#N/A</v>
      </c>
    </row>
    <row r="3635" spans="1:11" x14ac:dyDescent="0.25">
      <c r="A3635" s="28" t="s">
        <v>6020</v>
      </c>
      <c r="B3635" s="27">
        <v>42438</v>
      </c>
      <c r="C3635" s="26" t="s">
        <v>2919</v>
      </c>
      <c r="D3635" s="25" t="s">
        <v>41</v>
      </c>
      <c r="E3635" s="25" t="s">
        <v>41</v>
      </c>
      <c r="F3635" s="24" t="s">
        <v>6014</v>
      </c>
      <c r="G3635" s="23">
        <v>2004</v>
      </c>
      <c r="H3635" s="22" t="s">
        <v>29</v>
      </c>
      <c r="I3635" s="23">
        <v>240320</v>
      </c>
      <c r="J3635" s="19" t="e">
        <v>#N/A</v>
      </c>
      <c r="K3635" s="16" t="e">
        <v>#N/A</v>
      </c>
    </row>
    <row r="3636" spans="1:11" x14ac:dyDescent="0.25">
      <c r="A3636" s="28" t="s">
        <v>6020</v>
      </c>
      <c r="B3636" s="27">
        <v>55276</v>
      </c>
      <c r="C3636" s="26" t="s">
        <v>2918</v>
      </c>
      <c r="D3636" s="25" t="s">
        <v>2</v>
      </c>
      <c r="E3636" s="25" t="s">
        <v>108</v>
      </c>
      <c r="F3636" s="24" t="s">
        <v>2</v>
      </c>
      <c r="G3636" s="23">
        <v>2004</v>
      </c>
      <c r="H3636" s="22" t="s">
        <v>22</v>
      </c>
      <c r="I3636" s="23">
        <v>150000</v>
      </c>
      <c r="J3636" s="19" t="e">
        <v>#N/A</v>
      </c>
      <c r="K3636" s="16" t="e">
        <v>#N/A</v>
      </c>
    </row>
    <row r="3637" spans="1:11" x14ac:dyDescent="0.25">
      <c r="A3637" s="28" t="s">
        <v>6020</v>
      </c>
      <c r="B3637" s="27">
        <v>55333</v>
      </c>
      <c r="C3637" s="26" t="s">
        <v>2917</v>
      </c>
      <c r="D3637" s="25" t="s">
        <v>41</v>
      </c>
      <c r="E3637" s="25" t="s">
        <v>108</v>
      </c>
      <c r="F3637" s="24" t="s">
        <v>2</v>
      </c>
      <c r="G3637" s="23">
        <v>2004</v>
      </c>
      <c r="H3637" s="22" t="s">
        <v>30</v>
      </c>
      <c r="I3637" s="23">
        <v>93746.59</v>
      </c>
      <c r="J3637" s="19" t="e">
        <v>#N/A</v>
      </c>
      <c r="K3637" s="16" t="e">
        <v>#N/A</v>
      </c>
    </row>
    <row r="3638" spans="1:11" x14ac:dyDescent="0.25">
      <c r="A3638" s="28" t="s">
        <v>6020</v>
      </c>
      <c r="B3638" s="27">
        <v>55252</v>
      </c>
      <c r="C3638" s="26" t="s">
        <v>2916</v>
      </c>
      <c r="D3638" s="25" t="s">
        <v>5818</v>
      </c>
      <c r="E3638" s="25" t="s">
        <v>2915</v>
      </c>
      <c r="F3638" s="24" t="s">
        <v>7</v>
      </c>
      <c r="G3638" s="29">
        <v>2004</v>
      </c>
      <c r="H3638" s="22" t="s">
        <v>23</v>
      </c>
      <c r="I3638" s="29">
        <v>150000</v>
      </c>
      <c r="J3638" s="19" t="e">
        <v>#N/A</v>
      </c>
      <c r="K3638" s="16" t="e">
        <v>#N/A</v>
      </c>
    </row>
    <row r="3639" spans="1:11" x14ac:dyDescent="0.25">
      <c r="A3639" s="28" t="s">
        <v>6020</v>
      </c>
      <c r="B3639" s="27">
        <v>42856</v>
      </c>
      <c r="C3639" s="26" t="s">
        <v>2914</v>
      </c>
      <c r="D3639" s="25" t="s">
        <v>7</v>
      </c>
      <c r="E3639" s="25" t="s">
        <v>84</v>
      </c>
      <c r="F3639" s="24" t="s">
        <v>7</v>
      </c>
      <c r="G3639" s="23">
        <v>2004</v>
      </c>
      <c r="H3639" s="22" t="s">
        <v>29</v>
      </c>
      <c r="I3639" s="23">
        <v>1002015.78</v>
      </c>
      <c r="J3639" s="19" t="e">
        <v>#N/A</v>
      </c>
      <c r="K3639" s="16" t="e">
        <v>#N/A</v>
      </c>
    </row>
    <row r="3640" spans="1:11" x14ac:dyDescent="0.25">
      <c r="A3640" s="28" t="s">
        <v>6020</v>
      </c>
      <c r="B3640" s="27">
        <v>46642</v>
      </c>
      <c r="C3640" s="26" t="s">
        <v>2913</v>
      </c>
      <c r="D3640" s="25" t="s">
        <v>6031</v>
      </c>
      <c r="E3640" s="25" t="s">
        <v>723</v>
      </c>
      <c r="F3640" s="24" t="s">
        <v>5</v>
      </c>
      <c r="G3640" s="23">
        <v>2004</v>
      </c>
      <c r="H3640" s="22" t="s">
        <v>30</v>
      </c>
      <c r="I3640" s="23">
        <v>1282282</v>
      </c>
      <c r="J3640" s="19" t="e">
        <v>#N/A</v>
      </c>
      <c r="K3640" s="16" t="e">
        <v>#N/A</v>
      </c>
    </row>
    <row r="3641" spans="1:11" x14ac:dyDescent="0.25">
      <c r="A3641" s="28" t="s">
        <v>6020</v>
      </c>
      <c r="B3641" s="27">
        <v>41048</v>
      </c>
      <c r="C3641" s="26" t="s">
        <v>2912</v>
      </c>
      <c r="D3641" s="25" t="s">
        <v>2</v>
      </c>
      <c r="E3641" s="25" t="s">
        <v>108</v>
      </c>
      <c r="F3641" s="24" t="s">
        <v>2</v>
      </c>
      <c r="G3641" s="23">
        <v>2004</v>
      </c>
      <c r="H3641" s="22" t="s">
        <v>29</v>
      </c>
      <c r="I3641" s="23">
        <v>68489.820000000007</v>
      </c>
      <c r="J3641" s="19" t="e">
        <v>#N/A</v>
      </c>
      <c r="K3641" s="16" t="e">
        <v>#N/A</v>
      </c>
    </row>
    <row r="3642" spans="1:11" x14ac:dyDescent="0.25">
      <c r="A3642" s="28" t="s">
        <v>6020</v>
      </c>
      <c r="B3642" s="27">
        <v>55250</v>
      </c>
      <c r="C3642" s="26" t="s">
        <v>2911</v>
      </c>
      <c r="D3642" s="25" t="s">
        <v>41</v>
      </c>
      <c r="E3642" s="25" t="s">
        <v>41</v>
      </c>
      <c r="F3642" s="24" t="s">
        <v>6014</v>
      </c>
      <c r="G3642" s="23">
        <v>2004</v>
      </c>
      <c r="H3642" s="22" t="s">
        <v>29</v>
      </c>
      <c r="I3642" s="23">
        <v>147660</v>
      </c>
      <c r="J3642" s="19" t="e">
        <v>#N/A</v>
      </c>
      <c r="K3642" s="16" t="e">
        <v>#N/A</v>
      </c>
    </row>
    <row r="3643" spans="1:11" x14ac:dyDescent="0.25">
      <c r="A3643" s="28" t="s">
        <v>6020</v>
      </c>
      <c r="B3643" s="27">
        <v>55403</v>
      </c>
      <c r="C3643" s="26" t="s">
        <v>2910</v>
      </c>
      <c r="D3643" s="25" t="s">
        <v>41</v>
      </c>
      <c r="E3643" s="25" t="s">
        <v>41</v>
      </c>
      <c r="F3643" s="24" t="s">
        <v>6014</v>
      </c>
      <c r="G3643" s="23">
        <v>2004</v>
      </c>
      <c r="H3643" s="22" t="s">
        <v>24</v>
      </c>
      <c r="I3643" s="23">
        <v>175000</v>
      </c>
      <c r="J3643" s="19" t="e">
        <v>#N/A</v>
      </c>
      <c r="K3643" s="16" t="e">
        <v>#N/A</v>
      </c>
    </row>
    <row r="3644" spans="1:11" x14ac:dyDescent="0.25">
      <c r="A3644" s="28" t="s">
        <v>6020</v>
      </c>
      <c r="B3644" s="27">
        <v>55051</v>
      </c>
      <c r="C3644" s="26" t="s">
        <v>2909</v>
      </c>
      <c r="D3644" s="25" t="s">
        <v>7</v>
      </c>
      <c r="E3644" s="25" t="s">
        <v>84</v>
      </c>
      <c r="F3644" s="24" t="s">
        <v>7</v>
      </c>
      <c r="G3644" s="23">
        <v>2004</v>
      </c>
      <c r="H3644" s="22" t="s">
        <v>31</v>
      </c>
      <c r="I3644" s="23">
        <v>187500</v>
      </c>
      <c r="J3644" s="19" t="e">
        <v>#N/A</v>
      </c>
      <c r="K3644" s="16" t="e">
        <v>#N/A</v>
      </c>
    </row>
    <row r="3645" spans="1:11" x14ac:dyDescent="0.25">
      <c r="A3645" s="28" t="s">
        <v>6020</v>
      </c>
      <c r="B3645" s="27">
        <v>45623</v>
      </c>
      <c r="C3645" s="26" t="s">
        <v>2908</v>
      </c>
      <c r="D3645" s="25" t="s">
        <v>4112</v>
      </c>
      <c r="E3645" s="25" t="s">
        <v>242</v>
      </c>
      <c r="F3645" s="24" t="s">
        <v>6014</v>
      </c>
      <c r="G3645" s="23">
        <v>2004</v>
      </c>
      <c r="H3645" s="22" t="s">
        <v>30</v>
      </c>
      <c r="I3645" s="23">
        <v>200000</v>
      </c>
      <c r="J3645" s="19" t="e">
        <v>#N/A</v>
      </c>
      <c r="K3645" s="16" t="e">
        <v>#N/A</v>
      </c>
    </row>
    <row r="3646" spans="1:11" x14ac:dyDescent="0.25">
      <c r="A3646" s="28" t="s">
        <v>6020</v>
      </c>
      <c r="B3646" s="27">
        <v>55260</v>
      </c>
      <c r="C3646" s="26" t="s">
        <v>2907</v>
      </c>
      <c r="D3646" s="25" t="s">
        <v>41</v>
      </c>
      <c r="E3646" s="25" t="s">
        <v>41</v>
      </c>
      <c r="F3646" s="24" t="s">
        <v>6014</v>
      </c>
      <c r="G3646" s="23">
        <v>2004</v>
      </c>
      <c r="H3646" s="22" t="s">
        <v>23</v>
      </c>
      <c r="I3646" s="23">
        <v>150000</v>
      </c>
      <c r="J3646" s="19" t="e">
        <v>#N/A</v>
      </c>
      <c r="K3646" s="16" t="e">
        <v>#N/A</v>
      </c>
    </row>
    <row r="3647" spans="1:11" x14ac:dyDescent="0.25">
      <c r="A3647" s="28" t="s">
        <v>6020</v>
      </c>
      <c r="B3647" s="27">
        <v>55432</v>
      </c>
      <c r="C3647" s="26" t="s">
        <v>2906</v>
      </c>
      <c r="D3647" s="25" t="s">
        <v>2</v>
      </c>
      <c r="E3647" s="25" t="s">
        <v>108</v>
      </c>
      <c r="F3647" s="24" t="s">
        <v>2</v>
      </c>
      <c r="G3647" s="23">
        <v>2004</v>
      </c>
      <c r="H3647" s="22" t="s">
        <v>29</v>
      </c>
      <c r="I3647" s="23">
        <v>170000</v>
      </c>
      <c r="J3647" s="19" t="e">
        <v>#N/A</v>
      </c>
      <c r="K3647" s="16" t="e">
        <v>#N/A</v>
      </c>
    </row>
    <row r="3648" spans="1:11" x14ac:dyDescent="0.25">
      <c r="A3648" s="28" t="s">
        <v>6020</v>
      </c>
      <c r="B3648" s="27">
        <v>55427</v>
      </c>
      <c r="C3648" s="26" t="s">
        <v>2905</v>
      </c>
      <c r="D3648" s="25" t="s">
        <v>2</v>
      </c>
      <c r="E3648" s="25" t="s">
        <v>189</v>
      </c>
      <c r="F3648" s="24" t="s">
        <v>2</v>
      </c>
      <c r="G3648" s="23">
        <v>2004</v>
      </c>
      <c r="H3648" s="22" t="s">
        <v>24</v>
      </c>
      <c r="I3648" s="23">
        <v>150000</v>
      </c>
      <c r="J3648" s="19" t="e">
        <v>#N/A</v>
      </c>
      <c r="K3648" s="16" t="e">
        <v>#N/A</v>
      </c>
    </row>
    <row r="3649" spans="1:11" x14ac:dyDescent="0.25">
      <c r="A3649" s="28" t="s">
        <v>6020</v>
      </c>
      <c r="B3649" s="27">
        <v>55188</v>
      </c>
      <c r="C3649" s="26" t="s">
        <v>2904</v>
      </c>
      <c r="D3649" s="25" t="s">
        <v>4112</v>
      </c>
      <c r="E3649" s="25" t="s">
        <v>180</v>
      </c>
      <c r="F3649" s="24" t="s">
        <v>0</v>
      </c>
      <c r="G3649" s="23">
        <v>2004</v>
      </c>
      <c r="H3649" s="22" t="s">
        <v>29</v>
      </c>
      <c r="I3649" s="23">
        <v>155000</v>
      </c>
      <c r="J3649" s="19" t="e">
        <v>#N/A</v>
      </c>
      <c r="K3649" s="16" t="e">
        <v>#N/A</v>
      </c>
    </row>
    <row r="3650" spans="1:11" x14ac:dyDescent="0.25">
      <c r="A3650" s="28" t="s">
        <v>6020</v>
      </c>
      <c r="B3650" s="27">
        <v>55266</v>
      </c>
      <c r="C3650" s="26" t="s">
        <v>2903</v>
      </c>
      <c r="D3650" s="25" t="s">
        <v>5818</v>
      </c>
      <c r="E3650" s="25" t="s">
        <v>230</v>
      </c>
      <c r="F3650" s="24" t="s">
        <v>6014</v>
      </c>
      <c r="G3650" s="29">
        <v>2004</v>
      </c>
      <c r="H3650" s="22" t="s">
        <v>30</v>
      </c>
      <c r="I3650" s="29">
        <v>24934</v>
      </c>
      <c r="J3650" s="19" t="e">
        <v>#N/A</v>
      </c>
      <c r="K3650" s="16" t="e">
        <v>#N/A</v>
      </c>
    </row>
    <row r="3651" spans="1:11" x14ac:dyDescent="0.25">
      <c r="A3651" s="28" t="s">
        <v>6020</v>
      </c>
      <c r="B3651" s="27">
        <v>55258</v>
      </c>
      <c r="C3651" s="26" t="s">
        <v>2902</v>
      </c>
      <c r="D3651" s="25" t="s">
        <v>2</v>
      </c>
      <c r="E3651" s="25" t="s">
        <v>339</v>
      </c>
      <c r="F3651" s="24" t="s">
        <v>2</v>
      </c>
      <c r="G3651" s="23">
        <v>2004</v>
      </c>
      <c r="H3651" s="22" t="s">
        <v>29</v>
      </c>
      <c r="I3651" s="23">
        <v>150000</v>
      </c>
      <c r="J3651" s="19" t="e">
        <v>#N/A</v>
      </c>
      <c r="K3651" s="16" t="e">
        <v>#N/A</v>
      </c>
    </row>
    <row r="3652" spans="1:11" x14ac:dyDescent="0.25">
      <c r="A3652" s="28" t="s">
        <v>6020</v>
      </c>
      <c r="B3652" s="27">
        <v>43595</v>
      </c>
      <c r="C3652" s="26" t="s">
        <v>2901</v>
      </c>
      <c r="D3652" s="25" t="s">
        <v>2</v>
      </c>
      <c r="E3652" s="25" t="s">
        <v>195</v>
      </c>
      <c r="F3652" s="24" t="s">
        <v>2</v>
      </c>
      <c r="G3652" s="23">
        <v>2004</v>
      </c>
      <c r="H3652" s="22" t="s">
        <v>30</v>
      </c>
      <c r="I3652" s="23">
        <v>66000</v>
      </c>
      <c r="J3652" s="19" t="e">
        <v>#N/A</v>
      </c>
      <c r="K3652" s="16" t="e">
        <v>#N/A</v>
      </c>
    </row>
    <row r="3653" spans="1:11" x14ac:dyDescent="0.25">
      <c r="A3653" s="28" t="s">
        <v>6020</v>
      </c>
      <c r="B3653" s="27">
        <v>42928</v>
      </c>
      <c r="C3653" s="26" t="s">
        <v>2900</v>
      </c>
      <c r="D3653" s="25" t="s">
        <v>5818</v>
      </c>
      <c r="E3653" s="25" t="s">
        <v>230</v>
      </c>
      <c r="F3653" s="24" t="s">
        <v>6014</v>
      </c>
      <c r="G3653" s="29">
        <v>2004</v>
      </c>
      <c r="H3653" s="22" t="s">
        <v>29</v>
      </c>
      <c r="I3653" s="29">
        <v>500000</v>
      </c>
      <c r="J3653" s="19" t="e">
        <v>#N/A</v>
      </c>
      <c r="K3653" s="16" t="e">
        <v>#N/A</v>
      </c>
    </row>
    <row r="3654" spans="1:11" x14ac:dyDescent="0.25">
      <c r="A3654" s="28" t="s">
        <v>6020</v>
      </c>
      <c r="B3654" s="27">
        <v>42930</v>
      </c>
      <c r="C3654" s="26" t="s">
        <v>2899</v>
      </c>
      <c r="D3654" s="25" t="s">
        <v>5818</v>
      </c>
      <c r="E3654" s="25" t="s">
        <v>465</v>
      </c>
      <c r="F3654" s="24" t="s">
        <v>6014</v>
      </c>
      <c r="G3654" s="29">
        <v>2004</v>
      </c>
      <c r="H3654" s="22" t="s">
        <v>29</v>
      </c>
      <c r="I3654" s="29">
        <v>400000</v>
      </c>
      <c r="J3654" s="19" t="e">
        <v>#N/A</v>
      </c>
      <c r="K3654" s="16" t="e">
        <v>#N/A</v>
      </c>
    </row>
    <row r="3655" spans="1:11" x14ac:dyDescent="0.25">
      <c r="A3655" s="28" t="s">
        <v>6020</v>
      </c>
      <c r="B3655" s="27">
        <v>44646</v>
      </c>
      <c r="C3655" s="26" t="s">
        <v>2898</v>
      </c>
      <c r="D3655" s="25" t="s">
        <v>5818</v>
      </c>
      <c r="E3655" s="25" t="s">
        <v>465</v>
      </c>
      <c r="F3655" s="24" t="s">
        <v>6014</v>
      </c>
      <c r="G3655" s="29">
        <v>2004</v>
      </c>
      <c r="H3655" s="22" t="s">
        <v>29</v>
      </c>
      <c r="I3655" s="29">
        <v>600000</v>
      </c>
      <c r="J3655" s="19" t="e">
        <v>#N/A</v>
      </c>
      <c r="K3655" s="16" t="e">
        <v>#N/A</v>
      </c>
    </row>
    <row r="3656" spans="1:11" x14ac:dyDescent="0.25">
      <c r="A3656" s="28" t="s">
        <v>6020</v>
      </c>
      <c r="B3656" s="27">
        <v>42545</v>
      </c>
      <c r="C3656" s="26" t="s">
        <v>2897</v>
      </c>
      <c r="D3656" s="25" t="s">
        <v>4112</v>
      </c>
      <c r="E3656" s="25" t="s">
        <v>180</v>
      </c>
      <c r="F3656" s="24" t="s">
        <v>0</v>
      </c>
      <c r="G3656" s="23">
        <v>2004</v>
      </c>
      <c r="H3656" s="22" t="s">
        <v>33</v>
      </c>
      <c r="I3656" s="23">
        <v>70000</v>
      </c>
      <c r="J3656" s="19" t="e">
        <v>#N/A</v>
      </c>
      <c r="K3656" s="16" t="e">
        <v>#N/A</v>
      </c>
    </row>
    <row r="3657" spans="1:11" x14ac:dyDescent="0.25">
      <c r="A3657" s="28" t="s">
        <v>6020</v>
      </c>
      <c r="B3657" s="27">
        <v>42820</v>
      </c>
      <c r="C3657" s="26" t="s">
        <v>2896</v>
      </c>
      <c r="D3657" s="25" t="s">
        <v>4112</v>
      </c>
      <c r="E3657" s="25" t="s">
        <v>180</v>
      </c>
      <c r="F3657" s="24" t="s">
        <v>0</v>
      </c>
      <c r="G3657" s="23">
        <v>2004</v>
      </c>
      <c r="H3657" s="22" t="s">
        <v>37</v>
      </c>
      <c r="I3657" s="23">
        <v>7445556.9400000004</v>
      </c>
      <c r="J3657" s="19" t="e">
        <v>#N/A</v>
      </c>
      <c r="K3657" s="16" t="e">
        <v>#N/A</v>
      </c>
    </row>
    <row r="3658" spans="1:11" x14ac:dyDescent="0.25">
      <c r="A3658" s="28" t="s">
        <v>6020</v>
      </c>
      <c r="B3658" s="27">
        <v>42442</v>
      </c>
      <c r="C3658" s="26" t="s">
        <v>1835</v>
      </c>
      <c r="D3658" s="25" t="s">
        <v>4112</v>
      </c>
      <c r="E3658" s="25" t="s">
        <v>182</v>
      </c>
      <c r="F3658" s="24" t="s">
        <v>8</v>
      </c>
      <c r="G3658" s="23">
        <v>2004</v>
      </c>
      <c r="H3658" s="22" t="s">
        <v>29</v>
      </c>
      <c r="I3658" s="23">
        <v>170000</v>
      </c>
      <c r="J3658" s="19" t="e">
        <v>#N/A</v>
      </c>
      <c r="K3658" s="16" t="e">
        <v>#N/A</v>
      </c>
    </row>
    <row r="3659" spans="1:11" x14ac:dyDescent="0.25">
      <c r="A3659" s="28" t="s">
        <v>6020</v>
      </c>
      <c r="B3659" s="27">
        <v>35086</v>
      </c>
      <c r="C3659" s="26" t="s">
        <v>2895</v>
      </c>
      <c r="D3659" s="25" t="s">
        <v>4112</v>
      </c>
      <c r="E3659" s="25" t="s">
        <v>180</v>
      </c>
      <c r="F3659" s="24" t="s">
        <v>0</v>
      </c>
      <c r="G3659" s="23">
        <v>2004</v>
      </c>
      <c r="H3659" s="22" t="s">
        <v>37</v>
      </c>
      <c r="I3659" s="23">
        <v>800000</v>
      </c>
      <c r="J3659" s="19" t="e">
        <v>#N/A</v>
      </c>
      <c r="K3659" s="16" t="e">
        <v>#N/A</v>
      </c>
    </row>
    <row r="3660" spans="1:11" x14ac:dyDescent="0.25">
      <c r="A3660" s="28" t="s">
        <v>6020</v>
      </c>
      <c r="B3660" s="27">
        <v>41865</v>
      </c>
      <c r="C3660" s="26" t="s">
        <v>2894</v>
      </c>
      <c r="D3660" s="25" t="s">
        <v>4112</v>
      </c>
      <c r="E3660" s="25" t="s">
        <v>180</v>
      </c>
      <c r="F3660" s="24" t="s">
        <v>0</v>
      </c>
      <c r="G3660" s="23">
        <v>2004</v>
      </c>
      <c r="H3660" s="22" t="s">
        <v>37</v>
      </c>
      <c r="I3660" s="23">
        <v>649600</v>
      </c>
      <c r="J3660" s="19" t="e">
        <v>#N/A</v>
      </c>
      <c r="K3660" s="16" t="e">
        <v>#N/A</v>
      </c>
    </row>
    <row r="3661" spans="1:11" x14ac:dyDescent="0.25">
      <c r="A3661" s="28" t="s">
        <v>6020</v>
      </c>
      <c r="B3661" s="27">
        <v>42530</v>
      </c>
      <c r="C3661" s="26" t="s">
        <v>2893</v>
      </c>
      <c r="D3661" s="25" t="s">
        <v>4112</v>
      </c>
      <c r="E3661" s="25" t="s">
        <v>180</v>
      </c>
      <c r="F3661" s="24" t="s">
        <v>0</v>
      </c>
      <c r="G3661" s="23">
        <v>2004</v>
      </c>
      <c r="H3661" s="22" t="s">
        <v>26</v>
      </c>
      <c r="I3661" s="23">
        <v>932328.22</v>
      </c>
      <c r="J3661" s="19" t="e">
        <v>#N/A</v>
      </c>
      <c r="K3661" s="16" t="e">
        <v>#N/A</v>
      </c>
    </row>
    <row r="3662" spans="1:11" x14ac:dyDescent="0.25">
      <c r="A3662" s="28" t="s">
        <v>6020</v>
      </c>
      <c r="B3662" s="27">
        <v>43511</v>
      </c>
      <c r="C3662" s="26" t="s">
        <v>2892</v>
      </c>
      <c r="D3662" s="25" t="s">
        <v>2</v>
      </c>
      <c r="E3662" s="25" t="s">
        <v>195</v>
      </c>
      <c r="F3662" s="24" t="s">
        <v>2</v>
      </c>
      <c r="G3662" s="23">
        <v>2004</v>
      </c>
      <c r="H3662" s="22" t="s">
        <v>27</v>
      </c>
      <c r="I3662" s="23">
        <v>50000</v>
      </c>
      <c r="J3662" s="19" t="e">
        <v>#N/A</v>
      </c>
      <c r="K3662" s="16" t="e">
        <v>#N/A</v>
      </c>
    </row>
    <row r="3663" spans="1:11" x14ac:dyDescent="0.25">
      <c r="A3663" s="28" t="s">
        <v>6020</v>
      </c>
      <c r="B3663" s="27">
        <v>45429</v>
      </c>
      <c r="C3663" s="26" t="s">
        <v>2891</v>
      </c>
      <c r="D3663" s="25" t="s">
        <v>2</v>
      </c>
      <c r="E3663" s="25" t="s">
        <v>195</v>
      </c>
      <c r="F3663" s="24" t="s">
        <v>2</v>
      </c>
      <c r="G3663" s="23">
        <v>2004</v>
      </c>
      <c r="H3663" s="22" t="s">
        <v>30</v>
      </c>
      <c r="I3663" s="23">
        <v>150000</v>
      </c>
      <c r="J3663" s="19" t="e">
        <v>#N/A</v>
      </c>
      <c r="K3663" s="16" t="e">
        <v>#N/A</v>
      </c>
    </row>
    <row r="3664" spans="1:11" x14ac:dyDescent="0.25">
      <c r="A3664" s="28" t="s">
        <v>6020</v>
      </c>
      <c r="B3664" s="27">
        <v>43429</v>
      </c>
      <c r="C3664" s="26" t="s">
        <v>2890</v>
      </c>
      <c r="D3664" s="25" t="s">
        <v>2</v>
      </c>
      <c r="E3664" s="25" t="s">
        <v>195</v>
      </c>
      <c r="F3664" s="24" t="s">
        <v>2</v>
      </c>
      <c r="G3664" s="23">
        <v>2004</v>
      </c>
      <c r="H3664" s="22" t="s">
        <v>28</v>
      </c>
      <c r="I3664" s="23">
        <v>40000</v>
      </c>
      <c r="J3664" s="19" t="e">
        <v>#N/A</v>
      </c>
      <c r="K3664" s="16" t="e">
        <v>#N/A</v>
      </c>
    </row>
    <row r="3665" spans="1:11" x14ac:dyDescent="0.25">
      <c r="A3665" s="28" t="s">
        <v>6020</v>
      </c>
      <c r="B3665" s="27">
        <v>41962</v>
      </c>
      <c r="C3665" s="26" t="s">
        <v>806</v>
      </c>
      <c r="D3665" s="25" t="s">
        <v>41</v>
      </c>
      <c r="E3665" s="25" t="s">
        <v>41</v>
      </c>
      <c r="F3665" s="24" t="s">
        <v>6014</v>
      </c>
      <c r="G3665" s="23">
        <v>2004</v>
      </c>
      <c r="H3665" s="22" t="s">
        <v>36</v>
      </c>
      <c r="I3665" s="23">
        <v>50000</v>
      </c>
      <c r="J3665" s="19" t="e">
        <v>#N/A</v>
      </c>
      <c r="K3665" s="16" t="e">
        <v>#N/A</v>
      </c>
    </row>
    <row r="3666" spans="1:11" x14ac:dyDescent="0.25">
      <c r="A3666" s="28" t="s">
        <v>6020</v>
      </c>
      <c r="B3666" s="27">
        <v>45404</v>
      </c>
      <c r="C3666" s="26" t="s">
        <v>2889</v>
      </c>
      <c r="D3666" s="25" t="s">
        <v>41</v>
      </c>
      <c r="E3666" s="25" t="s">
        <v>41</v>
      </c>
      <c r="F3666" s="24" t="s">
        <v>6014</v>
      </c>
      <c r="G3666" s="23">
        <v>2004</v>
      </c>
      <c r="H3666" s="22" t="s">
        <v>28</v>
      </c>
      <c r="I3666" s="23">
        <v>150000</v>
      </c>
      <c r="J3666" s="19" t="e">
        <v>#N/A</v>
      </c>
      <c r="K3666" s="16" t="e">
        <v>#N/A</v>
      </c>
    </row>
    <row r="3667" spans="1:11" x14ac:dyDescent="0.25">
      <c r="A3667" s="28" t="s">
        <v>6020</v>
      </c>
      <c r="B3667" s="27">
        <v>55253</v>
      </c>
      <c r="C3667" s="26" t="s">
        <v>2888</v>
      </c>
      <c r="D3667" s="25" t="s">
        <v>2</v>
      </c>
      <c r="E3667" s="25" t="s">
        <v>176</v>
      </c>
      <c r="F3667" s="24" t="s">
        <v>2</v>
      </c>
      <c r="G3667" s="23">
        <v>2004</v>
      </c>
      <c r="H3667" s="22" t="s">
        <v>30</v>
      </c>
      <c r="I3667" s="23">
        <v>150000</v>
      </c>
      <c r="J3667" s="19" t="e">
        <v>#N/A</v>
      </c>
      <c r="K3667" s="16" t="e">
        <v>#N/A</v>
      </c>
    </row>
    <row r="3668" spans="1:11" x14ac:dyDescent="0.25">
      <c r="A3668" s="28" t="s">
        <v>6020</v>
      </c>
      <c r="B3668" s="27">
        <v>55185</v>
      </c>
      <c r="C3668" s="26" t="s">
        <v>2887</v>
      </c>
      <c r="D3668" s="25" t="s">
        <v>41</v>
      </c>
      <c r="E3668" s="25" t="s">
        <v>41</v>
      </c>
      <c r="F3668" s="24" t="s">
        <v>6014</v>
      </c>
      <c r="G3668" s="23">
        <v>2004</v>
      </c>
      <c r="H3668" s="22" t="s">
        <v>30</v>
      </c>
      <c r="I3668" s="23">
        <v>150000</v>
      </c>
      <c r="J3668" s="19" t="e">
        <v>#N/A</v>
      </c>
      <c r="K3668" s="16" t="e">
        <v>#N/A</v>
      </c>
    </row>
    <row r="3669" spans="1:11" x14ac:dyDescent="0.25">
      <c r="A3669" s="28" t="s">
        <v>6020</v>
      </c>
      <c r="B3669" s="27">
        <v>55290</v>
      </c>
      <c r="C3669" s="26" t="s">
        <v>2886</v>
      </c>
      <c r="D3669" s="25" t="s">
        <v>4112</v>
      </c>
      <c r="E3669" s="25" t="s">
        <v>803</v>
      </c>
      <c r="F3669" s="24" t="s">
        <v>6014</v>
      </c>
      <c r="G3669" s="23">
        <v>2004</v>
      </c>
      <c r="H3669" s="22" t="s">
        <v>20</v>
      </c>
      <c r="I3669" s="23">
        <v>171014.46</v>
      </c>
      <c r="J3669" s="19" t="e">
        <v>#N/A</v>
      </c>
      <c r="K3669" s="16" t="e">
        <v>#N/A</v>
      </c>
    </row>
    <row r="3670" spans="1:11" x14ac:dyDescent="0.25">
      <c r="A3670" s="28" t="s">
        <v>6020</v>
      </c>
      <c r="B3670" s="27">
        <v>55334</v>
      </c>
      <c r="C3670" s="26" t="s">
        <v>2885</v>
      </c>
      <c r="D3670" s="25" t="s">
        <v>5818</v>
      </c>
      <c r="E3670" s="25" t="s">
        <v>550</v>
      </c>
      <c r="F3670" s="24" t="s">
        <v>6014</v>
      </c>
      <c r="G3670" s="29">
        <v>2004</v>
      </c>
      <c r="H3670" s="22" t="s">
        <v>28</v>
      </c>
      <c r="I3670" s="29">
        <v>149886.45000000001</v>
      </c>
      <c r="J3670" s="19" t="e">
        <v>#N/A</v>
      </c>
      <c r="K3670" s="16" t="e">
        <v>#N/A</v>
      </c>
    </row>
    <row r="3671" spans="1:11" x14ac:dyDescent="0.25">
      <c r="A3671" s="28" t="s">
        <v>6020</v>
      </c>
      <c r="B3671" s="27">
        <v>43428</v>
      </c>
      <c r="C3671" s="26" t="s">
        <v>791</v>
      </c>
      <c r="D3671" s="25" t="s">
        <v>2</v>
      </c>
      <c r="E3671" s="25" t="s">
        <v>2309</v>
      </c>
      <c r="F3671" s="24" t="s">
        <v>2</v>
      </c>
      <c r="G3671" s="23">
        <v>2004</v>
      </c>
      <c r="H3671" s="22" t="s">
        <v>29</v>
      </c>
      <c r="I3671" s="23">
        <v>1500000</v>
      </c>
      <c r="J3671" s="19" t="e">
        <v>#N/A</v>
      </c>
      <c r="K3671" s="16" t="e">
        <v>#N/A</v>
      </c>
    </row>
    <row r="3672" spans="1:11" x14ac:dyDescent="0.25">
      <c r="A3672" s="28" t="s">
        <v>6020</v>
      </c>
      <c r="B3672" s="27">
        <v>45197</v>
      </c>
      <c r="C3672" s="26" t="s">
        <v>2884</v>
      </c>
      <c r="D3672" s="25" t="s">
        <v>41</v>
      </c>
      <c r="E3672" s="25" t="s">
        <v>41</v>
      </c>
      <c r="F3672" s="24" t="s">
        <v>6014</v>
      </c>
      <c r="G3672" s="23">
        <v>2004</v>
      </c>
      <c r="H3672" s="22" t="s">
        <v>27</v>
      </c>
      <c r="I3672" s="23">
        <v>30000</v>
      </c>
      <c r="J3672" s="19" t="e">
        <v>#N/A</v>
      </c>
      <c r="K3672" s="16" t="e">
        <v>#N/A</v>
      </c>
    </row>
    <row r="3673" spans="1:11" x14ac:dyDescent="0.25">
      <c r="A3673" s="28" t="s">
        <v>6020</v>
      </c>
      <c r="B3673" s="27">
        <v>43261</v>
      </c>
      <c r="C3673" s="26" t="s">
        <v>2883</v>
      </c>
      <c r="D3673" s="25" t="s">
        <v>4112</v>
      </c>
      <c r="E3673" s="25" t="s">
        <v>156</v>
      </c>
      <c r="F3673" s="24" t="s">
        <v>8</v>
      </c>
      <c r="G3673" s="23">
        <v>2004</v>
      </c>
      <c r="H3673" s="22" t="s">
        <v>37</v>
      </c>
      <c r="I3673" s="23">
        <v>798980.9</v>
      </c>
      <c r="J3673" s="19" t="e">
        <v>#N/A</v>
      </c>
      <c r="K3673" s="16" t="e">
        <v>#N/A</v>
      </c>
    </row>
    <row r="3674" spans="1:11" x14ac:dyDescent="0.25">
      <c r="A3674" s="28" t="s">
        <v>6020</v>
      </c>
      <c r="B3674" s="27">
        <v>66553</v>
      </c>
      <c r="C3674" s="26" t="s">
        <v>2882</v>
      </c>
      <c r="D3674" s="25" t="s">
        <v>41</v>
      </c>
      <c r="E3674" s="25" t="s">
        <v>41</v>
      </c>
      <c r="F3674" s="24" t="s">
        <v>6014</v>
      </c>
      <c r="G3674" s="23">
        <v>2004</v>
      </c>
      <c r="H3674" s="22" t="s">
        <v>30</v>
      </c>
      <c r="I3674" s="23">
        <v>93750</v>
      </c>
      <c r="J3674" s="19" t="e">
        <v>#N/A</v>
      </c>
      <c r="K3674" s="16" t="e">
        <v>#N/A</v>
      </c>
    </row>
    <row r="3675" spans="1:11" x14ac:dyDescent="0.25">
      <c r="A3675" s="28" t="s">
        <v>6020</v>
      </c>
      <c r="B3675" s="27">
        <v>47122</v>
      </c>
      <c r="C3675" s="26" t="s">
        <v>2881</v>
      </c>
      <c r="D3675" s="25" t="s">
        <v>4112</v>
      </c>
      <c r="E3675" s="25" t="s">
        <v>180</v>
      </c>
      <c r="F3675" s="24" t="s">
        <v>0</v>
      </c>
      <c r="G3675" s="23">
        <v>2004</v>
      </c>
      <c r="H3675" s="22" t="s">
        <v>30</v>
      </c>
      <c r="I3675" s="23">
        <v>249533.6</v>
      </c>
      <c r="J3675" s="19" t="e">
        <v>#N/A</v>
      </c>
      <c r="K3675" s="16" t="e">
        <v>#N/A</v>
      </c>
    </row>
    <row r="3676" spans="1:11" x14ac:dyDescent="0.25">
      <c r="A3676" s="28" t="s">
        <v>6020</v>
      </c>
      <c r="B3676" s="27">
        <v>42855</v>
      </c>
      <c r="C3676" s="26" t="s">
        <v>2880</v>
      </c>
      <c r="D3676" s="25" t="s">
        <v>2</v>
      </c>
      <c r="E3676" s="25" t="s">
        <v>108</v>
      </c>
      <c r="F3676" s="24" t="s">
        <v>2</v>
      </c>
      <c r="G3676" s="23">
        <v>2004</v>
      </c>
      <c r="H3676" s="22" t="s">
        <v>29</v>
      </c>
      <c r="I3676" s="23">
        <v>400000</v>
      </c>
      <c r="J3676" s="19" t="e">
        <v>#N/A</v>
      </c>
      <c r="K3676" s="16" t="e">
        <v>#N/A</v>
      </c>
    </row>
    <row r="3677" spans="1:11" x14ac:dyDescent="0.25">
      <c r="A3677" s="28" t="s">
        <v>6020</v>
      </c>
      <c r="B3677" s="27">
        <v>41470</v>
      </c>
      <c r="C3677" s="26" t="s">
        <v>2879</v>
      </c>
      <c r="D3677" s="25" t="s">
        <v>2</v>
      </c>
      <c r="E3677" s="25" t="s">
        <v>268</v>
      </c>
      <c r="F3677" s="24" t="s">
        <v>2</v>
      </c>
      <c r="G3677" s="23">
        <v>2004</v>
      </c>
      <c r="H3677" s="22" t="s">
        <v>26</v>
      </c>
      <c r="I3677" s="23">
        <v>34235</v>
      </c>
      <c r="J3677" s="19" t="e">
        <v>#N/A</v>
      </c>
      <c r="K3677" s="16" t="e">
        <v>#N/A</v>
      </c>
    </row>
    <row r="3678" spans="1:11" x14ac:dyDescent="0.25">
      <c r="A3678" s="28" t="s">
        <v>6020</v>
      </c>
      <c r="B3678" s="27">
        <v>42821</v>
      </c>
      <c r="C3678" s="26" t="s">
        <v>2878</v>
      </c>
      <c r="D3678" s="25" t="s">
        <v>2</v>
      </c>
      <c r="E3678" s="25" t="s">
        <v>1617</v>
      </c>
      <c r="F3678" s="24" t="s">
        <v>2</v>
      </c>
      <c r="G3678" s="23">
        <v>2004</v>
      </c>
      <c r="H3678" s="22" t="s">
        <v>30</v>
      </c>
      <c r="I3678" s="23">
        <v>48000</v>
      </c>
      <c r="J3678" s="19" t="e">
        <v>#N/A</v>
      </c>
      <c r="K3678" s="16" t="e">
        <v>#N/A</v>
      </c>
    </row>
    <row r="3679" spans="1:11" x14ac:dyDescent="0.25">
      <c r="A3679" s="28" t="s">
        <v>6020</v>
      </c>
      <c r="B3679" s="27">
        <v>45426</v>
      </c>
      <c r="C3679" s="26" t="s">
        <v>2877</v>
      </c>
      <c r="D3679" s="25" t="s">
        <v>4112</v>
      </c>
      <c r="E3679" s="25" t="s">
        <v>156</v>
      </c>
      <c r="F3679" s="24" t="s">
        <v>8</v>
      </c>
      <c r="G3679" s="23">
        <v>2004</v>
      </c>
      <c r="H3679" s="22" t="s">
        <v>29</v>
      </c>
      <c r="I3679" s="23">
        <v>80000</v>
      </c>
      <c r="J3679" s="19" t="e">
        <v>#N/A</v>
      </c>
      <c r="K3679" s="16" t="e">
        <v>#N/A</v>
      </c>
    </row>
    <row r="3680" spans="1:11" x14ac:dyDescent="0.25">
      <c r="A3680" s="28" t="s">
        <v>6020</v>
      </c>
      <c r="B3680" s="27">
        <v>43347</v>
      </c>
      <c r="C3680" s="26" t="s">
        <v>2876</v>
      </c>
      <c r="D3680" s="25" t="s">
        <v>4112</v>
      </c>
      <c r="E3680" s="25" t="s">
        <v>180</v>
      </c>
      <c r="F3680" s="24" t="s">
        <v>0</v>
      </c>
      <c r="G3680" s="23">
        <v>2004</v>
      </c>
      <c r="H3680" s="22" t="s">
        <v>30</v>
      </c>
      <c r="I3680" s="23">
        <v>60000</v>
      </c>
      <c r="J3680" s="19" t="e">
        <v>#N/A</v>
      </c>
      <c r="K3680" s="16" t="e">
        <v>#N/A</v>
      </c>
    </row>
    <row r="3681" spans="1:11" x14ac:dyDescent="0.25">
      <c r="A3681" s="28" t="s">
        <v>6020</v>
      </c>
      <c r="B3681" s="27">
        <v>41292</v>
      </c>
      <c r="C3681" s="26" t="s">
        <v>2875</v>
      </c>
      <c r="D3681" s="25" t="s">
        <v>4112</v>
      </c>
      <c r="E3681" s="25" t="s">
        <v>180</v>
      </c>
      <c r="F3681" s="24" t="s">
        <v>0</v>
      </c>
      <c r="G3681" s="23">
        <v>2004</v>
      </c>
      <c r="H3681" s="22" t="s">
        <v>27</v>
      </c>
      <c r="I3681" s="23">
        <v>25000</v>
      </c>
      <c r="J3681" s="19" t="e">
        <v>#N/A</v>
      </c>
      <c r="K3681" s="16" t="e">
        <v>#N/A</v>
      </c>
    </row>
    <row r="3682" spans="1:11" x14ac:dyDescent="0.25">
      <c r="A3682" s="28" t="s">
        <v>6020</v>
      </c>
      <c r="B3682" s="27">
        <v>41728</v>
      </c>
      <c r="C3682" s="26" t="s">
        <v>2874</v>
      </c>
      <c r="D3682" s="25" t="s">
        <v>4112</v>
      </c>
      <c r="E3682" s="25" t="s">
        <v>180</v>
      </c>
      <c r="F3682" s="24" t="s">
        <v>0</v>
      </c>
      <c r="G3682" s="23">
        <v>2004</v>
      </c>
      <c r="H3682" s="22" t="s">
        <v>24</v>
      </c>
      <c r="I3682" s="23">
        <v>300000</v>
      </c>
      <c r="J3682" s="19" t="e">
        <v>#N/A</v>
      </c>
      <c r="K3682" s="16" t="e">
        <v>#N/A</v>
      </c>
    </row>
    <row r="3683" spans="1:11" x14ac:dyDescent="0.25">
      <c r="A3683" s="28" t="s">
        <v>6020</v>
      </c>
      <c r="B3683" s="27">
        <v>42070</v>
      </c>
      <c r="C3683" s="26" t="s">
        <v>2873</v>
      </c>
      <c r="D3683" s="25" t="s">
        <v>4112</v>
      </c>
      <c r="E3683" s="25" t="s">
        <v>180</v>
      </c>
      <c r="F3683" s="24" t="s">
        <v>0</v>
      </c>
      <c r="G3683" s="23">
        <v>2004</v>
      </c>
      <c r="H3683" s="22" t="s">
        <v>22</v>
      </c>
      <c r="I3683" s="23">
        <v>80000</v>
      </c>
      <c r="J3683" s="19" t="e">
        <v>#N/A</v>
      </c>
      <c r="K3683" s="16" t="e">
        <v>#N/A</v>
      </c>
    </row>
    <row r="3684" spans="1:11" x14ac:dyDescent="0.25">
      <c r="A3684" s="28" t="s">
        <v>6020</v>
      </c>
      <c r="B3684" s="27">
        <v>40222</v>
      </c>
      <c r="C3684" s="26" t="s">
        <v>2872</v>
      </c>
      <c r="D3684" s="25" t="s">
        <v>4112</v>
      </c>
      <c r="E3684" s="25" t="s">
        <v>242</v>
      </c>
      <c r="F3684" s="24" t="s">
        <v>6014</v>
      </c>
      <c r="G3684" s="23">
        <v>2004</v>
      </c>
      <c r="H3684" s="22" t="s">
        <v>30</v>
      </c>
      <c r="I3684" s="23">
        <v>283726.12</v>
      </c>
      <c r="J3684" s="19" t="e">
        <v>#N/A</v>
      </c>
      <c r="K3684" s="16" t="e">
        <v>#N/A</v>
      </c>
    </row>
    <row r="3685" spans="1:11" x14ac:dyDescent="0.25">
      <c r="A3685" s="28" t="s">
        <v>6020</v>
      </c>
      <c r="B3685" s="27">
        <v>43568</v>
      </c>
      <c r="C3685" s="26" t="s">
        <v>2871</v>
      </c>
      <c r="D3685" s="25" t="s">
        <v>41</v>
      </c>
      <c r="E3685" s="25" t="s">
        <v>41</v>
      </c>
      <c r="F3685" s="24" t="s">
        <v>6014</v>
      </c>
      <c r="G3685" s="23">
        <v>2004</v>
      </c>
      <c r="H3685" s="22" t="s">
        <v>37</v>
      </c>
      <c r="I3685" s="23">
        <v>137447.94</v>
      </c>
      <c r="J3685" s="19" t="e">
        <v>#N/A</v>
      </c>
      <c r="K3685" s="16" t="e">
        <v>#N/A</v>
      </c>
    </row>
    <row r="3686" spans="1:11" x14ac:dyDescent="0.25">
      <c r="A3686" s="28" t="s">
        <v>6020</v>
      </c>
      <c r="B3686" s="27">
        <v>55371</v>
      </c>
      <c r="C3686" s="26" t="s">
        <v>2870</v>
      </c>
      <c r="D3686" s="25" t="s">
        <v>2</v>
      </c>
      <c r="E3686" s="25" t="s">
        <v>339</v>
      </c>
      <c r="F3686" s="24" t="s">
        <v>2</v>
      </c>
      <c r="G3686" s="23">
        <v>2004</v>
      </c>
      <c r="H3686" s="22" t="s">
        <v>30</v>
      </c>
      <c r="I3686" s="23">
        <v>93750</v>
      </c>
      <c r="J3686" s="19" t="e">
        <v>#N/A</v>
      </c>
      <c r="K3686" s="16" t="e">
        <v>#N/A</v>
      </c>
    </row>
    <row r="3687" spans="1:11" x14ac:dyDescent="0.25">
      <c r="A3687" s="28" t="s">
        <v>6020</v>
      </c>
      <c r="B3687" s="27">
        <v>61907</v>
      </c>
      <c r="C3687" s="26" t="s">
        <v>2869</v>
      </c>
      <c r="D3687" s="25" t="s">
        <v>41</v>
      </c>
      <c r="E3687" s="25" t="s">
        <v>41</v>
      </c>
      <c r="F3687" s="24" t="s">
        <v>6014</v>
      </c>
      <c r="G3687" s="23">
        <v>2004</v>
      </c>
      <c r="H3687" s="22" t="s">
        <v>30</v>
      </c>
      <c r="I3687" s="23">
        <v>93750</v>
      </c>
      <c r="J3687" s="19" t="e">
        <v>#N/A</v>
      </c>
      <c r="K3687" s="16" t="e">
        <v>#N/A</v>
      </c>
    </row>
    <row r="3688" spans="1:11" x14ac:dyDescent="0.25">
      <c r="A3688" s="28" t="s">
        <v>6020</v>
      </c>
      <c r="B3688" s="27">
        <v>55320</v>
      </c>
      <c r="C3688" s="26" t="s">
        <v>2868</v>
      </c>
      <c r="D3688" s="25" t="s">
        <v>41</v>
      </c>
      <c r="E3688" s="25" t="s">
        <v>108</v>
      </c>
      <c r="F3688" s="24" t="s">
        <v>2</v>
      </c>
      <c r="G3688" s="23">
        <v>2004</v>
      </c>
      <c r="H3688" s="22" t="s">
        <v>30</v>
      </c>
      <c r="I3688" s="23">
        <v>93750</v>
      </c>
      <c r="J3688" s="19" t="e">
        <v>#N/A</v>
      </c>
      <c r="K3688" s="16" t="e">
        <v>#N/A</v>
      </c>
    </row>
    <row r="3689" spans="1:11" x14ac:dyDescent="0.25">
      <c r="A3689" s="28" t="s">
        <v>6020</v>
      </c>
      <c r="B3689" s="27">
        <v>42356</v>
      </c>
      <c r="C3689" s="26" t="s">
        <v>2867</v>
      </c>
      <c r="D3689" s="25" t="s">
        <v>4112</v>
      </c>
      <c r="E3689" s="25" t="s">
        <v>180</v>
      </c>
      <c r="F3689" s="24" t="s">
        <v>0</v>
      </c>
      <c r="G3689" s="23">
        <v>2004</v>
      </c>
      <c r="H3689" s="22" t="s">
        <v>32</v>
      </c>
      <c r="I3689" s="23">
        <v>160000</v>
      </c>
      <c r="J3689" s="19" t="e">
        <v>#N/A</v>
      </c>
      <c r="K3689" s="16" t="e">
        <v>#N/A</v>
      </c>
    </row>
    <row r="3690" spans="1:11" x14ac:dyDescent="0.25">
      <c r="A3690" s="28" t="s">
        <v>6020</v>
      </c>
      <c r="B3690" s="27">
        <v>33630</v>
      </c>
      <c r="C3690" s="26" t="s">
        <v>2866</v>
      </c>
      <c r="D3690" s="25" t="s">
        <v>4112</v>
      </c>
      <c r="E3690" s="25" t="s">
        <v>180</v>
      </c>
      <c r="F3690" s="24" t="s">
        <v>0</v>
      </c>
      <c r="G3690" s="23">
        <v>2004</v>
      </c>
      <c r="H3690" s="22" t="s">
        <v>30</v>
      </c>
      <c r="I3690" s="23">
        <v>151446.35999999999</v>
      </c>
      <c r="J3690" s="19" t="e">
        <v>#N/A</v>
      </c>
      <c r="K3690" s="16" t="e">
        <v>#N/A</v>
      </c>
    </row>
    <row r="3691" spans="1:11" x14ac:dyDescent="0.25">
      <c r="A3691" s="28" t="s">
        <v>6020</v>
      </c>
      <c r="B3691" s="27">
        <v>42172</v>
      </c>
      <c r="C3691" s="26" t="s">
        <v>2865</v>
      </c>
      <c r="D3691" s="25" t="s">
        <v>4112</v>
      </c>
      <c r="E3691" s="25" t="s">
        <v>180</v>
      </c>
      <c r="F3691" s="24" t="s">
        <v>0</v>
      </c>
      <c r="G3691" s="23">
        <v>2004</v>
      </c>
      <c r="H3691" s="22" t="s">
        <v>30</v>
      </c>
      <c r="I3691" s="23">
        <v>144000</v>
      </c>
      <c r="J3691" s="19" t="e">
        <v>#N/A</v>
      </c>
      <c r="K3691" s="16" t="e">
        <v>#N/A</v>
      </c>
    </row>
    <row r="3692" spans="1:11" x14ac:dyDescent="0.25">
      <c r="A3692" s="28" t="s">
        <v>6020</v>
      </c>
      <c r="B3692" s="27">
        <v>40171</v>
      </c>
      <c r="C3692" s="26" t="s">
        <v>2864</v>
      </c>
      <c r="D3692" s="25" t="s">
        <v>4112</v>
      </c>
      <c r="E3692" s="25" t="s">
        <v>180</v>
      </c>
      <c r="F3692" s="24" t="s">
        <v>0</v>
      </c>
      <c r="G3692" s="23">
        <v>2004</v>
      </c>
      <c r="H3692" s="22" t="s">
        <v>30</v>
      </c>
      <c r="I3692" s="23">
        <v>216077.11</v>
      </c>
      <c r="J3692" s="19" t="e">
        <v>#N/A</v>
      </c>
      <c r="K3692" s="16" t="e">
        <v>#N/A</v>
      </c>
    </row>
    <row r="3693" spans="1:11" x14ac:dyDescent="0.25">
      <c r="A3693" s="28" t="s">
        <v>6020</v>
      </c>
      <c r="B3693" s="27">
        <v>41359</v>
      </c>
      <c r="C3693" s="26" t="s">
        <v>749</v>
      </c>
      <c r="D3693" s="25" t="s">
        <v>2</v>
      </c>
      <c r="E3693" s="25" t="s">
        <v>2309</v>
      </c>
      <c r="F3693" s="24" t="s">
        <v>2</v>
      </c>
      <c r="G3693" s="23">
        <v>2004</v>
      </c>
      <c r="H3693" s="22" t="s">
        <v>29</v>
      </c>
      <c r="I3693" s="23">
        <v>125000</v>
      </c>
      <c r="J3693" s="19" t="e">
        <v>#N/A</v>
      </c>
      <c r="K3693" s="16" t="e">
        <v>#N/A</v>
      </c>
    </row>
    <row r="3694" spans="1:11" x14ac:dyDescent="0.25">
      <c r="A3694" s="28" t="s">
        <v>6020</v>
      </c>
      <c r="B3694" s="27">
        <v>43598</v>
      </c>
      <c r="C3694" s="26" t="s">
        <v>2863</v>
      </c>
      <c r="D3694" s="25" t="s">
        <v>187</v>
      </c>
      <c r="E3694" s="25" t="s">
        <v>876</v>
      </c>
      <c r="F3694" s="24" t="s">
        <v>4</v>
      </c>
      <c r="G3694" s="23">
        <v>2004</v>
      </c>
      <c r="H3694" s="22" t="s">
        <v>37</v>
      </c>
      <c r="I3694" s="23">
        <v>112000</v>
      </c>
      <c r="J3694" s="19" t="e">
        <v>#N/A</v>
      </c>
      <c r="K3694" s="16" t="e">
        <v>#N/A</v>
      </c>
    </row>
    <row r="3695" spans="1:11" x14ac:dyDescent="0.25">
      <c r="A3695" s="28" t="s">
        <v>6020</v>
      </c>
      <c r="B3695" s="27">
        <v>46254</v>
      </c>
      <c r="C3695" s="26" t="s">
        <v>2862</v>
      </c>
      <c r="D3695" s="25" t="s">
        <v>2</v>
      </c>
      <c r="E3695" s="25" t="s">
        <v>195</v>
      </c>
      <c r="F3695" s="24" t="s">
        <v>2</v>
      </c>
      <c r="G3695" s="23">
        <v>2004</v>
      </c>
      <c r="H3695" s="22" t="s">
        <v>30</v>
      </c>
      <c r="I3695" s="23">
        <v>38600</v>
      </c>
      <c r="J3695" s="19" t="e">
        <v>#N/A</v>
      </c>
      <c r="K3695" s="16" t="e">
        <v>#N/A</v>
      </c>
    </row>
    <row r="3696" spans="1:11" x14ac:dyDescent="0.25">
      <c r="A3696" s="28" t="s">
        <v>6020</v>
      </c>
      <c r="B3696" s="27">
        <v>42273</v>
      </c>
      <c r="C3696" s="26" t="s">
        <v>2861</v>
      </c>
      <c r="D3696" s="25" t="s">
        <v>2</v>
      </c>
      <c r="E3696" s="25" t="s">
        <v>176</v>
      </c>
      <c r="F3696" s="24" t="s">
        <v>2</v>
      </c>
      <c r="G3696" s="23">
        <v>2004</v>
      </c>
      <c r="H3696" s="22" t="s">
        <v>37</v>
      </c>
      <c r="I3696" s="23">
        <v>45000</v>
      </c>
      <c r="J3696" s="19" t="e">
        <v>#N/A</v>
      </c>
      <c r="K3696" s="16" t="e">
        <v>#N/A</v>
      </c>
    </row>
    <row r="3697" spans="1:11" x14ac:dyDescent="0.25">
      <c r="A3697" s="28" t="s">
        <v>6020</v>
      </c>
      <c r="B3697" s="27">
        <v>42964</v>
      </c>
      <c r="C3697" s="26" t="s">
        <v>2860</v>
      </c>
      <c r="D3697" s="25" t="s">
        <v>41</v>
      </c>
      <c r="E3697" s="25" t="s">
        <v>41</v>
      </c>
      <c r="F3697" s="24" t="s">
        <v>6014</v>
      </c>
      <c r="G3697" s="23">
        <v>2004</v>
      </c>
      <c r="H3697" s="22" t="s">
        <v>37</v>
      </c>
      <c r="I3697" s="23">
        <v>294166</v>
      </c>
      <c r="J3697" s="19" t="e">
        <v>#N/A</v>
      </c>
      <c r="K3697" s="16" t="e">
        <v>#N/A</v>
      </c>
    </row>
    <row r="3698" spans="1:11" x14ac:dyDescent="0.25">
      <c r="A3698" s="28" t="s">
        <v>6020</v>
      </c>
      <c r="B3698" s="27">
        <v>41475</v>
      </c>
      <c r="C3698" s="26" t="s">
        <v>2859</v>
      </c>
      <c r="D3698" s="25" t="s">
        <v>4112</v>
      </c>
      <c r="E3698" s="25" t="s">
        <v>803</v>
      </c>
      <c r="F3698" s="24" t="s">
        <v>6014</v>
      </c>
      <c r="G3698" s="23">
        <v>2004</v>
      </c>
      <c r="H3698" s="22" t="s">
        <v>30</v>
      </c>
      <c r="I3698" s="23">
        <v>200000</v>
      </c>
      <c r="J3698" s="19" t="e">
        <v>#N/A</v>
      </c>
      <c r="K3698" s="16" t="e">
        <v>#N/A</v>
      </c>
    </row>
    <row r="3699" spans="1:11" x14ac:dyDescent="0.25">
      <c r="A3699" s="28" t="s">
        <v>6020</v>
      </c>
      <c r="B3699" s="27">
        <v>44824</v>
      </c>
      <c r="C3699" s="26" t="s">
        <v>2858</v>
      </c>
      <c r="D3699" s="25" t="s">
        <v>187</v>
      </c>
      <c r="E3699" s="25" t="s">
        <v>186</v>
      </c>
      <c r="F3699" s="24" t="s">
        <v>8</v>
      </c>
      <c r="G3699" s="23">
        <v>2004</v>
      </c>
      <c r="H3699" s="22" t="s">
        <v>30</v>
      </c>
      <c r="I3699" s="23">
        <v>78859.88</v>
      </c>
      <c r="J3699" s="19" t="e">
        <v>#N/A</v>
      </c>
      <c r="K3699" s="16" t="e">
        <v>#N/A</v>
      </c>
    </row>
    <row r="3700" spans="1:11" x14ac:dyDescent="0.25">
      <c r="A3700" s="28" t="s">
        <v>6020</v>
      </c>
      <c r="B3700" s="27">
        <v>55115</v>
      </c>
      <c r="C3700" s="26" t="s">
        <v>2857</v>
      </c>
      <c r="D3700" s="25" t="s">
        <v>2</v>
      </c>
      <c r="E3700" s="25" t="s">
        <v>108</v>
      </c>
      <c r="F3700" s="24" t="s">
        <v>2</v>
      </c>
      <c r="G3700" s="23">
        <v>2004</v>
      </c>
      <c r="H3700" s="22" t="s">
        <v>30</v>
      </c>
      <c r="I3700" s="23">
        <v>170000</v>
      </c>
      <c r="J3700" s="19" t="e">
        <v>#N/A</v>
      </c>
      <c r="K3700" s="16" t="e">
        <v>#N/A</v>
      </c>
    </row>
    <row r="3701" spans="1:11" x14ac:dyDescent="0.25">
      <c r="A3701" s="28" t="s">
        <v>6020</v>
      </c>
      <c r="B3701" s="27">
        <v>45658</v>
      </c>
      <c r="C3701" s="26" t="s">
        <v>2856</v>
      </c>
      <c r="D3701" s="25" t="s">
        <v>2</v>
      </c>
      <c r="E3701" s="25" t="s">
        <v>195</v>
      </c>
      <c r="F3701" s="24" t="s">
        <v>2</v>
      </c>
      <c r="G3701" s="23">
        <v>2004</v>
      </c>
      <c r="H3701" s="22" t="s">
        <v>30</v>
      </c>
      <c r="I3701" s="23">
        <v>70000</v>
      </c>
      <c r="J3701" s="19" t="e">
        <v>#N/A</v>
      </c>
      <c r="K3701" s="16" t="e">
        <v>#N/A</v>
      </c>
    </row>
    <row r="3702" spans="1:11" x14ac:dyDescent="0.25">
      <c r="A3702" s="28" t="s">
        <v>6020</v>
      </c>
      <c r="B3702" s="27">
        <v>43098</v>
      </c>
      <c r="C3702" s="26" t="s">
        <v>2855</v>
      </c>
      <c r="D3702" s="25" t="s">
        <v>2</v>
      </c>
      <c r="E3702" s="25" t="s">
        <v>195</v>
      </c>
      <c r="F3702" s="24" t="s">
        <v>2</v>
      </c>
      <c r="G3702" s="23">
        <v>2004</v>
      </c>
      <c r="H3702" s="22" t="s">
        <v>26</v>
      </c>
      <c r="I3702" s="23">
        <v>360000</v>
      </c>
      <c r="J3702" s="19" t="e">
        <v>#N/A</v>
      </c>
      <c r="K3702" s="16" t="e">
        <v>#N/A</v>
      </c>
    </row>
    <row r="3703" spans="1:11" x14ac:dyDescent="0.25">
      <c r="A3703" s="28" t="s">
        <v>6020</v>
      </c>
      <c r="B3703" s="27">
        <v>41341</v>
      </c>
      <c r="C3703" s="26" t="s">
        <v>2854</v>
      </c>
      <c r="D3703" s="25" t="s">
        <v>2</v>
      </c>
      <c r="E3703" s="25" t="s">
        <v>195</v>
      </c>
      <c r="F3703" s="24" t="s">
        <v>2</v>
      </c>
      <c r="G3703" s="23">
        <v>2004</v>
      </c>
      <c r="H3703" s="22" t="s">
        <v>27</v>
      </c>
      <c r="I3703" s="23">
        <v>50000</v>
      </c>
      <c r="J3703" s="19" t="e">
        <v>#N/A</v>
      </c>
      <c r="K3703" s="16" t="e">
        <v>#N/A</v>
      </c>
    </row>
    <row r="3704" spans="1:11" x14ac:dyDescent="0.25">
      <c r="A3704" s="28" t="s">
        <v>6020</v>
      </c>
      <c r="B3704" s="27">
        <v>44819</v>
      </c>
      <c r="C3704" s="26" t="s">
        <v>2853</v>
      </c>
      <c r="D3704" s="25" t="s">
        <v>7</v>
      </c>
      <c r="E3704" s="25" t="s">
        <v>84</v>
      </c>
      <c r="F3704" s="24" t="s">
        <v>7</v>
      </c>
      <c r="G3704" s="23">
        <v>2004</v>
      </c>
      <c r="H3704" s="22" t="s">
        <v>26</v>
      </c>
      <c r="I3704" s="23">
        <v>100000</v>
      </c>
      <c r="J3704" s="19" t="e">
        <v>#N/A</v>
      </c>
      <c r="K3704" s="16" t="e">
        <v>#N/A</v>
      </c>
    </row>
    <row r="3705" spans="1:11" x14ac:dyDescent="0.25">
      <c r="A3705" s="28" t="s">
        <v>6020</v>
      </c>
      <c r="B3705" s="27">
        <v>44061</v>
      </c>
      <c r="C3705" s="26" t="s">
        <v>2852</v>
      </c>
      <c r="D3705" s="25" t="s">
        <v>4112</v>
      </c>
      <c r="E3705" s="25" t="s">
        <v>156</v>
      </c>
      <c r="F3705" s="24" t="s">
        <v>8</v>
      </c>
      <c r="G3705" s="23">
        <v>2004</v>
      </c>
      <c r="H3705" s="22" t="s">
        <v>37</v>
      </c>
      <c r="I3705" s="23">
        <v>400000</v>
      </c>
      <c r="J3705" s="19" t="e">
        <v>#N/A</v>
      </c>
      <c r="K3705" s="16" t="e">
        <v>#N/A</v>
      </c>
    </row>
    <row r="3706" spans="1:11" x14ac:dyDescent="0.25">
      <c r="A3706" s="28" t="s">
        <v>6020</v>
      </c>
      <c r="B3706" s="27">
        <v>44160</v>
      </c>
      <c r="C3706" s="26" t="s">
        <v>2851</v>
      </c>
      <c r="D3706" s="25" t="s">
        <v>2</v>
      </c>
      <c r="E3706" s="25" t="s">
        <v>195</v>
      </c>
      <c r="F3706" s="24" t="s">
        <v>2</v>
      </c>
      <c r="G3706" s="23">
        <v>2004</v>
      </c>
      <c r="H3706" s="22" t="s">
        <v>30</v>
      </c>
      <c r="I3706" s="23">
        <v>30000</v>
      </c>
      <c r="J3706" s="19" t="e">
        <v>#N/A</v>
      </c>
      <c r="K3706" s="16" t="e">
        <v>#N/A</v>
      </c>
    </row>
    <row r="3707" spans="1:11" x14ac:dyDescent="0.25">
      <c r="A3707" s="28" t="s">
        <v>6020</v>
      </c>
      <c r="B3707" s="27">
        <v>42512</v>
      </c>
      <c r="C3707" s="26" t="s">
        <v>2850</v>
      </c>
      <c r="D3707" s="25" t="s">
        <v>4112</v>
      </c>
      <c r="E3707" s="25" t="s">
        <v>180</v>
      </c>
      <c r="F3707" s="24" t="s">
        <v>0</v>
      </c>
      <c r="G3707" s="23">
        <v>2004</v>
      </c>
      <c r="H3707" s="22" t="s">
        <v>31</v>
      </c>
      <c r="I3707" s="23">
        <v>150000</v>
      </c>
      <c r="J3707" s="19" t="e">
        <v>#N/A</v>
      </c>
      <c r="K3707" s="16" t="e">
        <v>#N/A</v>
      </c>
    </row>
    <row r="3708" spans="1:11" x14ac:dyDescent="0.25">
      <c r="A3708" s="28" t="s">
        <v>6020</v>
      </c>
      <c r="B3708" s="27">
        <v>35391</v>
      </c>
      <c r="C3708" s="26" t="s">
        <v>2849</v>
      </c>
      <c r="D3708" s="25" t="s">
        <v>2</v>
      </c>
      <c r="E3708" s="25" t="s">
        <v>391</v>
      </c>
      <c r="F3708" s="24" t="s">
        <v>2</v>
      </c>
      <c r="G3708" s="23">
        <v>2004</v>
      </c>
      <c r="H3708" s="22" t="s">
        <v>31</v>
      </c>
      <c r="I3708" s="23">
        <v>320000</v>
      </c>
      <c r="J3708" s="19" t="e">
        <v>#N/A</v>
      </c>
      <c r="K3708" s="16" t="e">
        <v>#N/A</v>
      </c>
    </row>
    <row r="3709" spans="1:11" x14ac:dyDescent="0.25">
      <c r="A3709" s="28" t="s">
        <v>6020</v>
      </c>
      <c r="B3709" s="27">
        <v>42959</v>
      </c>
      <c r="C3709" s="26" t="s">
        <v>2848</v>
      </c>
      <c r="D3709" s="25" t="s">
        <v>2</v>
      </c>
      <c r="E3709" s="25" t="s">
        <v>1617</v>
      </c>
      <c r="F3709" s="24" t="s">
        <v>2</v>
      </c>
      <c r="G3709" s="23">
        <v>2004</v>
      </c>
      <c r="H3709" s="22" t="s">
        <v>29</v>
      </c>
      <c r="I3709" s="23">
        <v>100000</v>
      </c>
      <c r="J3709" s="19" t="e">
        <v>#N/A</v>
      </c>
      <c r="K3709" s="16" t="e">
        <v>#N/A</v>
      </c>
    </row>
    <row r="3710" spans="1:11" x14ac:dyDescent="0.25">
      <c r="A3710" s="28" t="s">
        <v>6020</v>
      </c>
      <c r="B3710" s="27">
        <v>41544</v>
      </c>
      <c r="C3710" s="26" t="s">
        <v>2847</v>
      </c>
      <c r="D3710" s="25" t="s">
        <v>4112</v>
      </c>
      <c r="E3710" s="25" t="s">
        <v>180</v>
      </c>
      <c r="F3710" s="24" t="s">
        <v>0</v>
      </c>
      <c r="G3710" s="23">
        <v>2004</v>
      </c>
      <c r="H3710" s="22" t="s">
        <v>19</v>
      </c>
      <c r="I3710" s="23">
        <v>70186.990000000005</v>
      </c>
      <c r="J3710" s="19" t="e">
        <v>#N/A</v>
      </c>
      <c r="K3710" s="16" t="e">
        <v>#N/A</v>
      </c>
    </row>
    <row r="3711" spans="1:11" x14ac:dyDescent="0.25">
      <c r="A3711" s="28" t="s">
        <v>6020</v>
      </c>
      <c r="B3711" s="27">
        <v>45375</v>
      </c>
      <c r="C3711" s="26" t="s">
        <v>2846</v>
      </c>
      <c r="D3711" s="25" t="s">
        <v>41</v>
      </c>
      <c r="E3711" s="25" t="s">
        <v>41</v>
      </c>
      <c r="F3711" s="24" t="s">
        <v>6014</v>
      </c>
      <c r="G3711" s="23">
        <v>2004</v>
      </c>
      <c r="H3711" s="22" t="s">
        <v>19</v>
      </c>
      <c r="I3711" s="23">
        <v>112700</v>
      </c>
      <c r="J3711" s="19" t="e">
        <v>#N/A</v>
      </c>
      <c r="K3711" s="16" t="e">
        <v>#N/A</v>
      </c>
    </row>
    <row r="3712" spans="1:11" x14ac:dyDescent="0.25">
      <c r="A3712" s="28" t="s">
        <v>6020</v>
      </c>
      <c r="B3712" s="27">
        <v>42901</v>
      </c>
      <c r="C3712" s="26" t="s">
        <v>2845</v>
      </c>
      <c r="D3712" s="25" t="s">
        <v>4112</v>
      </c>
      <c r="E3712" s="25" t="s">
        <v>803</v>
      </c>
      <c r="F3712" s="24" t="s">
        <v>6014</v>
      </c>
      <c r="G3712" s="23">
        <v>2004</v>
      </c>
      <c r="H3712" s="22" t="s">
        <v>31</v>
      </c>
      <c r="I3712" s="23">
        <v>20000</v>
      </c>
      <c r="J3712" s="19" t="e">
        <v>#N/A</v>
      </c>
      <c r="K3712" s="16" t="e">
        <v>#N/A</v>
      </c>
    </row>
    <row r="3713" spans="1:11" x14ac:dyDescent="0.25">
      <c r="A3713" s="28" t="s">
        <v>6020</v>
      </c>
      <c r="B3713" s="27">
        <v>41092</v>
      </c>
      <c r="C3713" s="26" t="s">
        <v>2844</v>
      </c>
      <c r="D3713" s="25" t="s">
        <v>2</v>
      </c>
      <c r="E3713" s="25" t="s">
        <v>224</v>
      </c>
      <c r="F3713" s="24" t="s">
        <v>2</v>
      </c>
      <c r="G3713" s="23">
        <v>2004</v>
      </c>
      <c r="H3713" s="22" t="s">
        <v>29</v>
      </c>
      <c r="I3713" s="23">
        <v>22000</v>
      </c>
      <c r="J3713" s="19" t="e">
        <v>#N/A</v>
      </c>
      <c r="K3713" s="16" t="e">
        <v>#N/A</v>
      </c>
    </row>
    <row r="3714" spans="1:11" x14ac:dyDescent="0.25">
      <c r="A3714" s="28" t="s">
        <v>6020</v>
      </c>
      <c r="B3714" s="27">
        <v>44678</v>
      </c>
      <c r="C3714" s="26" t="s">
        <v>2843</v>
      </c>
      <c r="D3714" s="25" t="s">
        <v>7</v>
      </c>
      <c r="E3714" s="25" t="s">
        <v>84</v>
      </c>
      <c r="F3714" s="24" t="s">
        <v>7</v>
      </c>
      <c r="G3714" s="23">
        <v>2004</v>
      </c>
      <c r="H3714" s="22" t="s">
        <v>14</v>
      </c>
      <c r="I3714" s="23">
        <v>29700</v>
      </c>
      <c r="J3714" s="19" t="e">
        <v>#N/A</v>
      </c>
      <c r="K3714" s="16" t="e">
        <v>#N/A</v>
      </c>
    </row>
    <row r="3715" spans="1:11" x14ac:dyDescent="0.25">
      <c r="A3715" s="28" t="s">
        <v>6020</v>
      </c>
      <c r="B3715" s="27">
        <v>55324</v>
      </c>
      <c r="C3715" s="26" t="s">
        <v>2842</v>
      </c>
      <c r="D3715" s="25" t="s">
        <v>41</v>
      </c>
      <c r="E3715" s="25" t="s">
        <v>108</v>
      </c>
      <c r="F3715" s="24" t="s">
        <v>2</v>
      </c>
      <c r="G3715" s="23">
        <v>2004</v>
      </c>
      <c r="H3715" s="22" t="s">
        <v>30</v>
      </c>
      <c r="I3715" s="23">
        <v>93389</v>
      </c>
      <c r="J3715" s="19" t="e">
        <v>#N/A</v>
      </c>
      <c r="K3715" s="16" t="e">
        <v>#N/A</v>
      </c>
    </row>
    <row r="3716" spans="1:11" x14ac:dyDescent="0.25">
      <c r="A3716" s="28" t="s">
        <v>6020</v>
      </c>
      <c r="B3716" s="27">
        <v>41971</v>
      </c>
      <c r="C3716" s="26" t="s">
        <v>2841</v>
      </c>
      <c r="D3716" s="25" t="s">
        <v>5818</v>
      </c>
      <c r="E3716" s="25" t="s">
        <v>550</v>
      </c>
      <c r="F3716" s="24" t="s">
        <v>6014</v>
      </c>
      <c r="G3716" s="29">
        <v>2004</v>
      </c>
      <c r="H3716" s="22" t="s">
        <v>19</v>
      </c>
      <c r="I3716" s="29">
        <v>88628</v>
      </c>
      <c r="J3716" s="19" t="e">
        <v>#N/A</v>
      </c>
      <c r="K3716" s="16" t="e">
        <v>#N/A</v>
      </c>
    </row>
    <row r="3717" spans="1:11" x14ac:dyDescent="0.25">
      <c r="A3717" s="28" t="s">
        <v>6020</v>
      </c>
      <c r="B3717" s="27">
        <v>55121</v>
      </c>
      <c r="C3717" s="26" t="s">
        <v>2840</v>
      </c>
      <c r="D3717" s="25" t="s">
        <v>2</v>
      </c>
      <c r="E3717" s="25" t="s">
        <v>108</v>
      </c>
      <c r="F3717" s="24" t="s">
        <v>2</v>
      </c>
      <c r="G3717" s="23">
        <v>2004</v>
      </c>
      <c r="H3717" s="22" t="s">
        <v>36</v>
      </c>
      <c r="I3717" s="23">
        <v>149958</v>
      </c>
      <c r="J3717" s="19" t="e">
        <v>#N/A</v>
      </c>
      <c r="K3717" s="16" t="e">
        <v>#N/A</v>
      </c>
    </row>
    <row r="3718" spans="1:11" x14ac:dyDescent="0.25">
      <c r="A3718" s="28" t="s">
        <v>6020</v>
      </c>
      <c r="B3718" s="27">
        <v>41458</v>
      </c>
      <c r="C3718" s="26" t="s">
        <v>2839</v>
      </c>
      <c r="D3718" s="25" t="s">
        <v>5818</v>
      </c>
      <c r="E3718" s="25" t="s">
        <v>230</v>
      </c>
      <c r="F3718" s="24" t="s">
        <v>6014</v>
      </c>
      <c r="G3718" s="29">
        <v>2004</v>
      </c>
      <c r="H3718" s="22" t="s">
        <v>37</v>
      </c>
      <c r="I3718" s="29">
        <v>150000</v>
      </c>
      <c r="J3718" s="19" t="e">
        <v>#N/A</v>
      </c>
      <c r="K3718" s="16" t="e">
        <v>#N/A</v>
      </c>
    </row>
    <row r="3719" spans="1:11" x14ac:dyDescent="0.25">
      <c r="A3719" s="28" t="s">
        <v>6020</v>
      </c>
      <c r="B3719" s="27">
        <v>43321</v>
      </c>
      <c r="C3719" s="26" t="s">
        <v>2838</v>
      </c>
      <c r="D3719" s="25" t="s">
        <v>2</v>
      </c>
      <c r="E3719" s="25" t="s">
        <v>176</v>
      </c>
      <c r="F3719" s="24" t="s">
        <v>2</v>
      </c>
      <c r="G3719" s="23">
        <v>2004</v>
      </c>
      <c r="H3719" s="22" t="s">
        <v>30</v>
      </c>
      <c r="I3719" s="23">
        <v>19500</v>
      </c>
      <c r="J3719" s="19" t="e">
        <v>#N/A</v>
      </c>
      <c r="K3719" s="16" t="e">
        <v>#N/A</v>
      </c>
    </row>
    <row r="3720" spans="1:11" x14ac:dyDescent="0.25">
      <c r="A3720" s="28" t="s">
        <v>6020</v>
      </c>
      <c r="B3720" s="27">
        <v>43512</v>
      </c>
      <c r="C3720" s="26" t="s">
        <v>2837</v>
      </c>
      <c r="D3720" s="25" t="s">
        <v>2</v>
      </c>
      <c r="E3720" s="25" t="s">
        <v>195</v>
      </c>
      <c r="F3720" s="24" t="s">
        <v>2</v>
      </c>
      <c r="G3720" s="23">
        <v>2004</v>
      </c>
      <c r="H3720" s="22" t="s">
        <v>28</v>
      </c>
      <c r="I3720" s="23">
        <v>282800</v>
      </c>
      <c r="J3720" s="19" t="e">
        <v>#N/A</v>
      </c>
      <c r="K3720" s="16" t="e">
        <v>#N/A</v>
      </c>
    </row>
    <row r="3721" spans="1:11" x14ac:dyDescent="0.25">
      <c r="A3721" s="28" t="s">
        <v>6020</v>
      </c>
      <c r="B3721" s="27">
        <v>55114</v>
      </c>
      <c r="C3721" s="26" t="s">
        <v>2836</v>
      </c>
      <c r="D3721" s="25" t="s">
        <v>2</v>
      </c>
      <c r="E3721" s="25" t="s">
        <v>108</v>
      </c>
      <c r="F3721" s="24" t="s">
        <v>2</v>
      </c>
      <c r="G3721" s="23">
        <v>2004</v>
      </c>
      <c r="H3721" s="22" t="s">
        <v>31</v>
      </c>
      <c r="I3721" s="23">
        <v>13531</v>
      </c>
      <c r="J3721" s="19" t="e">
        <v>#N/A</v>
      </c>
      <c r="K3721" s="16" t="e">
        <v>#N/A</v>
      </c>
    </row>
    <row r="3722" spans="1:11" x14ac:dyDescent="0.25">
      <c r="A3722" s="28" t="s">
        <v>6020</v>
      </c>
      <c r="B3722" s="27">
        <v>41095</v>
      </c>
      <c r="C3722" s="26" t="s">
        <v>2835</v>
      </c>
      <c r="D3722" s="25" t="s">
        <v>2</v>
      </c>
      <c r="E3722" s="25" t="s">
        <v>224</v>
      </c>
      <c r="F3722" s="24" t="s">
        <v>2</v>
      </c>
      <c r="G3722" s="23">
        <v>2004</v>
      </c>
      <c r="H3722" s="22" t="s">
        <v>26</v>
      </c>
      <c r="I3722" s="23">
        <v>120000</v>
      </c>
      <c r="J3722" s="19" t="e">
        <v>#N/A</v>
      </c>
      <c r="K3722" s="16" t="e">
        <v>#N/A</v>
      </c>
    </row>
    <row r="3723" spans="1:11" x14ac:dyDescent="0.25">
      <c r="A3723" s="28" t="s">
        <v>6020</v>
      </c>
      <c r="B3723" s="27">
        <v>67057</v>
      </c>
      <c r="C3723" s="26" t="s">
        <v>2834</v>
      </c>
      <c r="D3723" s="25" t="s">
        <v>41</v>
      </c>
      <c r="E3723" s="25" t="s">
        <v>41</v>
      </c>
      <c r="F3723" s="24" t="s">
        <v>6014</v>
      </c>
      <c r="G3723" s="23">
        <v>2005</v>
      </c>
      <c r="H3723" s="22" t="s">
        <v>23</v>
      </c>
      <c r="I3723" s="23">
        <v>180000</v>
      </c>
      <c r="J3723" s="19" t="e">
        <v>#N/A</v>
      </c>
      <c r="K3723" s="16" t="e">
        <v>#N/A</v>
      </c>
    </row>
    <row r="3724" spans="1:11" x14ac:dyDescent="0.25">
      <c r="A3724" s="28" t="s">
        <v>6020</v>
      </c>
      <c r="B3724" s="27">
        <v>66070</v>
      </c>
      <c r="C3724" s="26" t="s">
        <v>2833</v>
      </c>
      <c r="D3724" s="25" t="s">
        <v>4112</v>
      </c>
      <c r="E3724" s="25" t="s">
        <v>803</v>
      </c>
      <c r="F3724" s="24" t="s">
        <v>6014</v>
      </c>
      <c r="G3724" s="23">
        <v>2005</v>
      </c>
      <c r="H3724" s="22" t="s">
        <v>20</v>
      </c>
      <c r="I3724" s="23">
        <v>140774</v>
      </c>
      <c r="J3724" s="19" t="e">
        <v>#N/A</v>
      </c>
      <c r="K3724" s="16" t="e">
        <v>#N/A</v>
      </c>
    </row>
    <row r="3725" spans="1:11" x14ac:dyDescent="0.25">
      <c r="A3725" s="28" t="s">
        <v>6020</v>
      </c>
      <c r="B3725" s="27">
        <v>66372</v>
      </c>
      <c r="C3725" s="26" t="s">
        <v>2832</v>
      </c>
      <c r="D3725" s="25" t="s">
        <v>41</v>
      </c>
      <c r="E3725" s="25" t="s">
        <v>41</v>
      </c>
      <c r="F3725" s="24" t="s">
        <v>6014</v>
      </c>
      <c r="G3725" s="23">
        <v>2005</v>
      </c>
      <c r="H3725" s="22" t="s">
        <v>27</v>
      </c>
      <c r="I3725" s="23">
        <v>150000</v>
      </c>
      <c r="J3725" s="19" t="e">
        <v>#N/A</v>
      </c>
      <c r="K3725" s="16" t="e">
        <v>#N/A</v>
      </c>
    </row>
    <row r="3726" spans="1:11" x14ac:dyDescent="0.25">
      <c r="A3726" s="28" t="s">
        <v>6020</v>
      </c>
      <c r="B3726" s="27">
        <v>66329</v>
      </c>
      <c r="C3726" s="26" t="s">
        <v>2831</v>
      </c>
      <c r="D3726" s="25" t="s">
        <v>41</v>
      </c>
      <c r="E3726" s="25" t="s">
        <v>41</v>
      </c>
      <c r="F3726" s="24" t="s">
        <v>6014</v>
      </c>
      <c r="G3726" s="23">
        <v>2005</v>
      </c>
      <c r="H3726" s="22" t="s">
        <v>21</v>
      </c>
      <c r="I3726" s="23">
        <v>170000</v>
      </c>
      <c r="J3726" s="19" t="e">
        <v>#N/A</v>
      </c>
      <c r="K3726" s="16" t="e">
        <v>#N/A</v>
      </c>
    </row>
    <row r="3727" spans="1:11" x14ac:dyDescent="0.25">
      <c r="A3727" s="28" t="s">
        <v>6020</v>
      </c>
      <c r="B3727" s="27">
        <v>65995</v>
      </c>
      <c r="C3727" s="26" t="s">
        <v>2830</v>
      </c>
      <c r="D3727" s="25" t="s">
        <v>41</v>
      </c>
      <c r="E3727" s="25" t="s">
        <v>41</v>
      </c>
      <c r="F3727" s="24" t="s">
        <v>6014</v>
      </c>
      <c r="G3727" s="23">
        <v>2005</v>
      </c>
      <c r="H3727" s="22" t="s">
        <v>29</v>
      </c>
      <c r="I3727" s="23">
        <v>111000</v>
      </c>
      <c r="J3727" s="19" t="e">
        <v>#N/A</v>
      </c>
      <c r="K3727" s="16" t="e">
        <v>#N/A</v>
      </c>
    </row>
    <row r="3728" spans="1:11" x14ac:dyDescent="0.25">
      <c r="A3728" s="28" t="s">
        <v>6020</v>
      </c>
      <c r="B3728" s="27">
        <v>66910</v>
      </c>
      <c r="C3728" s="26" t="s">
        <v>2829</v>
      </c>
      <c r="D3728" s="25" t="s">
        <v>41</v>
      </c>
      <c r="E3728" s="25" t="s">
        <v>41</v>
      </c>
      <c r="F3728" s="24" t="s">
        <v>6014</v>
      </c>
      <c r="G3728" s="23">
        <v>2005</v>
      </c>
      <c r="H3728" s="22" t="s">
        <v>27</v>
      </c>
      <c r="I3728" s="23">
        <v>149700</v>
      </c>
      <c r="J3728" s="19" t="e">
        <v>#N/A</v>
      </c>
      <c r="K3728" s="16" t="e">
        <v>#N/A</v>
      </c>
    </row>
    <row r="3729" spans="1:11" x14ac:dyDescent="0.25">
      <c r="A3729" s="28" t="s">
        <v>6020</v>
      </c>
      <c r="B3729" s="27">
        <v>46510</v>
      </c>
      <c r="C3729" s="26" t="s">
        <v>2828</v>
      </c>
      <c r="D3729" s="25" t="s">
        <v>2</v>
      </c>
      <c r="E3729" s="25" t="s">
        <v>195</v>
      </c>
      <c r="F3729" s="24" t="s">
        <v>2</v>
      </c>
      <c r="G3729" s="23">
        <v>2005</v>
      </c>
      <c r="H3729" s="22" t="s">
        <v>27</v>
      </c>
      <c r="I3729" s="23">
        <v>40000</v>
      </c>
      <c r="J3729" s="19" t="e">
        <v>#N/A</v>
      </c>
      <c r="K3729" s="16" t="e">
        <v>#N/A</v>
      </c>
    </row>
    <row r="3730" spans="1:11" x14ac:dyDescent="0.25">
      <c r="A3730" s="28" t="s">
        <v>6020</v>
      </c>
      <c r="B3730" s="27">
        <v>66908</v>
      </c>
      <c r="C3730" s="26" t="s">
        <v>2827</v>
      </c>
      <c r="D3730" s="25" t="s">
        <v>41</v>
      </c>
      <c r="E3730" s="25" t="s">
        <v>41</v>
      </c>
      <c r="F3730" s="24" t="s">
        <v>6014</v>
      </c>
      <c r="G3730" s="23">
        <v>2005</v>
      </c>
      <c r="H3730" s="22" t="s">
        <v>27</v>
      </c>
      <c r="I3730" s="23">
        <v>34860</v>
      </c>
      <c r="J3730" s="19" t="e">
        <v>#N/A</v>
      </c>
      <c r="K3730" s="16" t="e">
        <v>#N/A</v>
      </c>
    </row>
    <row r="3731" spans="1:11" x14ac:dyDescent="0.25">
      <c r="A3731" s="28" t="s">
        <v>6020</v>
      </c>
      <c r="B3731" s="27">
        <v>66663</v>
      </c>
      <c r="C3731" s="26" t="s">
        <v>2826</v>
      </c>
      <c r="D3731" s="25" t="s">
        <v>41</v>
      </c>
      <c r="E3731" s="25" t="s">
        <v>41</v>
      </c>
      <c r="F3731" s="24" t="s">
        <v>6014</v>
      </c>
      <c r="G3731" s="23">
        <v>2005</v>
      </c>
      <c r="H3731" s="22" t="s">
        <v>29</v>
      </c>
      <c r="I3731" s="23">
        <v>169844</v>
      </c>
      <c r="J3731" s="19" t="e">
        <v>#N/A</v>
      </c>
      <c r="K3731" s="16" t="e">
        <v>#N/A</v>
      </c>
    </row>
    <row r="3732" spans="1:11" x14ac:dyDescent="0.25">
      <c r="A3732" s="28" t="s">
        <v>6020</v>
      </c>
      <c r="B3732" s="27">
        <v>66376</v>
      </c>
      <c r="C3732" s="26" t="s">
        <v>2825</v>
      </c>
      <c r="D3732" s="25" t="s">
        <v>41</v>
      </c>
      <c r="E3732" s="25" t="s">
        <v>41</v>
      </c>
      <c r="F3732" s="24" t="s">
        <v>6014</v>
      </c>
      <c r="G3732" s="23">
        <v>2005</v>
      </c>
      <c r="H3732" s="22" t="s">
        <v>37</v>
      </c>
      <c r="I3732" s="23">
        <v>150000</v>
      </c>
      <c r="J3732" s="19" t="e">
        <v>#N/A</v>
      </c>
      <c r="K3732" s="16" t="e">
        <v>#N/A</v>
      </c>
    </row>
    <row r="3733" spans="1:11" x14ac:dyDescent="0.25">
      <c r="A3733" s="28" t="s">
        <v>6020</v>
      </c>
      <c r="B3733" s="27">
        <v>57633</v>
      </c>
      <c r="C3733" s="26" t="s">
        <v>2824</v>
      </c>
      <c r="D3733" s="25" t="s">
        <v>2</v>
      </c>
      <c r="E3733" s="25" t="s">
        <v>195</v>
      </c>
      <c r="F3733" s="24" t="s">
        <v>2</v>
      </c>
      <c r="G3733" s="23">
        <v>2005</v>
      </c>
      <c r="H3733" s="22" t="s">
        <v>30</v>
      </c>
      <c r="I3733" s="23">
        <v>20000</v>
      </c>
      <c r="J3733" s="19" t="e">
        <v>#N/A</v>
      </c>
      <c r="K3733" s="16" t="e">
        <v>#N/A</v>
      </c>
    </row>
    <row r="3734" spans="1:11" x14ac:dyDescent="0.25">
      <c r="A3734" s="28" t="s">
        <v>6020</v>
      </c>
      <c r="B3734" s="27">
        <v>57602</v>
      </c>
      <c r="C3734" s="26" t="s">
        <v>2823</v>
      </c>
      <c r="D3734" s="25" t="s">
        <v>41</v>
      </c>
      <c r="E3734" s="25" t="s">
        <v>39</v>
      </c>
      <c r="F3734" s="24" t="s">
        <v>6014</v>
      </c>
      <c r="G3734" s="23">
        <v>2005</v>
      </c>
      <c r="H3734" s="22" t="s">
        <v>25</v>
      </c>
      <c r="I3734" s="23">
        <v>34807.949999999997</v>
      </c>
      <c r="J3734" s="19" t="e">
        <v>#N/A</v>
      </c>
      <c r="K3734" s="16" t="e">
        <v>#N/A</v>
      </c>
    </row>
    <row r="3735" spans="1:11" x14ac:dyDescent="0.25">
      <c r="A3735" s="28" t="s">
        <v>6020</v>
      </c>
      <c r="B3735" s="27">
        <v>66302</v>
      </c>
      <c r="C3735" s="26" t="s">
        <v>2822</v>
      </c>
      <c r="D3735" s="25" t="s">
        <v>41</v>
      </c>
      <c r="E3735" s="25" t="s">
        <v>41</v>
      </c>
      <c r="F3735" s="24" t="s">
        <v>6014</v>
      </c>
      <c r="G3735" s="23">
        <v>2005</v>
      </c>
      <c r="H3735" s="22" t="s">
        <v>31</v>
      </c>
      <c r="I3735" s="23">
        <v>230000</v>
      </c>
      <c r="J3735" s="19" t="e">
        <v>#N/A</v>
      </c>
      <c r="K3735" s="16" t="e">
        <v>#N/A</v>
      </c>
    </row>
    <row r="3736" spans="1:11" x14ac:dyDescent="0.25">
      <c r="A3736" s="28" t="s">
        <v>6020</v>
      </c>
      <c r="B3736" s="27">
        <v>55272</v>
      </c>
      <c r="C3736" s="26" t="s">
        <v>2821</v>
      </c>
      <c r="D3736" s="25" t="s">
        <v>41</v>
      </c>
      <c r="E3736" s="25" t="s">
        <v>41</v>
      </c>
      <c r="F3736" s="24" t="s">
        <v>6014</v>
      </c>
      <c r="G3736" s="23">
        <v>2005</v>
      </c>
      <c r="H3736" s="22" t="s">
        <v>20</v>
      </c>
      <c r="I3736" s="23">
        <v>401416.65</v>
      </c>
      <c r="J3736" s="19" t="e">
        <v>#N/A</v>
      </c>
      <c r="K3736" s="16" t="e">
        <v>#N/A</v>
      </c>
    </row>
    <row r="3737" spans="1:11" x14ac:dyDescent="0.25">
      <c r="A3737" s="28" t="s">
        <v>6020</v>
      </c>
      <c r="B3737" s="27">
        <v>56996</v>
      </c>
      <c r="C3737" s="26" t="s">
        <v>2820</v>
      </c>
      <c r="D3737" s="25" t="s">
        <v>4112</v>
      </c>
      <c r="E3737" s="25" t="s">
        <v>180</v>
      </c>
      <c r="F3737" s="24" t="s">
        <v>0</v>
      </c>
      <c r="G3737" s="23">
        <v>2005</v>
      </c>
      <c r="H3737" s="22" t="s">
        <v>33</v>
      </c>
      <c r="I3737" s="23">
        <v>200000</v>
      </c>
      <c r="J3737" s="19" t="e">
        <v>#N/A</v>
      </c>
      <c r="K3737" s="16" t="e">
        <v>#N/A</v>
      </c>
    </row>
    <row r="3738" spans="1:11" x14ac:dyDescent="0.25">
      <c r="A3738" s="28" t="s">
        <v>6020</v>
      </c>
      <c r="B3738" s="27">
        <v>66306</v>
      </c>
      <c r="C3738" s="26" t="s">
        <v>2819</v>
      </c>
      <c r="D3738" s="25" t="s">
        <v>41</v>
      </c>
      <c r="E3738" s="25" t="s">
        <v>41</v>
      </c>
      <c r="F3738" s="24" t="s">
        <v>6014</v>
      </c>
      <c r="G3738" s="23">
        <v>2005</v>
      </c>
      <c r="H3738" s="22" t="s">
        <v>34</v>
      </c>
      <c r="I3738" s="23">
        <v>145202</v>
      </c>
      <c r="J3738" s="19" t="e">
        <v>#N/A</v>
      </c>
      <c r="K3738" s="16" t="e">
        <v>#N/A</v>
      </c>
    </row>
    <row r="3739" spans="1:11" x14ac:dyDescent="0.25">
      <c r="A3739" s="28" t="s">
        <v>6020</v>
      </c>
      <c r="B3739" s="27">
        <v>57611</v>
      </c>
      <c r="C3739" s="26" t="s">
        <v>2818</v>
      </c>
      <c r="D3739" s="25" t="s">
        <v>2</v>
      </c>
      <c r="E3739" s="25" t="s">
        <v>195</v>
      </c>
      <c r="F3739" s="24" t="s">
        <v>2</v>
      </c>
      <c r="G3739" s="23">
        <v>2005</v>
      </c>
      <c r="H3739" s="22" t="s">
        <v>30</v>
      </c>
      <c r="I3739" s="23">
        <v>45000</v>
      </c>
      <c r="J3739" s="19" t="e">
        <v>#N/A</v>
      </c>
      <c r="K3739" s="16" t="e">
        <v>#N/A</v>
      </c>
    </row>
    <row r="3740" spans="1:11" x14ac:dyDescent="0.25">
      <c r="A3740" s="28" t="s">
        <v>6020</v>
      </c>
      <c r="B3740" s="27">
        <v>58210</v>
      </c>
      <c r="C3740" s="26" t="s">
        <v>2817</v>
      </c>
      <c r="D3740" s="25" t="s">
        <v>2</v>
      </c>
      <c r="E3740" s="25" t="s">
        <v>195</v>
      </c>
      <c r="F3740" s="24" t="s">
        <v>2</v>
      </c>
      <c r="G3740" s="23">
        <v>2005</v>
      </c>
      <c r="H3740" s="22" t="s">
        <v>37</v>
      </c>
      <c r="I3740" s="23">
        <v>40000</v>
      </c>
      <c r="J3740" s="19" t="e">
        <v>#N/A</v>
      </c>
      <c r="K3740" s="16" t="e">
        <v>#N/A</v>
      </c>
    </row>
    <row r="3741" spans="1:11" x14ac:dyDescent="0.25">
      <c r="A3741" s="28" t="s">
        <v>6020</v>
      </c>
      <c r="B3741" s="27">
        <v>51233</v>
      </c>
      <c r="C3741" s="26" t="s">
        <v>2816</v>
      </c>
      <c r="D3741" s="25" t="s">
        <v>2</v>
      </c>
      <c r="E3741" s="25" t="s">
        <v>195</v>
      </c>
      <c r="F3741" s="24" t="s">
        <v>2</v>
      </c>
      <c r="G3741" s="23">
        <v>2005</v>
      </c>
      <c r="H3741" s="22" t="s">
        <v>30</v>
      </c>
      <c r="I3741" s="23">
        <v>50000</v>
      </c>
      <c r="J3741" s="19" t="e">
        <v>#N/A</v>
      </c>
      <c r="K3741" s="16" t="e">
        <v>#N/A</v>
      </c>
    </row>
    <row r="3742" spans="1:11" x14ac:dyDescent="0.25">
      <c r="A3742" s="28" t="s">
        <v>6020</v>
      </c>
      <c r="B3742" s="27">
        <v>53927</v>
      </c>
      <c r="C3742" s="26" t="s">
        <v>2815</v>
      </c>
      <c r="D3742" s="25" t="s">
        <v>4112</v>
      </c>
      <c r="E3742" s="25" t="s">
        <v>803</v>
      </c>
      <c r="F3742" s="24" t="s">
        <v>6014</v>
      </c>
      <c r="G3742" s="23">
        <v>2005</v>
      </c>
      <c r="H3742" s="22" t="s">
        <v>31</v>
      </c>
      <c r="I3742" s="23">
        <v>40000</v>
      </c>
      <c r="J3742" s="19" t="e">
        <v>#N/A</v>
      </c>
      <c r="K3742" s="16" t="e">
        <v>#N/A</v>
      </c>
    </row>
    <row r="3743" spans="1:11" x14ac:dyDescent="0.25">
      <c r="A3743" s="28" t="s">
        <v>6020</v>
      </c>
      <c r="B3743" s="27">
        <v>54567</v>
      </c>
      <c r="C3743" s="26" t="s">
        <v>2814</v>
      </c>
      <c r="D3743" s="25" t="s">
        <v>2</v>
      </c>
      <c r="E3743" s="25" t="s">
        <v>195</v>
      </c>
      <c r="F3743" s="24" t="s">
        <v>2</v>
      </c>
      <c r="G3743" s="23">
        <v>2005</v>
      </c>
      <c r="H3743" s="22" t="s">
        <v>36</v>
      </c>
      <c r="I3743" s="23">
        <v>50000</v>
      </c>
      <c r="J3743" s="19" t="e">
        <v>#N/A</v>
      </c>
      <c r="K3743" s="16" t="e">
        <v>#N/A</v>
      </c>
    </row>
    <row r="3744" spans="1:11" x14ac:dyDescent="0.25">
      <c r="A3744" s="28" t="s">
        <v>6020</v>
      </c>
      <c r="B3744" s="27">
        <v>59305</v>
      </c>
      <c r="C3744" s="26" t="s">
        <v>2813</v>
      </c>
      <c r="D3744" s="25" t="s">
        <v>2</v>
      </c>
      <c r="E3744" s="25" t="s">
        <v>195</v>
      </c>
      <c r="F3744" s="24" t="s">
        <v>2</v>
      </c>
      <c r="G3744" s="23">
        <v>2005</v>
      </c>
      <c r="H3744" s="22" t="s">
        <v>30</v>
      </c>
      <c r="I3744" s="23">
        <v>50000</v>
      </c>
      <c r="J3744" s="19" t="e">
        <v>#N/A</v>
      </c>
      <c r="K3744" s="16" t="e">
        <v>#N/A</v>
      </c>
    </row>
    <row r="3745" spans="1:11" x14ac:dyDescent="0.25">
      <c r="A3745" s="28" t="s">
        <v>6020</v>
      </c>
      <c r="B3745" s="27">
        <v>66259</v>
      </c>
      <c r="C3745" s="26" t="s">
        <v>2812</v>
      </c>
      <c r="D3745" s="25" t="s">
        <v>41</v>
      </c>
      <c r="E3745" s="25" t="s">
        <v>41</v>
      </c>
      <c r="F3745" s="24" t="s">
        <v>6014</v>
      </c>
      <c r="G3745" s="23">
        <v>2005</v>
      </c>
      <c r="H3745" s="22" t="s">
        <v>27</v>
      </c>
      <c r="I3745" s="23">
        <v>150000</v>
      </c>
      <c r="J3745" s="19" t="e">
        <v>#N/A</v>
      </c>
      <c r="K3745" s="16" t="e">
        <v>#N/A</v>
      </c>
    </row>
    <row r="3746" spans="1:11" x14ac:dyDescent="0.25">
      <c r="A3746" s="28" t="s">
        <v>6020</v>
      </c>
      <c r="B3746" s="27">
        <v>66479</v>
      </c>
      <c r="C3746" s="26" t="s">
        <v>2811</v>
      </c>
      <c r="D3746" s="25" t="s">
        <v>41</v>
      </c>
      <c r="E3746" s="25" t="s">
        <v>41</v>
      </c>
      <c r="F3746" s="24" t="s">
        <v>6014</v>
      </c>
      <c r="G3746" s="23">
        <v>2005</v>
      </c>
      <c r="H3746" s="22" t="s">
        <v>30</v>
      </c>
      <c r="I3746" s="23">
        <v>150000</v>
      </c>
      <c r="J3746" s="19" t="e">
        <v>#N/A</v>
      </c>
      <c r="K3746" s="16" t="e">
        <v>#N/A</v>
      </c>
    </row>
    <row r="3747" spans="1:11" x14ac:dyDescent="0.25">
      <c r="A3747" s="28" t="s">
        <v>6020</v>
      </c>
      <c r="B3747" s="27">
        <v>66335</v>
      </c>
      <c r="C3747" s="26" t="s">
        <v>2810</v>
      </c>
      <c r="D3747" s="25" t="s">
        <v>41</v>
      </c>
      <c r="E3747" s="25" t="s">
        <v>41</v>
      </c>
      <c r="F3747" s="24" t="s">
        <v>6014</v>
      </c>
      <c r="G3747" s="23">
        <v>2005</v>
      </c>
      <c r="H3747" s="22" t="s">
        <v>20</v>
      </c>
      <c r="I3747" s="23">
        <v>118848.06</v>
      </c>
      <c r="J3747" s="19" t="e">
        <v>#N/A</v>
      </c>
      <c r="K3747" s="16" t="e">
        <v>#N/A</v>
      </c>
    </row>
    <row r="3748" spans="1:11" x14ac:dyDescent="0.25">
      <c r="A3748" s="28" t="s">
        <v>6020</v>
      </c>
      <c r="B3748" s="27">
        <v>66221</v>
      </c>
      <c r="C3748" s="26" t="s">
        <v>2809</v>
      </c>
      <c r="D3748" s="25" t="s">
        <v>41</v>
      </c>
      <c r="E3748" s="25" t="s">
        <v>41</v>
      </c>
      <c r="F3748" s="24" t="s">
        <v>6014</v>
      </c>
      <c r="G3748" s="23">
        <v>2005</v>
      </c>
      <c r="H3748" s="22" t="s">
        <v>20</v>
      </c>
      <c r="I3748" s="23">
        <v>125225.19</v>
      </c>
      <c r="J3748" s="19" t="e">
        <v>#N/A</v>
      </c>
      <c r="K3748" s="16" t="e">
        <v>#N/A</v>
      </c>
    </row>
    <row r="3749" spans="1:11" x14ac:dyDescent="0.25">
      <c r="A3749" s="28" t="s">
        <v>6020</v>
      </c>
      <c r="B3749" s="27">
        <v>66350</v>
      </c>
      <c r="C3749" s="26" t="s">
        <v>2808</v>
      </c>
      <c r="D3749" s="25" t="s">
        <v>41</v>
      </c>
      <c r="E3749" s="25" t="s">
        <v>41</v>
      </c>
      <c r="F3749" s="24" t="s">
        <v>6014</v>
      </c>
      <c r="G3749" s="23">
        <v>2005</v>
      </c>
      <c r="H3749" s="22" t="s">
        <v>24</v>
      </c>
      <c r="I3749" s="23">
        <v>201385</v>
      </c>
      <c r="J3749" s="19" t="e">
        <v>#N/A</v>
      </c>
      <c r="K3749" s="16" t="e">
        <v>#N/A</v>
      </c>
    </row>
    <row r="3750" spans="1:11" x14ac:dyDescent="0.25">
      <c r="A3750" s="28" t="s">
        <v>6020</v>
      </c>
      <c r="B3750" s="27">
        <v>66156</v>
      </c>
      <c r="C3750" s="26" t="s">
        <v>2807</v>
      </c>
      <c r="D3750" s="25" t="s">
        <v>41</v>
      </c>
      <c r="E3750" s="25" t="s">
        <v>41</v>
      </c>
      <c r="F3750" s="24" t="s">
        <v>6014</v>
      </c>
      <c r="G3750" s="23">
        <v>2005</v>
      </c>
      <c r="H3750" s="22" t="s">
        <v>23</v>
      </c>
      <c r="I3750" s="23">
        <v>150000</v>
      </c>
      <c r="J3750" s="19" t="e">
        <v>#N/A</v>
      </c>
      <c r="K3750" s="16" t="e">
        <v>#N/A</v>
      </c>
    </row>
    <row r="3751" spans="1:11" x14ac:dyDescent="0.25">
      <c r="A3751" s="28" t="s">
        <v>6020</v>
      </c>
      <c r="B3751" s="27">
        <v>54749</v>
      </c>
      <c r="C3751" s="26" t="s">
        <v>2806</v>
      </c>
      <c r="D3751" s="25" t="s">
        <v>4112</v>
      </c>
      <c r="E3751" s="25" t="s">
        <v>180</v>
      </c>
      <c r="F3751" s="24" t="s">
        <v>0</v>
      </c>
      <c r="G3751" s="23">
        <v>2005</v>
      </c>
      <c r="H3751" s="22" t="s">
        <v>31</v>
      </c>
      <c r="I3751" s="23">
        <v>260000</v>
      </c>
      <c r="J3751" s="19" t="e">
        <v>#N/A</v>
      </c>
      <c r="K3751" s="16" t="e">
        <v>#N/A</v>
      </c>
    </row>
    <row r="3752" spans="1:11" x14ac:dyDescent="0.25">
      <c r="A3752" s="28" t="s">
        <v>6020</v>
      </c>
      <c r="B3752" s="27">
        <v>66261</v>
      </c>
      <c r="C3752" s="26" t="s">
        <v>2805</v>
      </c>
      <c r="D3752" s="25" t="s">
        <v>41</v>
      </c>
      <c r="E3752" s="25" t="s">
        <v>41</v>
      </c>
      <c r="F3752" s="24" t="s">
        <v>6014</v>
      </c>
      <c r="G3752" s="23">
        <v>2005</v>
      </c>
      <c r="H3752" s="22" t="s">
        <v>26</v>
      </c>
      <c r="I3752" s="23">
        <v>764420</v>
      </c>
      <c r="J3752" s="19" t="e">
        <v>#N/A</v>
      </c>
      <c r="K3752" s="16" t="e">
        <v>#N/A</v>
      </c>
    </row>
    <row r="3753" spans="1:11" x14ac:dyDescent="0.25">
      <c r="A3753" s="28" t="s">
        <v>6020</v>
      </c>
      <c r="B3753" s="27">
        <v>54554</v>
      </c>
      <c r="C3753" s="26" t="s">
        <v>2804</v>
      </c>
      <c r="D3753" s="25" t="s">
        <v>2</v>
      </c>
      <c r="E3753" s="25" t="s">
        <v>195</v>
      </c>
      <c r="F3753" s="24" t="s">
        <v>2</v>
      </c>
      <c r="G3753" s="23">
        <v>2005</v>
      </c>
      <c r="H3753" s="22" t="s">
        <v>24</v>
      </c>
      <c r="I3753" s="23">
        <v>30000</v>
      </c>
      <c r="J3753" s="19" t="e">
        <v>#N/A</v>
      </c>
      <c r="K3753" s="16" t="e">
        <v>#N/A</v>
      </c>
    </row>
    <row r="3754" spans="1:11" x14ac:dyDescent="0.25">
      <c r="A3754" s="28" t="s">
        <v>6020</v>
      </c>
      <c r="B3754" s="27">
        <v>66062</v>
      </c>
      <c r="C3754" s="26" t="s">
        <v>2803</v>
      </c>
      <c r="D3754" s="25" t="s">
        <v>4112</v>
      </c>
      <c r="E3754" s="25" t="s">
        <v>590</v>
      </c>
      <c r="F3754" s="24" t="s">
        <v>8</v>
      </c>
      <c r="G3754" s="23">
        <v>2005</v>
      </c>
      <c r="H3754" s="22" t="s">
        <v>26</v>
      </c>
      <c r="I3754" s="23">
        <v>185000</v>
      </c>
      <c r="J3754" s="19" t="e">
        <v>#N/A</v>
      </c>
      <c r="K3754" s="16" t="e">
        <v>#N/A</v>
      </c>
    </row>
    <row r="3755" spans="1:11" x14ac:dyDescent="0.25">
      <c r="A3755" s="28" t="s">
        <v>6020</v>
      </c>
      <c r="B3755" s="27">
        <v>66984</v>
      </c>
      <c r="C3755" s="26" t="s">
        <v>2802</v>
      </c>
      <c r="D3755" s="25" t="s">
        <v>41</v>
      </c>
      <c r="E3755" s="25" t="s">
        <v>41</v>
      </c>
      <c r="F3755" s="24" t="s">
        <v>6014</v>
      </c>
      <c r="G3755" s="23">
        <v>2005</v>
      </c>
      <c r="H3755" s="22" t="s">
        <v>19</v>
      </c>
      <c r="I3755" s="23">
        <v>95000</v>
      </c>
      <c r="J3755" s="19" t="e">
        <v>#N/A</v>
      </c>
      <c r="K3755" s="16" t="e">
        <v>#N/A</v>
      </c>
    </row>
    <row r="3756" spans="1:11" x14ac:dyDescent="0.25">
      <c r="A3756" s="28" t="s">
        <v>6020</v>
      </c>
      <c r="B3756" s="27">
        <v>42105</v>
      </c>
      <c r="C3756" s="26" t="s">
        <v>2801</v>
      </c>
      <c r="D3756" s="25" t="s">
        <v>41</v>
      </c>
      <c r="E3756" s="25" t="s">
        <v>41</v>
      </c>
      <c r="F3756" s="24" t="s">
        <v>6014</v>
      </c>
      <c r="G3756" s="23">
        <v>2005</v>
      </c>
      <c r="H3756" s="22" t="s">
        <v>27</v>
      </c>
      <c r="I3756" s="23">
        <v>125544.03</v>
      </c>
      <c r="J3756" s="19" t="e">
        <v>#N/A</v>
      </c>
      <c r="K3756" s="16" t="e">
        <v>#N/A</v>
      </c>
    </row>
    <row r="3757" spans="1:11" x14ac:dyDescent="0.25">
      <c r="A3757" s="28" t="s">
        <v>6020</v>
      </c>
      <c r="B3757" s="27">
        <v>52121</v>
      </c>
      <c r="C3757" s="26" t="s">
        <v>2800</v>
      </c>
      <c r="D3757" s="25" t="s">
        <v>5818</v>
      </c>
      <c r="E3757" s="25" t="s">
        <v>230</v>
      </c>
      <c r="F3757" s="24" t="s">
        <v>6014</v>
      </c>
      <c r="G3757" s="29">
        <v>2005</v>
      </c>
      <c r="H3757" s="22" t="s">
        <v>17</v>
      </c>
      <c r="I3757" s="29">
        <v>64888.32</v>
      </c>
      <c r="J3757" s="19" t="e">
        <v>#N/A</v>
      </c>
      <c r="K3757" s="16" t="e">
        <v>#N/A</v>
      </c>
    </row>
    <row r="3758" spans="1:11" x14ac:dyDescent="0.25">
      <c r="A3758" s="28" t="s">
        <v>6020</v>
      </c>
      <c r="B3758" s="27">
        <v>61922</v>
      </c>
      <c r="C3758" s="26" t="s">
        <v>2799</v>
      </c>
      <c r="D3758" s="25" t="s">
        <v>41</v>
      </c>
      <c r="E3758" s="25" t="s">
        <v>41</v>
      </c>
      <c r="F3758" s="24" t="s">
        <v>6014</v>
      </c>
      <c r="G3758" s="23">
        <v>2005</v>
      </c>
      <c r="H3758" s="22" t="s">
        <v>30</v>
      </c>
      <c r="I3758" s="23">
        <v>150000</v>
      </c>
      <c r="J3758" s="19" t="e">
        <v>#N/A</v>
      </c>
      <c r="K3758" s="16" t="e">
        <v>#N/A</v>
      </c>
    </row>
    <row r="3759" spans="1:11" x14ac:dyDescent="0.25">
      <c r="A3759" s="28" t="s">
        <v>6020</v>
      </c>
      <c r="B3759" s="27">
        <v>61818</v>
      </c>
      <c r="C3759" s="26" t="s">
        <v>2798</v>
      </c>
      <c r="D3759" s="25" t="s">
        <v>41</v>
      </c>
      <c r="E3759" s="25" t="s">
        <v>41</v>
      </c>
      <c r="F3759" s="24" t="s">
        <v>6014</v>
      </c>
      <c r="G3759" s="23">
        <v>2005</v>
      </c>
      <c r="H3759" s="22" t="s">
        <v>26</v>
      </c>
      <c r="I3759" s="23">
        <v>146655</v>
      </c>
      <c r="J3759" s="19" t="e">
        <v>#N/A</v>
      </c>
      <c r="K3759" s="16" t="e">
        <v>#N/A</v>
      </c>
    </row>
    <row r="3760" spans="1:11" x14ac:dyDescent="0.25">
      <c r="A3760" s="28" t="s">
        <v>6020</v>
      </c>
      <c r="B3760" s="27">
        <v>50709</v>
      </c>
      <c r="C3760" s="26" t="s">
        <v>2797</v>
      </c>
      <c r="D3760" s="25" t="s">
        <v>2</v>
      </c>
      <c r="E3760" s="25" t="s">
        <v>195</v>
      </c>
      <c r="F3760" s="24" t="s">
        <v>2</v>
      </c>
      <c r="G3760" s="23">
        <v>2005</v>
      </c>
      <c r="H3760" s="22" t="s">
        <v>29</v>
      </c>
      <c r="I3760" s="23">
        <v>200000</v>
      </c>
      <c r="J3760" s="19" t="e">
        <v>#N/A</v>
      </c>
      <c r="K3760" s="16" t="e">
        <v>#N/A</v>
      </c>
    </row>
    <row r="3761" spans="1:11" x14ac:dyDescent="0.25">
      <c r="A3761" s="28" t="s">
        <v>6020</v>
      </c>
      <c r="B3761" s="27">
        <v>66506</v>
      </c>
      <c r="C3761" s="26" t="s">
        <v>2796</v>
      </c>
      <c r="D3761" s="25" t="s">
        <v>41</v>
      </c>
      <c r="E3761" s="25" t="s">
        <v>41</v>
      </c>
      <c r="F3761" s="24" t="s">
        <v>6014</v>
      </c>
      <c r="G3761" s="23">
        <v>2005</v>
      </c>
      <c r="H3761" s="22" t="s">
        <v>13</v>
      </c>
      <c r="I3761" s="23">
        <v>149290</v>
      </c>
      <c r="J3761" s="19" t="e">
        <v>#N/A</v>
      </c>
      <c r="K3761" s="16" t="e">
        <v>#N/A</v>
      </c>
    </row>
    <row r="3762" spans="1:11" x14ac:dyDescent="0.25">
      <c r="A3762" s="28" t="s">
        <v>6020</v>
      </c>
      <c r="B3762" s="27">
        <v>51632</v>
      </c>
      <c r="C3762" s="26" t="s">
        <v>2795</v>
      </c>
      <c r="D3762" s="25" t="s">
        <v>4112</v>
      </c>
      <c r="E3762" s="25" t="s">
        <v>180</v>
      </c>
      <c r="F3762" s="24" t="s">
        <v>0</v>
      </c>
      <c r="G3762" s="23">
        <v>2005</v>
      </c>
      <c r="H3762" s="22" t="s">
        <v>11</v>
      </c>
      <c r="I3762" s="23">
        <v>80000</v>
      </c>
      <c r="J3762" s="19" t="e">
        <v>#N/A</v>
      </c>
      <c r="K3762" s="16" t="e">
        <v>#N/A</v>
      </c>
    </row>
    <row r="3763" spans="1:11" x14ac:dyDescent="0.25">
      <c r="A3763" s="28" t="s">
        <v>6020</v>
      </c>
      <c r="B3763" s="27">
        <v>66226</v>
      </c>
      <c r="C3763" s="26" t="s">
        <v>2794</v>
      </c>
      <c r="D3763" s="25" t="s">
        <v>41</v>
      </c>
      <c r="E3763" s="25" t="s">
        <v>41</v>
      </c>
      <c r="F3763" s="24" t="s">
        <v>6014</v>
      </c>
      <c r="G3763" s="23">
        <v>2005</v>
      </c>
      <c r="H3763" s="22" t="s">
        <v>33</v>
      </c>
      <c r="I3763" s="23">
        <v>185000</v>
      </c>
      <c r="J3763" s="19" t="e">
        <v>#N/A</v>
      </c>
      <c r="K3763" s="16" t="e">
        <v>#N/A</v>
      </c>
    </row>
    <row r="3764" spans="1:11" x14ac:dyDescent="0.25">
      <c r="A3764" s="28" t="s">
        <v>6020</v>
      </c>
      <c r="B3764" s="27">
        <v>67498</v>
      </c>
      <c r="C3764" s="26" t="s">
        <v>2793</v>
      </c>
      <c r="D3764" s="25" t="s">
        <v>41</v>
      </c>
      <c r="E3764" s="25" t="s">
        <v>41</v>
      </c>
      <c r="F3764" s="24" t="s">
        <v>6014</v>
      </c>
      <c r="G3764" s="23">
        <v>2005</v>
      </c>
      <c r="H3764" s="22" t="s">
        <v>28</v>
      </c>
      <c r="I3764" s="23">
        <v>185000</v>
      </c>
      <c r="J3764" s="19" t="e">
        <v>#N/A</v>
      </c>
      <c r="K3764" s="16" t="e">
        <v>#N/A</v>
      </c>
    </row>
    <row r="3765" spans="1:11" x14ac:dyDescent="0.25">
      <c r="A3765" s="28" t="s">
        <v>6020</v>
      </c>
      <c r="B3765" s="27">
        <v>53698</v>
      </c>
      <c r="C3765" s="26" t="s">
        <v>2792</v>
      </c>
      <c r="D3765" s="25" t="s">
        <v>187</v>
      </c>
      <c r="E3765" s="25" t="s">
        <v>282</v>
      </c>
      <c r="F3765" s="24" t="s">
        <v>4</v>
      </c>
      <c r="G3765" s="23">
        <v>2005</v>
      </c>
      <c r="H3765" s="22" t="s">
        <v>27</v>
      </c>
      <c r="I3765" s="23">
        <v>290394.78999999998</v>
      </c>
      <c r="J3765" s="19" t="e">
        <v>#N/A</v>
      </c>
      <c r="K3765" s="16" t="e">
        <v>#N/A</v>
      </c>
    </row>
    <row r="3766" spans="1:11" x14ac:dyDescent="0.25">
      <c r="A3766" s="28" t="s">
        <v>6020</v>
      </c>
      <c r="B3766" s="27">
        <v>56712</v>
      </c>
      <c r="C3766" s="26" t="s">
        <v>2791</v>
      </c>
      <c r="D3766" s="25" t="s">
        <v>4112</v>
      </c>
      <c r="E3766" s="25" t="s">
        <v>803</v>
      </c>
      <c r="F3766" s="24" t="s">
        <v>6014</v>
      </c>
      <c r="G3766" s="23">
        <v>2005</v>
      </c>
      <c r="H3766" s="22" t="s">
        <v>33</v>
      </c>
      <c r="I3766" s="23">
        <v>74590</v>
      </c>
      <c r="J3766" s="19" t="e">
        <v>#N/A</v>
      </c>
      <c r="K3766" s="16" t="e">
        <v>#N/A</v>
      </c>
    </row>
    <row r="3767" spans="1:11" x14ac:dyDescent="0.25">
      <c r="A3767" s="28" t="s">
        <v>6020</v>
      </c>
      <c r="B3767" s="27">
        <v>51631</v>
      </c>
      <c r="C3767" s="26" t="s">
        <v>2790</v>
      </c>
      <c r="D3767" s="25" t="s">
        <v>2</v>
      </c>
      <c r="E3767" s="25" t="s">
        <v>249</v>
      </c>
      <c r="F3767" s="24" t="s">
        <v>2</v>
      </c>
      <c r="G3767" s="23">
        <v>2005</v>
      </c>
      <c r="H3767" s="22" t="s">
        <v>20</v>
      </c>
      <c r="I3767" s="23">
        <v>72000</v>
      </c>
      <c r="J3767" s="19" t="e">
        <v>#N/A</v>
      </c>
      <c r="K3767" s="16" t="e">
        <v>#N/A</v>
      </c>
    </row>
    <row r="3768" spans="1:11" x14ac:dyDescent="0.25">
      <c r="A3768" s="28" t="s">
        <v>6020</v>
      </c>
      <c r="B3768" s="27">
        <v>55589</v>
      </c>
      <c r="C3768" s="26" t="s">
        <v>2789</v>
      </c>
      <c r="D3768" s="25" t="s">
        <v>41</v>
      </c>
      <c r="E3768" s="25" t="s">
        <v>41</v>
      </c>
      <c r="F3768" s="24" t="s">
        <v>6014</v>
      </c>
      <c r="G3768" s="23">
        <v>2005</v>
      </c>
      <c r="H3768" s="22" t="s">
        <v>27</v>
      </c>
      <c r="I3768" s="23">
        <v>30000</v>
      </c>
      <c r="J3768" s="19" t="e">
        <v>#N/A</v>
      </c>
      <c r="K3768" s="16" t="e">
        <v>#N/A</v>
      </c>
    </row>
    <row r="3769" spans="1:11" x14ac:dyDescent="0.25">
      <c r="A3769" s="28" t="s">
        <v>6020</v>
      </c>
      <c r="B3769" s="27">
        <v>66164</v>
      </c>
      <c r="C3769" s="26" t="s">
        <v>2788</v>
      </c>
      <c r="D3769" s="25" t="s">
        <v>41</v>
      </c>
      <c r="E3769" s="25" t="s">
        <v>41</v>
      </c>
      <c r="F3769" s="24" t="s">
        <v>6014</v>
      </c>
      <c r="G3769" s="23">
        <v>2005</v>
      </c>
      <c r="H3769" s="22" t="s">
        <v>20</v>
      </c>
      <c r="I3769" s="23">
        <v>159074</v>
      </c>
      <c r="J3769" s="19" t="e">
        <v>#N/A</v>
      </c>
      <c r="K3769" s="16" t="e">
        <v>#N/A</v>
      </c>
    </row>
    <row r="3770" spans="1:11" x14ac:dyDescent="0.25">
      <c r="A3770" s="28" t="s">
        <v>6020</v>
      </c>
      <c r="B3770" s="27">
        <v>56082</v>
      </c>
      <c r="C3770" s="26" t="s">
        <v>2787</v>
      </c>
      <c r="D3770" s="25" t="s">
        <v>187</v>
      </c>
      <c r="E3770" s="25" t="s">
        <v>263</v>
      </c>
      <c r="F3770" s="24" t="s">
        <v>8</v>
      </c>
      <c r="G3770" s="23">
        <v>2005</v>
      </c>
      <c r="H3770" s="22" t="s">
        <v>26</v>
      </c>
      <c r="I3770" s="23">
        <v>24000</v>
      </c>
      <c r="J3770" s="19" t="e">
        <v>#N/A</v>
      </c>
      <c r="K3770" s="16" t="e">
        <v>#N/A</v>
      </c>
    </row>
    <row r="3771" spans="1:11" x14ac:dyDescent="0.25">
      <c r="A3771" s="28" t="s">
        <v>6020</v>
      </c>
      <c r="B3771" s="27">
        <v>57719</v>
      </c>
      <c r="C3771" s="26" t="s">
        <v>2786</v>
      </c>
      <c r="D3771" s="25" t="s">
        <v>187</v>
      </c>
      <c r="E3771" s="25" t="s">
        <v>186</v>
      </c>
      <c r="F3771" s="24" t="s">
        <v>8</v>
      </c>
      <c r="G3771" s="23">
        <v>2005</v>
      </c>
      <c r="H3771" s="22" t="s">
        <v>36</v>
      </c>
      <c r="I3771" s="23">
        <v>3000</v>
      </c>
      <c r="J3771" s="19" t="e">
        <v>#N/A</v>
      </c>
      <c r="K3771" s="16" t="e">
        <v>#N/A</v>
      </c>
    </row>
    <row r="3772" spans="1:11" x14ac:dyDescent="0.25">
      <c r="A3772" s="28" t="s">
        <v>6020</v>
      </c>
      <c r="B3772" s="27">
        <v>42630</v>
      </c>
      <c r="C3772" s="26" t="s">
        <v>2785</v>
      </c>
      <c r="D3772" s="25" t="s">
        <v>4112</v>
      </c>
      <c r="E3772" s="25" t="s">
        <v>590</v>
      </c>
      <c r="F3772" s="24" t="s">
        <v>8</v>
      </c>
      <c r="G3772" s="23">
        <v>2005</v>
      </c>
      <c r="H3772" s="22" t="s">
        <v>36</v>
      </c>
      <c r="I3772" s="23">
        <v>150000</v>
      </c>
      <c r="J3772" s="19" t="e">
        <v>#N/A</v>
      </c>
      <c r="K3772" s="16" t="e">
        <v>#N/A</v>
      </c>
    </row>
    <row r="3773" spans="1:11" x14ac:dyDescent="0.25">
      <c r="A3773" s="28" t="s">
        <v>6020</v>
      </c>
      <c r="B3773" s="27">
        <v>59774</v>
      </c>
      <c r="C3773" s="26" t="s">
        <v>2784</v>
      </c>
      <c r="D3773" s="25" t="s">
        <v>41</v>
      </c>
      <c r="E3773" s="25" t="s">
        <v>41</v>
      </c>
      <c r="F3773" s="24" t="s">
        <v>6014</v>
      </c>
      <c r="G3773" s="23">
        <v>2005</v>
      </c>
      <c r="H3773" s="22" t="s">
        <v>32</v>
      </c>
      <c r="I3773" s="23">
        <v>100000</v>
      </c>
      <c r="J3773" s="19" t="e">
        <v>#N/A</v>
      </c>
      <c r="K3773" s="16" t="e">
        <v>#N/A</v>
      </c>
    </row>
    <row r="3774" spans="1:11" x14ac:dyDescent="0.25">
      <c r="A3774" s="28" t="s">
        <v>6020</v>
      </c>
      <c r="B3774" s="27">
        <v>35379</v>
      </c>
      <c r="C3774" s="26" t="s">
        <v>2783</v>
      </c>
      <c r="D3774" s="25" t="s">
        <v>41</v>
      </c>
      <c r="E3774" s="25" t="s">
        <v>41</v>
      </c>
      <c r="F3774" s="24" t="s">
        <v>6014</v>
      </c>
      <c r="G3774" s="23">
        <v>2005</v>
      </c>
      <c r="H3774" s="22" t="s">
        <v>22</v>
      </c>
      <c r="I3774" s="23">
        <v>76209.77</v>
      </c>
      <c r="J3774" s="19" t="e">
        <v>#N/A</v>
      </c>
      <c r="K3774" s="16" t="e">
        <v>#N/A</v>
      </c>
    </row>
    <row r="3775" spans="1:11" x14ac:dyDescent="0.25">
      <c r="A3775" s="28" t="s">
        <v>6020</v>
      </c>
      <c r="B3775" s="27">
        <v>66928</v>
      </c>
      <c r="C3775" s="26" t="s">
        <v>2782</v>
      </c>
      <c r="D3775" s="25" t="s">
        <v>41</v>
      </c>
      <c r="E3775" s="25" t="s">
        <v>41</v>
      </c>
      <c r="F3775" s="24" t="s">
        <v>6014</v>
      </c>
      <c r="G3775" s="23">
        <v>2005</v>
      </c>
      <c r="H3775" s="22" t="s">
        <v>27</v>
      </c>
      <c r="I3775" s="23">
        <v>145203.54</v>
      </c>
      <c r="J3775" s="19" t="e">
        <v>#N/A</v>
      </c>
      <c r="K3775" s="16" t="e">
        <v>#N/A</v>
      </c>
    </row>
    <row r="3776" spans="1:11" x14ac:dyDescent="0.25">
      <c r="A3776" s="28" t="s">
        <v>6020</v>
      </c>
      <c r="B3776" s="27">
        <v>54290</v>
      </c>
      <c r="C3776" s="26" t="s">
        <v>2781</v>
      </c>
      <c r="D3776" s="25" t="s">
        <v>7</v>
      </c>
      <c r="E3776" s="25" t="s">
        <v>84</v>
      </c>
      <c r="F3776" s="24" t="s">
        <v>7</v>
      </c>
      <c r="G3776" s="23">
        <v>2005</v>
      </c>
      <c r="H3776" s="22" t="s">
        <v>18</v>
      </c>
      <c r="I3776" s="23">
        <v>30000</v>
      </c>
      <c r="J3776" s="19" t="e">
        <v>#N/A</v>
      </c>
      <c r="K3776" s="16" t="e">
        <v>#N/A</v>
      </c>
    </row>
    <row r="3777" spans="1:11" x14ac:dyDescent="0.25">
      <c r="A3777" s="28" t="s">
        <v>6020</v>
      </c>
      <c r="B3777" s="27">
        <v>54305</v>
      </c>
      <c r="C3777" s="26" t="s">
        <v>2780</v>
      </c>
      <c r="D3777" s="25" t="s">
        <v>7</v>
      </c>
      <c r="E3777" s="25" t="s">
        <v>84</v>
      </c>
      <c r="F3777" s="24" t="s">
        <v>7</v>
      </c>
      <c r="G3777" s="23">
        <v>2005</v>
      </c>
      <c r="H3777" s="22" t="s">
        <v>18</v>
      </c>
      <c r="I3777" s="23">
        <v>35000</v>
      </c>
      <c r="J3777" s="19" t="e">
        <v>#N/A</v>
      </c>
      <c r="K3777" s="16" t="e">
        <v>#N/A</v>
      </c>
    </row>
    <row r="3778" spans="1:11" x14ac:dyDescent="0.25">
      <c r="A3778" s="28" t="s">
        <v>6020</v>
      </c>
      <c r="B3778" s="27">
        <v>54306</v>
      </c>
      <c r="C3778" s="26" t="s">
        <v>2780</v>
      </c>
      <c r="D3778" s="25" t="s">
        <v>7</v>
      </c>
      <c r="E3778" s="25" t="s">
        <v>84</v>
      </c>
      <c r="F3778" s="24" t="s">
        <v>7</v>
      </c>
      <c r="G3778" s="23">
        <v>2005</v>
      </c>
      <c r="H3778" s="22" t="s">
        <v>18</v>
      </c>
      <c r="I3778" s="23">
        <v>40000</v>
      </c>
      <c r="J3778" s="19" t="e">
        <v>#N/A</v>
      </c>
      <c r="K3778" s="16" t="e">
        <v>#N/A</v>
      </c>
    </row>
    <row r="3779" spans="1:11" x14ac:dyDescent="0.25">
      <c r="A3779" s="28" t="s">
        <v>6020</v>
      </c>
      <c r="B3779" s="27">
        <v>42449</v>
      </c>
      <c r="C3779" s="26" t="s">
        <v>2779</v>
      </c>
      <c r="D3779" s="25" t="s">
        <v>187</v>
      </c>
      <c r="E3779" s="25" t="s">
        <v>263</v>
      </c>
      <c r="F3779" s="24" t="s">
        <v>8</v>
      </c>
      <c r="G3779" s="23">
        <v>2005</v>
      </c>
      <c r="H3779" s="22" t="s">
        <v>16</v>
      </c>
      <c r="I3779" s="23">
        <v>25470.400000000001</v>
      </c>
      <c r="J3779" s="19" t="e">
        <v>#N/A</v>
      </c>
      <c r="K3779" s="16" t="e">
        <v>#N/A</v>
      </c>
    </row>
    <row r="3780" spans="1:11" x14ac:dyDescent="0.25">
      <c r="A3780" s="28" t="s">
        <v>6020</v>
      </c>
      <c r="B3780" s="27">
        <v>54938</v>
      </c>
      <c r="C3780" s="26" t="s">
        <v>2778</v>
      </c>
      <c r="D3780" s="25" t="s">
        <v>2</v>
      </c>
      <c r="E3780" s="25" t="s">
        <v>195</v>
      </c>
      <c r="F3780" s="24" t="s">
        <v>2</v>
      </c>
      <c r="G3780" s="23">
        <v>2005</v>
      </c>
      <c r="H3780" s="22" t="s">
        <v>29</v>
      </c>
      <c r="I3780" s="23">
        <v>20000</v>
      </c>
      <c r="J3780" s="19" t="e">
        <v>#N/A</v>
      </c>
      <c r="K3780" s="16" t="e">
        <v>#N/A</v>
      </c>
    </row>
    <row r="3781" spans="1:11" x14ac:dyDescent="0.25">
      <c r="A3781" s="28" t="s">
        <v>6020</v>
      </c>
      <c r="B3781" s="27">
        <v>66265</v>
      </c>
      <c r="C3781" s="26" t="s">
        <v>2777</v>
      </c>
      <c r="D3781" s="25" t="s">
        <v>41</v>
      </c>
      <c r="E3781" s="25" t="s">
        <v>41</v>
      </c>
      <c r="F3781" s="24" t="s">
        <v>6014</v>
      </c>
      <c r="G3781" s="23">
        <v>2005</v>
      </c>
      <c r="H3781" s="22" t="s">
        <v>11</v>
      </c>
      <c r="I3781" s="23">
        <v>150000</v>
      </c>
      <c r="J3781" s="19" t="e">
        <v>#N/A</v>
      </c>
      <c r="K3781" s="16" t="e">
        <v>#N/A</v>
      </c>
    </row>
    <row r="3782" spans="1:11" x14ac:dyDescent="0.25">
      <c r="A3782" s="28" t="s">
        <v>6020</v>
      </c>
      <c r="B3782" s="27">
        <v>66046</v>
      </c>
      <c r="C3782" s="26" t="s">
        <v>2776</v>
      </c>
      <c r="D3782" s="25" t="s">
        <v>5818</v>
      </c>
      <c r="E3782" s="25" t="s">
        <v>230</v>
      </c>
      <c r="F3782" s="24" t="s">
        <v>6014</v>
      </c>
      <c r="G3782" s="23">
        <v>2005</v>
      </c>
      <c r="H3782" s="22" t="s">
        <v>30</v>
      </c>
      <c r="I3782" s="23">
        <v>44957</v>
      </c>
      <c r="J3782" s="19" t="e">
        <v>#N/A</v>
      </c>
      <c r="K3782" s="16" t="e">
        <v>#N/A</v>
      </c>
    </row>
    <row r="3783" spans="1:11" x14ac:dyDescent="0.25">
      <c r="A3783" s="28" t="s">
        <v>6020</v>
      </c>
      <c r="B3783" s="27">
        <v>56591</v>
      </c>
      <c r="C3783" s="26" t="s">
        <v>2775</v>
      </c>
      <c r="D3783" s="25" t="s">
        <v>7</v>
      </c>
      <c r="E3783" s="25" t="s">
        <v>84</v>
      </c>
      <c r="F3783" s="24" t="s">
        <v>7</v>
      </c>
      <c r="G3783" s="23">
        <v>2005</v>
      </c>
      <c r="H3783" s="22" t="s">
        <v>11</v>
      </c>
      <c r="I3783" s="23">
        <v>55594.45</v>
      </c>
      <c r="J3783" s="19" t="e">
        <v>#N/A</v>
      </c>
      <c r="K3783" s="16" t="e">
        <v>#N/A</v>
      </c>
    </row>
    <row r="3784" spans="1:11" x14ac:dyDescent="0.25">
      <c r="A3784" s="28" t="s">
        <v>6020</v>
      </c>
      <c r="B3784" s="27">
        <v>52010</v>
      </c>
      <c r="C3784" s="26" t="s">
        <v>2774</v>
      </c>
      <c r="D3784" s="25" t="s">
        <v>187</v>
      </c>
      <c r="E3784" s="25" t="s">
        <v>282</v>
      </c>
      <c r="F3784" s="24" t="s">
        <v>4</v>
      </c>
      <c r="G3784" s="23">
        <v>2005</v>
      </c>
      <c r="H3784" s="22" t="s">
        <v>37</v>
      </c>
      <c r="I3784" s="23">
        <v>86229.65</v>
      </c>
      <c r="J3784" s="19" t="e">
        <v>#N/A</v>
      </c>
      <c r="K3784" s="16" t="e">
        <v>#N/A</v>
      </c>
    </row>
    <row r="3785" spans="1:11" x14ac:dyDescent="0.25">
      <c r="A3785" s="28" t="s">
        <v>6020</v>
      </c>
      <c r="B3785" s="27">
        <v>66949</v>
      </c>
      <c r="C3785" s="26" t="s">
        <v>2773</v>
      </c>
      <c r="D3785" s="25" t="s">
        <v>41</v>
      </c>
      <c r="E3785" s="25" t="s">
        <v>41</v>
      </c>
      <c r="F3785" s="24" t="s">
        <v>6014</v>
      </c>
      <c r="G3785" s="23">
        <v>2005</v>
      </c>
      <c r="H3785" s="22" t="s">
        <v>24</v>
      </c>
      <c r="I3785" s="23">
        <v>150000</v>
      </c>
      <c r="J3785" s="19" t="e">
        <v>#N/A</v>
      </c>
      <c r="K3785" s="16" t="e">
        <v>#N/A</v>
      </c>
    </row>
    <row r="3786" spans="1:11" x14ac:dyDescent="0.25">
      <c r="A3786" s="28" t="s">
        <v>6020</v>
      </c>
      <c r="B3786" s="27">
        <v>66373</v>
      </c>
      <c r="C3786" s="26" t="s">
        <v>2772</v>
      </c>
      <c r="D3786" s="25" t="s">
        <v>41</v>
      </c>
      <c r="E3786" s="25" t="s">
        <v>41</v>
      </c>
      <c r="F3786" s="24" t="s">
        <v>6014</v>
      </c>
      <c r="G3786" s="23">
        <v>2005</v>
      </c>
      <c r="H3786" s="22" t="s">
        <v>26</v>
      </c>
      <c r="I3786" s="23">
        <v>149737</v>
      </c>
      <c r="J3786" s="19" t="e">
        <v>#N/A</v>
      </c>
      <c r="K3786" s="16" t="e">
        <v>#N/A</v>
      </c>
    </row>
    <row r="3787" spans="1:11" x14ac:dyDescent="0.25">
      <c r="A3787" s="28" t="s">
        <v>6020</v>
      </c>
      <c r="B3787" s="27">
        <v>52129</v>
      </c>
      <c r="C3787" s="26" t="s">
        <v>2771</v>
      </c>
      <c r="D3787" s="25" t="s">
        <v>7</v>
      </c>
      <c r="E3787" s="25" t="s">
        <v>84</v>
      </c>
      <c r="F3787" s="24" t="s">
        <v>7</v>
      </c>
      <c r="G3787" s="23">
        <v>2005</v>
      </c>
      <c r="H3787" s="22" t="s">
        <v>28</v>
      </c>
      <c r="I3787" s="23">
        <v>12000</v>
      </c>
      <c r="J3787" s="19" t="e">
        <v>#N/A</v>
      </c>
      <c r="K3787" s="16" t="e">
        <v>#N/A</v>
      </c>
    </row>
    <row r="3788" spans="1:11" x14ac:dyDescent="0.25">
      <c r="A3788" s="28" t="s">
        <v>6020</v>
      </c>
      <c r="B3788" s="27">
        <v>66537</v>
      </c>
      <c r="C3788" s="26" t="s">
        <v>2770</v>
      </c>
      <c r="D3788" s="25" t="s">
        <v>41</v>
      </c>
      <c r="E3788" s="25" t="s">
        <v>41</v>
      </c>
      <c r="F3788" s="24" t="s">
        <v>6014</v>
      </c>
      <c r="G3788" s="23">
        <v>2005</v>
      </c>
      <c r="H3788" s="22" t="s">
        <v>29</v>
      </c>
      <c r="I3788" s="23">
        <v>150000</v>
      </c>
      <c r="J3788" s="19" t="e">
        <v>#N/A</v>
      </c>
      <c r="K3788" s="16" t="e">
        <v>#N/A</v>
      </c>
    </row>
    <row r="3789" spans="1:11" x14ac:dyDescent="0.25">
      <c r="A3789" s="28" t="s">
        <v>6020</v>
      </c>
      <c r="B3789" s="27">
        <v>66919</v>
      </c>
      <c r="C3789" s="26" t="s">
        <v>2769</v>
      </c>
      <c r="D3789" s="25" t="s">
        <v>41</v>
      </c>
      <c r="E3789" s="25" t="s">
        <v>41</v>
      </c>
      <c r="F3789" s="24" t="s">
        <v>6014</v>
      </c>
      <c r="G3789" s="23">
        <v>2005</v>
      </c>
      <c r="H3789" s="22" t="s">
        <v>23</v>
      </c>
      <c r="I3789" s="23">
        <v>150000</v>
      </c>
      <c r="J3789" s="19" t="e">
        <v>#N/A</v>
      </c>
      <c r="K3789" s="16" t="e">
        <v>#N/A</v>
      </c>
    </row>
    <row r="3790" spans="1:11" x14ac:dyDescent="0.25">
      <c r="A3790" s="28" t="s">
        <v>6020</v>
      </c>
      <c r="B3790" s="27">
        <v>66109</v>
      </c>
      <c r="C3790" s="26" t="s">
        <v>2768</v>
      </c>
      <c r="D3790" s="25" t="s">
        <v>41</v>
      </c>
      <c r="E3790" s="25" t="s">
        <v>41</v>
      </c>
      <c r="F3790" s="24" t="s">
        <v>6014</v>
      </c>
      <c r="G3790" s="23">
        <v>2005</v>
      </c>
      <c r="H3790" s="22" t="s">
        <v>30</v>
      </c>
      <c r="I3790" s="23">
        <v>68832</v>
      </c>
      <c r="J3790" s="19" t="e">
        <v>#N/A</v>
      </c>
      <c r="K3790" s="16" t="e">
        <v>#N/A</v>
      </c>
    </row>
    <row r="3791" spans="1:11" x14ac:dyDescent="0.25">
      <c r="A3791" s="28" t="s">
        <v>6020</v>
      </c>
      <c r="B3791" s="27">
        <v>52988</v>
      </c>
      <c r="C3791" s="26" t="s">
        <v>2767</v>
      </c>
      <c r="D3791" s="25" t="s">
        <v>7</v>
      </c>
      <c r="E3791" s="25" t="s">
        <v>84</v>
      </c>
      <c r="F3791" s="24" t="s">
        <v>7</v>
      </c>
      <c r="G3791" s="23">
        <v>2005</v>
      </c>
      <c r="H3791" s="22" t="s">
        <v>35</v>
      </c>
      <c r="I3791" s="23">
        <v>296780</v>
      </c>
      <c r="J3791" s="19" t="e">
        <v>#N/A</v>
      </c>
      <c r="K3791" s="16" t="e">
        <v>#N/A</v>
      </c>
    </row>
    <row r="3792" spans="1:11" x14ac:dyDescent="0.25">
      <c r="A3792" s="28" t="s">
        <v>6020</v>
      </c>
      <c r="B3792" s="27">
        <v>63136</v>
      </c>
      <c r="C3792" s="26" t="s">
        <v>2766</v>
      </c>
      <c r="D3792" s="25" t="s">
        <v>41</v>
      </c>
      <c r="E3792" s="25" t="s">
        <v>41</v>
      </c>
      <c r="F3792" s="24" t="s">
        <v>6014</v>
      </c>
      <c r="G3792" s="23">
        <v>2005</v>
      </c>
      <c r="H3792" s="22" t="s">
        <v>30</v>
      </c>
      <c r="I3792" s="23">
        <v>149932</v>
      </c>
      <c r="J3792" s="19" t="e">
        <v>#N/A</v>
      </c>
      <c r="K3792" s="16" t="e">
        <v>#N/A</v>
      </c>
    </row>
    <row r="3793" spans="1:11" x14ac:dyDescent="0.25">
      <c r="A3793" s="28" t="s">
        <v>6020</v>
      </c>
      <c r="B3793" s="27">
        <v>66057</v>
      </c>
      <c r="C3793" s="26" t="s">
        <v>2765</v>
      </c>
      <c r="D3793" s="25" t="s">
        <v>41</v>
      </c>
      <c r="E3793" s="25" t="s">
        <v>41</v>
      </c>
      <c r="F3793" s="24" t="s">
        <v>6014</v>
      </c>
      <c r="G3793" s="23">
        <v>2005</v>
      </c>
      <c r="H3793" s="22" t="s">
        <v>29</v>
      </c>
      <c r="I3793" s="23">
        <v>175000</v>
      </c>
      <c r="J3793" s="19" t="e">
        <v>#N/A</v>
      </c>
      <c r="K3793" s="16" t="e">
        <v>#N/A</v>
      </c>
    </row>
    <row r="3794" spans="1:11" x14ac:dyDescent="0.25">
      <c r="A3794" s="28" t="s">
        <v>6020</v>
      </c>
      <c r="B3794" s="27">
        <v>66987</v>
      </c>
      <c r="C3794" s="26" t="s">
        <v>2108</v>
      </c>
      <c r="D3794" s="25" t="s">
        <v>41</v>
      </c>
      <c r="E3794" s="25" t="s">
        <v>41</v>
      </c>
      <c r="F3794" s="24" t="s">
        <v>6014</v>
      </c>
      <c r="G3794" s="23">
        <v>2005</v>
      </c>
      <c r="H3794" s="22" t="s">
        <v>27</v>
      </c>
      <c r="I3794" s="23">
        <v>92020</v>
      </c>
      <c r="J3794" s="19" t="e">
        <v>#N/A</v>
      </c>
      <c r="K3794" s="16" t="e">
        <v>#N/A</v>
      </c>
    </row>
    <row r="3795" spans="1:11" x14ac:dyDescent="0.25">
      <c r="A3795" s="28" t="s">
        <v>6020</v>
      </c>
      <c r="B3795" s="27">
        <v>66455</v>
      </c>
      <c r="C3795" s="26" t="s">
        <v>2764</v>
      </c>
      <c r="D3795" s="25" t="s">
        <v>41</v>
      </c>
      <c r="E3795" s="25" t="s">
        <v>41</v>
      </c>
      <c r="F3795" s="24" t="s">
        <v>6014</v>
      </c>
      <c r="G3795" s="23">
        <v>2005</v>
      </c>
      <c r="H3795" s="22" t="s">
        <v>29</v>
      </c>
      <c r="I3795" s="23">
        <v>149447</v>
      </c>
      <c r="J3795" s="19" t="e">
        <v>#N/A</v>
      </c>
      <c r="K3795" s="16" t="e">
        <v>#N/A</v>
      </c>
    </row>
    <row r="3796" spans="1:11" x14ac:dyDescent="0.25">
      <c r="A3796" s="28" t="s">
        <v>6020</v>
      </c>
      <c r="B3796" s="27">
        <v>66320</v>
      </c>
      <c r="C3796" s="26" t="s">
        <v>2763</v>
      </c>
      <c r="D3796" s="25" t="s">
        <v>41</v>
      </c>
      <c r="E3796" s="25" t="s">
        <v>41</v>
      </c>
      <c r="F3796" s="24" t="s">
        <v>6014</v>
      </c>
      <c r="G3796" s="23">
        <v>2005</v>
      </c>
      <c r="H3796" s="22" t="s">
        <v>26</v>
      </c>
      <c r="I3796" s="23">
        <v>170000</v>
      </c>
      <c r="J3796" s="19" t="e">
        <v>#N/A</v>
      </c>
      <c r="K3796" s="16" t="e">
        <v>#N/A</v>
      </c>
    </row>
    <row r="3797" spans="1:11" x14ac:dyDescent="0.25">
      <c r="A3797" s="28" t="s">
        <v>6020</v>
      </c>
      <c r="B3797" s="27">
        <v>66556</v>
      </c>
      <c r="C3797" s="26" t="s">
        <v>2762</v>
      </c>
      <c r="D3797" s="25" t="s">
        <v>41</v>
      </c>
      <c r="E3797" s="25" t="s">
        <v>41</v>
      </c>
      <c r="F3797" s="24" t="s">
        <v>6014</v>
      </c>
      <c r="G3797" s="23">
        <v>2005</v>
      </c>
      <c r="H3797" s="22" t="s">
        <v>26</v>
      </c>
      <c r="I3797" s="23">
        <v>150000</v>
      </c>
      <c r="J3797" s="19" t="e">
        <v>#N/A</v>
      </c>
      <c r="K3797" s="16" t="e">
        <v>#N/A</v>
      </c>
    </row>
    <row r="3798" spans="1:11" x14ac:dyDescent="0.25">
      <c r="A3798" s="28" t="s">
        <v>6020</v>
      </c>
      <c r="B3798" s="27">
        <v>66176</v>
      </c>
      <c r="C3798" s="26" t="s">
        <v>2761</v>
      </c>
      <c r="D3798" s="25" t="s">
        <v>41</v>
      </c>
      <c r="E3798" s="25" t="s">
        <v>41</v>
      </c>
      <c r="F3798" s="24" t="s">
        <v>6014</v>
      </c>
      <c r="G3798" s="23">
        <v>2005</v>
      </c>
      <c r="H3798" s="22" t="s">
        <v>18</v>
      </c>
      <c r="I3798" s="23">
        <v>177500</v>
      </c>
      <c r="J3798" s="19" t="e">
        <v>#N/A</v>
      </c>
      <c r="K3798" s="16" t="e">
        <v>#N/A</v>
      </c>
    </row>
    <row r="3799" spans="1:11" x14ac:dyDescent="0.25">
      <c r="A3799" s="28" t="s">
        <v>6020</v>
      </c>
      <c r="B3799" s="27">
        <v>66034</v>
      </c>
      <c r="C3799" s="26" t="s">
        <v>2760</v>
      </c>
      <c r="D3799" s="25" t="s">
        <v>41</v>
      </c>
      <c r="E3799" s="25" t="s">
        <v>41</v>
      </c>
      <c r="F3799" s="24" t="s">
        <v>6014</v>
      </c>
      <c r="G3799" s="23">
        <v>2005</v>
      </c>
      <c r="H3799" s="22" t="s">
        <v>33</v>
      </c>
      <c r="I3799" s="23">
        <v>142339</v>
      </c>
      <c r="J3799" s="19" t="e">
        <v>#N/A</v>
      </c>
      <c r="K3799" s="16" t="e">
        <v>#N/A</v>
      </c>
    </row>
    <row r="3800" spans="1:11" x14ac:dyDescent="0.25">
      <c r="A3800" s="28" t="s">
        <v>6020</v>
      </c>
      <c r="B3800" s="27">
        <v>66199</v>
      </c>
      <c r="C3800" s="26" t="s">
        <v>2759</v>
      </c>
      <c r="D3800" s="25" t="s">
        <v>41</v>
      </c>
      <c r="E3800" s="25" t="s">
        <v>41</v>
      </c>
      <c r="F3800" s="24" t="s">
        <v>6014</v>
      </c>
      <c r="G3800" s="23">
        <v>2005</v>
      </c>
      <c r="H3800" s="22" t="s">
        <v>28</v>
      </c>
      <c r="I3800" s="23">
        <v>150000</v>
      </c>
      <c r="J3800" s="19" t="e">
        <v>#N/A</v>
      </c>
      <c r="K3800" s="16" t="e">
        <v>#N/A</v>
      </c>
    </row>
    <row r="3801" spans="1:11" x14ac:dyDescent="0.25">
      <c r="A3801" s="28" t="s">
        <v>6020</v>
      </c>
      <c r="B3801" s="27">
        <v>66179</v>
      </c>
      <c r="C3801" s="26" t="s">
        <v>2758</v>
      </c>
      <c r="D3801" s="25" t="s">
        <v>41</v>
      </c>
      <c r="E3801" s="25" t="s">
        <v>41</v>
      </c>
      <c r="F3801" s="24" t="s">
        <v>6014</v>
      </c>
      <c r="G3801" s="23">
        <v>2005</v>
      </c>
      <c r="H3801" s="22" t="s">
        <v>30</v>
      </c>
      <c r="I3801" s="23">
        <v>150000</v>
      </c>
      <c r="J3801" s="19" t="e">
        <v>#N/A</v>
      </c>
      <c r="K3801" s="16" t="e">
        <v>#N/A</v>
      </c>
    </row>
    <row r="3802" spans="1:11" x14ac:dyDescent="0.25">
      <c r="A3802" s="28" t="s">
        <v>6020</v>
      </c>
      <c r="B3802" s="27">
        <v>66536</v>
      </c>
      <c r="C3802" s="26" t="s">
        <v>2757</v>
      </c>
      <c r="D3802" s="25" t="s">
        <v>41</v>
      </c>
      <c r="E3802" s="25" t="s">
        <v>41</v>
      </c>
      <c r="F3802" s="24" t="s">
        <v>6014</v>
      </c>
      <c r="G3802" s="23">
        <v>2005</v>
      </c>
      <c r="H3802" s="22" t="s">
        <v>37</v>
      </c>
      <c r="I3802" s="23">
        <v>150000</v>
      </c>
      <c r="J3802" s="19" t="e">
        <v>#N/A</v>
      </c>
      <c r="K3802" s="16" t="e">
        <v>#N/A</v>
      </c>
    </row>
    <row r="3803" spans="1:11" x14ac:dyDescent="0.25">
      <c r="A3803" s="28" t="s">
        <v>6020</v>
      </c>
      <c r="B3803" s="27">
        <v>46046</v>
      </c>
      <c r="C3803" s="26" t="s">
        <v>2102</v>
      </c>
      <c r="D3803" s="25" t="s">
        <v>4112</v>
      </c>
      <c r="E3803" s="25" t="s">
        <v>156</v>
      </c>
      <c r="F3803" s="24" t="s">
        <v>8</v>
      </c>
      <c r="G3803" s="23">
        <v>2005</v>
      </c>
      <c r="H3803" s="22" t="s">
        <v>30</v>
      </c>
      <c r="I3803" s="23">
        <v>2584233.2000000002</v>
      </c>
      <c r="J3803" s="19" t="e">
        <v>#N/A</v>
      </c>
      <c r="K3803" s="16" t="e">
        <v>#N/A</v>
      </c>
    </row>
    <row r="3804" spans="1:11" x14ac:dyDescent="0.25">
      <c r="A3804" s="28" t="s">
        <v>6020</v>
      </c>
      <c r="B3804" s="27">
        <v>66219</v>
      </c>
      <c r="C3804" s="26" t="s">
        <v>2756</v>
      </c>
      <c r="D3804" s="25" t="s">
        <v>41</v>
      </c>
      <c r="E3804" s="25" t="s">
        <v>41</v>
      </c>
      <c r="F3804" s="24" t="s">
        <v>6014</v>
      </c>
      <c r="G3804" s="23">
        <v>2005</v>
      </c>
      <c r="H3804" s="22" t="s">
        <v>30</v>
      </c>
      <c r="I3804" s="23">
        <v>133000</v>
      </c>
      <c r="J3804" s="19" t="e">
        <v>#N/A</v>
      </c>
      <c r="K3804" s="16" t="e">
        <v>#N/A</v>
      </c>
    </row>
    <row r="3805" spans="1:11" x14ac:dyDescent="0.25">
      <c r="A3805" s="28" t="s">
        <v>6020</v>
      </c>
      <c r="B3805" s="27">
        <v>66490</v>
      </c>
      <c r="C3805" s="26" t="s">
        <v>2755</v>
      </c>
      <c r="D3805" s="25" t="s">
        <v>41</v>
      </c>
      <c r="E3805" s="25" t="s">
        <v>41</v>
      </c>
      <c r="F3805" s="24" t="s">
        <v>6014</v>
      </c>
      <c r="G3805" s="23">
        <v>2005</v>
      </c>
      <c r="H3805" s="22" t="s">
        <v>35</v>
      </c>
      <c r="I3805" s="23">
        <v>150000</v>
      </c>
      <c r="J3805" s="19" t="e">
        <v>#N/A</v>
      </c>
      <c r="K3805" s="16" t="e">
        <v>#N/A</v>
      </c>
    </row>
    <row r="3806" spans="1:11" x14ac:dyDescent="0.25">
      <c r="A3806" s="28" t="s">
        <v>6020</v>
      </c>
      <c r="B3806" s="27">
        <v>52526</v>
      </c>
      <c r="C3806" s="26" t="s">
        <v>2754</v>
      </c>
      <c r="D3806" s="25" t="s">
        <v>2</v>
      </c>
      <c r="E3806" s="25" t="s">
        <v>195</v>
      </c>
      <c r="F3806" s="24" t="s">
        <v>2</v>
      </c>
      <c r="G3806" s="23">
        <v>2005</v>
      </c>
      <c r="H3806" s="22" t="s">
        <v>29</v>
      </c>
      <c r="I3806" s="23">
        <v>50000</v>
      </c>
      <c r="J3806" s="19" t="e">
        <v>#N/A</v>
      </c>
      <c r="K3806" s="16" t="e">
        <v>#N/A</v>
      </c>
    </row>
    <row r="3807" spans="1:11" x14ac:dyDescent="0.25">
      <c r="A3807" s="28" t="s">
        <v>6020</v>
      </c>
      <c r="B3807" s="27">
        <v>67096</v>
      </c>
      <c r="C3807" s="26" t="s">
        <v>2753</v>
      </c>
      <c r="D3807" s="25" t="s">
        <v>41</v>
      </c>
      <c r="E3807" s="25" t="s">
        <v>41</v>
      </c>
      <c r="F3807" s="24" t="s">
        <v>6014</v>
      </c>
      <c r="G3807" s="23">
        <v>2005</v>
      </c>
      <c r="H3807" s="22" t="s">
        <v>29</v>
      </c>
      <c r="I3807" s="23">
        <v>175000</v>
      </c>
      <c r="J3807" s="19" t="e">
        <v>#N/A</v>
      </c>
      <c r="K3807" s="16" t="e">
        <v>#N/A</v>
      </c>
    </row>
    <row r="3808" spans="1:11" x14ac:dyDescent="0.25">
      <c r="A3808" s="28" t="s">
        <v>6020</v>
      </c>
      <c r="B3808" s="27">
        <v>66077</v>
      </c>
      <c r="C3808" s="26" t="s">
        <v>2752</v>
      </c>
      <c r="D3808" s="25" t="s">
        <v>41</v>
      </c>
      <c r="E3808" s="25" t="s">
        <v>41</v>
      </c>
      <c r="F3808" s="24" t="s">
        <v>6014</v>
      </c>
      <c r="G3808" s="23">
        <v>2005</v>
      </c>
      <c r="H3808" s="22" t="s">
        <v>30</v>
      </c>
      <c r="I3808" s="23">
        <v>184187</v>
      </c>
      <c r="J3808" s="19" t="e">
        <v>#N/A</v>
      </c>
      <c r="K3808" s="16" t="e">
        <v>#N/A</v>
      </c>
    </row>
    <row r="3809" spans="1:11" x14ac:dyDescent="0.25">
      <c r="A3809" s="28" t="s">
        <v>6020</v>
      </c>
      <c r="B3809" s="27">
        <v>55026</v>
      </c>
      <c r="C3809" s="26" t="s">
        <v>2751</v>
      </c>
      <c r="D3809" s="25" t="s">
        <v>7</v>
      </c>
      <c r="E3809" s="25" t="s">
        <v>84</v>
      </c>
      <c r="F3809" s="24" t="s">
        <v>7</v>
      </c>
      <c r="G3809" s="23">
        <v>2005</v>
      </c>
      <c r="H3809" s="22" t="s">
        <v>29</v>
      </c>
      <c r="I3809" s="23">
        <v>277918.58</v>
      </c>
      <c r="J3809" s="19" t="e">
        <v>#N/A</v>
      </c>
      <c r="K3809" s="16" t="e">
        <v>#N/A</v>
      </c>
    </row>
    <row r="3810" spans="1:11" x14ac:dyDescent="0.25">
      <c r="A3810" s="28" t="s">
        <v>6020</v>
      </c>
      <c r="B3810" s="27">
        <v>57843</v>
      </c>
      <c r="C3810" s="26" t="s">
        <v>2750</v>
      </c>
      <c r="D3810" s="25" t="s">
        <v>41</v>
      </c>
      <c r="E3810" s="25" t="s">
        <v>39</v>
      </c>
      <c r="F3810" s="24" t="s">
        <v>6014</v>
      </c>
      <c r="G3810" s="23">
        <v>2005</v>
      </c>
      <c r="H3810" s="22" t="s">
        <v>30</v>
      </c>
      <c r="I3810" s="23">
        <v>8480</v>
      </c>
      <c r="J3810" s="19" t="e">
        <v>#N/A</v>
      </c>
      <c r="K3810" s="16" t="e">
        <v>#N/A</v>
      </c>
    </row>
    <row r="3811" spans="1:11" x14ac:dyDescent="0.25">
      <c r="A3811" s="28" t="s">
        <v>6020</v>
      </c>
      <c r="B3811" s="27">
        <v>57054</v>
      </c>
      <c r="C3811" s="26" t="s">
        <v>2749</v>
      </c>
      <c r="D3811" s="25" t="s">
        <v>187</v>
      </c>
      <c r="E3811" s="25" t="s">
        <v>263</v>
      </c>
      <c r="F3811" s="24" t="s">
        <v>8</v>
      </c>
      <c r="G3811" s="23">
        <v>2005</v>
      </c>
      <c r="H3811" s="22" t="s">
        <v>26</v>
      </c>
      <c r="I3811" s="23">
        <v>28000</v>
      </c>
      <c r="J3811" s="19" t="e">
        <v>#N/A</v>
      </c>
      <c r="K3811" s="16" t="e">
        <v>#N/A</v>
      </c>
    </row>
    <row r="3812" spans="1:11" x14ac:dyDescent="0.25">
      <c r="A3812" s="28" t="s">
        <v>6020</v>
      </c>
      <c r="B3812" s="27">
        <v>53636</v>
      </c>
      <c r="C3812" s="26" t="s">
        <v>2748</v>
      </c>
      <c r="D3812" s="25" t="s">
        <v>187</v>
      </c>
      <c r="E3812" s="25" t="s">
        <v>263</v>
      </c>
      <c r="F3812" s="24" t="s">
        <v>8</v>
      </c>
      <c r="G3812" s="23">
        <v>2005</v>
      </c>
      <c r="H3812" s="22" t="s">
        <v>31</v>
      </c>
      <c r="I3812" s="23">
        <v>49581.5</v>
      </c>
      <c r="J3812" s="19" t="e">
        <v>#N/A</v>
      </c>
      <c r="K3812" s="16" t="e">
        <v>#N/A</v>
      </c>
    </row>
    <row r="3813" spans="1:11" x14ac:dyDescent="0.25">
      <c r="A3813" s="28" t="s">
        <v>6020</v>
      </c>
      <c r="B3813" s="27">
        <v>66192</v>
      </c>
      <c r="C3813" s="26" t="s">
        <v>2747</v>
      </c>
      <c r="D3813" s="25" t="s">
        <v>41</v>
      </c>
      <c r="E3813" s="25" t="s">
        <v>41</v>
      </c>
      <c r="F3813" s="24" t="s">
        <v>6014</v>
      </c>
      <c r="G3813" s="23">
        <v>2005</v>
      </c>
      <c r="H3813" s="22" t="s">
        <v>33</v>
      </c>
      <c r="I3813" s="23">
        <v>176190</v>
      </c>
      <c r="J3813" s="19" t="e">
        <v>#N/A</v>
      </c>
      <c r="K3813" s="16" t="e">
        <v>#N/A</v>
      </c>
    </row>
    <row r="3814" spans="1:11" x14ac:dyDescent="0.25">
      <c r="A3814" s="28" t="s">
        <v>6020</v>
      </c>
      <c r="B3814" s="27">
        <v>52277</v>
      </c>
      <c r="C3814" s="26" t="s">
        <v>2746</v>
      </c>
      <c r="D3814" s="25" t="s">
        <v>4112</v>
      </c>
      <c r="E3814" s="25" t="s">
        <v>180</v>
      </c>
      <c r="F3814" s="24" t="s">
        <v>0</v>
      </c>
      <c r="G3814" s="23">
        <v>2005</v>
      </c>
      <c r="H3814" s="22" t="s">
        <v>12</v>
      </c>
      <c r="I3814" s="23">
        <v>100000</v>
      </c>
      <c r="J3814" s="19" t="e">
        <v>#N/A</v>
      </c>
      <c r="K3814" s="16" t="e">
        <v>#N/A</v>
      </c>
    </row>
    <row r="3815" spans="1:11" x14ac:dyDescent="0.25">
      <c r="A3815" s="28" t="s">
        <v>6020</v>
      </c>
      <c r="B3815" s="27">
        <v>57895</v>
      </c>
      <c r="C3815" s="26" t="s">
        <v>2745</v>
      </c>
      <c r="D3815" s="25" t="s">
        <v>41</v>
      </c>
      <c r="E3815" s="25" t="s">
        <v>39</v>
      </c>
      <c r="F3815" s="24" t="s">
        <v>6014</v>
      </c>
      <c r="G3815" s="23">
        <v>2005</v>
      </c>
      <c r="H3815" s="22" t="s">
        <v>32</v>
      </c>
      <c r="I3815" s="23">
        <v>58697.59</v>
      </c>
      <c r="J3815" s="19" t="e">
        <v>#N/A</v>
      </c>
      <c r="K3815" s="16" t="e">
        <v>#N/A</v>
      </c>
    </row>
    <row r="3816" spans="1:11" x14ac:dyDescent="0.25">
      <c r="A3816" s="28" t="s">
        <v>6020</v>
      </c>
      <c r="B3816" s="27">
        <v>67849</v>
      </c>
      <c r="C3816" s="26" t="s">
        <v>2744</v>
      </c>
      <c r="D3816" s="25" t="s">
        <v>41</v>
      </c>
      <c r="E3816" s="25" t="s">
        <v>41</v>
      </c>
      <c r="F3816" s="24" t="s">
        <v>6014</v>
      </c>
      <c r="G3816" s="23">
        <v>2005</v>
      </c>
      <c r="H3816" s="22" t="s">
        <v>24</v>
      </c>
      <c r="I3816" s="23">
        <v>149175.5</v>
      </c>
      <c r="J3816" s="19" t="e">
        <v>#N/A</v>
      </c>
      <c r="K3816" s="16" t="e">
        <v>#N/A</v>
      </c>
    </row>
    <row r="3817" spans="1:11" x14ac:dyDescent="0.25">
      <c r="A3817" s="28" t="s">
        <v>6020</v>
      </c>
      <c r="B3817" s="27">
        <v>56519</v>
      </c>
      <c r="C3817" s="26" t="s">
        <v>2743</v>
      </c>
      <c r="D3817" s="25" t="s">
        <v>2</v>
      </c>
      <c r="E3817" s="25" t="s">
        <v>195</v>
      </c>
      <c r="F3817" s="24" t="s">
        <v>2</v>
      </c>
      <c r="G3817" s="23">
        <v>2005</v>
      </c>
      <c r="H3817" s="22" t="s">
        <v>29</v>
      </c>
      <c r="I3817" s="23">
        <v>399473</v>
      </c>
      <c r="J3817" s="19" t="e">
        <v>#N/A</v>
      </c>
      <c r="K3817" s="16" t="e">
        <v>#N/A</v>
      </c>
    </row>
    <row r="3818" spans="1:11" x14ac:dyDescent="0.25">
      <c r="A3818" s="28" t="s">
        <v>6020</v>
      </c>
      <c r="B3818" s="27">
        <v>54481</v>
      </c>
      <c r="C3818" s="26" t="s">
        <v>2742</v>
      </c>
      <c r="D3818" s="25" t="s">
        <v>2</v>
      </c>
      <c r="E3818" s="25" t="s">
        <v>195</v>
      </c>
      <c r="F3818" s="24" t="s">
        <v>2</v>
      </c>
      <c r="G3818" s="23">
        <v>2005</v>
      </c>
      <c r="H3818" s="22" t="s">
        <v>32</v>
      </c>
      <c r="I3818" s="23">
        <v>50000</v>
      </c>
      <c r="J3818" s="19" t="e">
        <v>#N/A</v>
      </c>
      <c r="K3818" s="16" t="e">
        <v>#N/A</v>
      </c>
    </row>
    <row r="3819" spans="1:11" x14ac:dyDescent="0.25">
      <c r="A3819" s="28" t="s">
        <v>6020</v>
      </c>
      <c r="B3819" s="27">
        <v>56933</v>
      </c>
      <c r="C3819" s="26" t="s">
        <v>2741</v>
      </c>
      <c r="D3819" s="25" t="s">
        <v>41</v>
      </c>
      <c r="E3819" s="25" t="s">
        <v>41</v>
      </c>
      <c r="F3819" s="24" t="s">
        <v>6014</v>
      </c>
      <c r="G3819" s="23">
        <v>2005</v>
      </c>
      <c r="H3819" s="22" t="s">
        <v>30</v>
      </c>
      <c r="I3819" s="23">
        <v>170000</v>
      </c>
      <c r="J3819" s="19" t="e">
        <v>#N/A</v>
      </c>
      <c r="K3819" s="16" t="e">
        <v>#N/A</v>
      </c>
    </row>
    <row r="3820" spans="1:11" x14ac:dyDescent="0.25">
      <c r="A3820" s="28" t="s">
        <v>6020</v>
      </c>
      <c r="B3820" s="27">
        <v>57587</v>
      </c>
      <c r="C3820" s="26" t="s">
        <v>2740</v>
      </c>
      <c r="D3820" s="25" t="s">
        <v>41</v>
      </c>
      <c r="E3820" s="25" t="s">
        <v>39</v>
      </c>
      <c r="F3820" s="24" t="s">
        <v>6014</v>
      </c>
      <c r="G3820" s="23">
        <v>2005</v>
      </c>
      <c r="H3820" s="22" t="s">
        <v>21</v>
      </c>
      <c r="I3820" s="23">
        <v>43504</v>
      </c>
      <c r="J3820" s="19" t="e">
        <v>#N/A</v>
      </c>
      <c r="K3820" s="16" t="e">
        <v>#N/A</v>
      </c>
    </row>
    <row r="3821" spans="1:11" x14ac:dyDescent="0.25">
      <c r="A3821" s="28" t="s">
        <v>6020</v>
      </c>
      <c r="B3821" s="27">
        <v>66101</v>
      </c>
      <c r="C3821" s="26" t="s">
        <v>2739</v>
      </c>
      <c r="D3821" s="25" t="s">
        <v>41</v>
      </c>
      <c r="E3821" s="25" t="s">
        <v>41</v>
      </c>
      <c r="F3821" s="24" t="s">
        <v>6014</v>
      </c>
      <c r="G3821" s="23">
        <v>2005</v>
      </c>
      <c r="H3821" s="22" t="s">
        <v>31</v>
      </c>
      <c r="I3821" s="23">
        <v>164418</v>
      </c>
      <c r="J3821" s="19" t="e">
        <v>#N/A</v>
      </c>
      <c r="K3821" s="16" t="e">
        <v>#N/A</v>
      </c>
    </row>
    <row r="3822" spans="1:11" x14ac:dyDescent="0.25">
      <c r="A3822" s="28" t="s">
        <v>6020</v>
      </c>
      <c r="B3822" s="27">
        <v>66225</v>
      </c>
      <c r="C3822" s="26" t="s">
        <v>2738</v>
      </c>
      <c r="D3822" s="25" t="s">
        <v>41</v>
      </c>
      <c r="E3822" s="25" t="s">
        <v>41</v>
      </c>
      <c r="F3822" s="24" t="s">
        <v>6014</v>
      </c>
      <c r="G3822" s="23">
        <v>2005</v>
      </c>
      <c r="H3822" s="22" t="s">
        <v>24</v>
      </c>
      <c r="I3822" s="23">
        <v>150000</v>
      </c>
      <c r="J3822" s="19" t="e">
        <v>#N/A</v>
      </c>
      <c r="K3822" s="16" t="e">
        <v>#N/A</v>
      </c>
    </row>
    <row r="3823" spans="1:11" x14ac:dyDescent="0.25">
      <c r="A3823" s="28" t="s">
        <v>6020</v>
      </c>
      <c r="B3823" s="27">
        <v>41479</v>
      </c>
      <c r="C3823" s="26" t="s">
        <v>2737</v>
      </c>
      <c r="D3823" s="25" t="s">
        <v>41</v>
      </c>
      <c r="E3823" s="25" t="s">
        <v>41</v>
      </c>
      <c r="F3823" s="24" t="s">
        <v>6014</v>
      </c>
      <c r="G3823" s="23">
        <v>2005</v>
      </c>
      <c r="H3823" s="22" t="s">
        <v>20</v>
      </c>
      <c r="I3823" s="23">
        <v>79630</v>
      </c>
      <c r="J3823" s="19" t="e">
        <v>#N/A</v>
      </c>
      <c r="K3823" s="16" t="e">
        <v>#N/A</v>
      </c>
    </row>
    <row r="3824" spans="1:11" x14ac:dyDescent="0.25">
      <c r="A3824" s="28" t="s">
        <v>6020</v>
      </c>
      <c r="B3824" s="27">
        <v>66088</v>
      </c>
      <c r="C3824" s="26" t="s">
        <v>2736</v>
      </c>
      <c r="D3824" s="25" t="s">
        <v>41</v>
      </c>
      <c r="E3824" s="25" t="s">
        <v>41</v>
      </c>
      <c r="F3824" s="24" t="s">
        <v>6014</v>
      </c>
      <c r="G3824" s="23">
        <v>2005</v>
      </c>
      <c r="H3824" s="22" t="s">
        <v>26</v>
      </c>
      <c r="I3824" s="23">
        <v>184999.18</v>
      </c>
      <c r="J3824" s="19" t="e">
        <v>#N/A</v>
      </c>
      <c r="K3824" s="16" t="e">
        <v>#N/A</v>
      </c>
    </row>
    <row r="3825" spans="1:11" x14ac:dyDescent="0.25">
      <c r="A3825" s="28" t="s">
        <v>6020</v>
      </c>
      <c r="B3825" s="27">
        <v>54193</v>
      </c>
      <c r="C3825" s="26" t="s">
        <v>2735</v>
      </c>
      <c r="D3825" s="25" t="s">
        <v>5818</v>
      </c>
      <c r="E3825" s="25" t="s">
        <v>550</v>
      </c>
      <c r="F3825" s="24" t="s">
        <v>6014</v>
      </c>
      <c r="G3825" s="23">
        <v>2005</v>
      </c>
      <c r="H3825" s="22" t="s">
        <v>26</v>
      </c>
      <c r="I3825" s="23">
        <v>29923.4</v>
      </c>
      <c r="J3825" s="19" t="e">
        <v>#N/A</v>
      </c>
      <c r="K3825" s="16" t="e">
        <v>#N/A</v>
      </c>
    </row>
    <row r="3826" spans="1:11" x14ac:dyDescent="0.25">
      <c r="A3826" s="28" t="s">
        <v>6020</v>
      </c>
      <c r="B3826" s="27">
        <v>66136</v>
      </c>
      <c r="C3826" s="26" t="s">
        <v>2734</v>
      </c>
      <c r="D3826" s="25" t="s">
        <v>41</v>
      </c>
      <c r="E3826" s="25" t="s">
        <v>41</v>
      </c>
      <c r="F3826" s="24" t="s">
        <v>6014</v>
      </c>
      <c r="G3826" s="23">
        <v>2005</v>
      </c>
      <c r="H3826" s="22" t="s">
        <v>26</v>
      </c>
      <c r="I3826" s="23">
        <v>185000</v>
      </c>
      <c r="J3826" s="19" t="e">
        <v>#N/A</v>
      </c>
      <c r="K3826" s="16" t="e">
        <v>#N/A</v>
      </c>
    </row>
    <row r="3827" spans="1:11" x14ac:dyDescent="0.25">
      <c r="A3827" s="28" t="s">
        <v>6020</v>
      </c>
      <c r="B3827" s="27">
        <v>66017</v>
      </c>
      <c r="C3827" s="26" t="s">
        <v>2733</v>
      </c>
      <c r="D3827" s="25" t="s">
        <v>41</v>
      </c>
      <c r="E3827" s="25" t="s">
        <v>41</v>
      </c>
      <c r="F3827" s="24" t="s">
        <v>6014</v>
      </c>
      <c r="G3827" s="23">
        <v>2005</v>
      </c>
      <c r="H3827" s="22" t="s">
        <v>26</v>
      </c>
      <c r="I3827" s="23">
        <v>185000</v>
      </c>
      <c r="J3827" s="19" t="e">
        <v>#N/A</v>
      </c>
      <c r="K3827" s="16" t="e">
        <v>#N/A</v>
      </c>
    </row>
    <row r="3828" spans="1:11" x14ac:dyDescent="0.25">
      <c r="A3828" s="28" t="s">
        <v>6020</v>
      </c>
      <c r="B3828" s="27">
        <v>66188</v>
      </c>
      <c r="C3828" s="26" t="s">
        <v>2732</v>
      </c>
      <c r="D3828" s="25" t="s">
        <v>41</v>
      </c>
      <c r="E3828" s="25" t="s">
        <v>41</v>
      </c>
      <c r="F3828" s="24" t="s">
        <v>6014</v>
      </c>
      <c r="G3828" s="23">
        <v>2005</v>
      </c>
      <c r="H3828" s="22" t="s">
        <v>26</v>
      </c>
      <c r="I3828" s="23">
        <v>181500</v>
      </c>
      <c r="J3828" s="19" t="e">
        <v>#N/A</v>
      </c>
      <c r="K3828" s="16" t="e">
        <v>#N/A</v>
      </c>
    </row>
    <row r="3829" spans="1:11" x14ac:dyDescent="0.25">
      <c r="A3829" s="28" t="s">
        <v>6020</v>
      </c>
      <c r="B3829" s="27">
        <v>46311</v>
      </c>
      <c r="C3829" s="26" t="s">
        <v>2731</v>
      </c>
      <c r="D3829" s="25" t="s">
        <v>5818</v>
      </c>
      <c r="E3829" s="25" t="s">
        <v>465</v>
      </c>
      <c r="F3829" s="24" t="s">
        <v>6014</v>
      </c>
      <c r="G3829" s="23">
        <v>2005</v>
      </c>
      <c r="H3829" s="22" t="s">
        <v>17</v>
      </c>
      <c r="I3829" s="23">
        <v>239050.56</v>
      </c>
      <c r="J3829" s="19" t="e">
        <v>#N/A</v>
      </c>
      <c r="K3829" s="16" t="e">
        <v>#N/A</v>
      </c>
    </row>
    <row r="3830" spans="1:11" x14ac:dyDescent="0.25">
      <c r="A3830" s="28" t="s">
        <v>6020</v>
      </c>
      <c r="B3830" s="27">
        <v>66250</v>
      </c>
      <c r="C3830" s="26" t="s">
        <v>2730</v>
      </c>
      <c r="D3830" s="25" t="s">
        <v>41</v>
      </c>
      <c r="E3830" s="25" t="s">
        <v>41</v>
      </c>
      <c r="F3830" s="24" t="s">
        <v>6014</v>
      </c>
      <c r="G3830" s="23">
        <v>2005</v>
      </c>
      <c r="H3830" s="22" t="s">
        <v>31</v>
      </c>
      <c r="I3830" s="23">
        <v>170000</v>
      </c>
      <c r="J3830" s="19" t="e">
        <v>#N/A</v>
      </c>
      <c r="K3830" s="16" t="e">
        <v>#N/A</v>
      </c>
    </row>
    <row r="3831" spans="1:11" x14ac:dyDescent="0.25">
      <c r="A3831" s="28" t="s">
        <v>6020</v>
      </c>
      <c r="B3831" s="27">
        <v>54834</v>
      </c>
      <c r="C3831" s="26" t="s">
        <v>1663</v>
      </c>
      <c r="D3831" s="25" t="s">
        <v>4112</v>
      </c>
      <c r="E3831" s="25" t="s">
        <v>180</v>
      </c>
      <c r="F3831" s="24" t="s">
        <v>0</v>
      </c>
      <c r="G3831" s="23">
        <v>2005</v>
      </c>
      <c r="H3831" s="22" t="s">
        <v>31</v>
      </c>
      <c r="I3831" s="23">
        <v>100000</v>
      </c>
      <c r="J3831" s="19" t="e">
        <v>#N/A</v>
      </c>
      <c r="K3831" s="16" t="e">
        <v>#N/A</v>
      </c>
    </row>
    <row r="3832" spans="1:11" x14ac:dyDescent="0.25">
      <c r="A3832" s="28" t="s">
        <v>6020</v>
      </c>
      <c r="B3832" s="27">
        <v>56613</v>
      </c>
      <c r="C3832" s="26" t="s">
        <v>1662</v>
      </c>
      <c r="D3832" s="25" t="s">
        <v>4112</v>
      </c>
      <c r="E3832" s="25" t="s">
        <v>709</v>
      </c>
      <c r="F3832" s="24" t="s">
        <v>8</v>
      </c>
      <c r="G3832" s="23">
        <v>2005</v>
      </c>
      <c r="H3832" s="22" t="s">
        <v>33</v>
      </c>
      <c r="I3832" s="23">
        <v>38152.589999999997</v>
      </c>
      <c r="J3832" s="19" t="e">
        <v>#N/A</v>
      </c>
      <c r="K3832" s="16" t="e">
        <v>#N/A</v>
      </c>
    </row>
    <row r="3833" spans="1:11" x14ac:dyDescent="0.25">
      <c r="A3833" s="28" t="s">
        <v>6020</v>
      </c>
      <c r="B3833" s="27">
        <v>66466</v>
      </c>
      <c r="C3833" s="26" t="s">
        <v>2729</v>
      </c>
      <c r="D3833" s="25" t="s">
        <v>41</v>
      </c>
      <c r="E3833" s="25" t="s">
        <v>41</v>
      </c>
      <c r="F3833" s="24" t="s">
        <v>6014</v>
      </c>
      <c r="G3833" s="23">
        <v>2005</v>
      </c>
      <c r="H3833" s="22" t="s">
        <v>27</v>
      </c>
      <c r="I3833" s="23">
        <v>150000</v>
      </c>
      <c r="J3833" s="19" t="e">
        <v>#N/A</v>
      </c>
      <c r="K3833" s="16" t="e">
        <v>#N/A</v>
      </c>
    </row>
    <row r="3834" spans="1:11" x14ac:dyDescent="0.25">
      <c r="A3834" s="28" t="s">
        <v>6020</v>
      </c>
      <c r="B3834" s="27">
        <v>66313</v>
      </c>
      <c r="C3834" s="26" t="s">
        <v>2728</v>
      </c>
      <c r="D3834" s="25" t="s">
        <v>41</v>
      </c>
      <c r="E3834" s="25" t="s">
        <v>41</v>
      </c>
      <c r="F3834" s="24" t="s">
        <v>6014</v>
      </c>
      <c r="G3834" s="23">
        <v>2005</v>
      </c>
      <c r="H3834" s="22" t="s">
        <v>17</v>
      </c>
      <c r="I3834" s="23">
        <v>185000</v>
      </c>
      <c r="J3834" s="19" t="e">
        <v>#N/A</v>
      </c>
      <c r="K3834" s="16" t="e">
        <v>#N/A</v>
      </c>
    </row>
    <row r="3835" spans="1:11" x14ac:dyDescent="0.25">
      <c r="A3835" s="28" t="s">
        <v>6020</v>
      </c>
      <c r="B3835" s="27">
        <v>66193</v>
      </c>
      <c r="C3835" s="26" t="s">
        <v>2727</v>
      </c>
      <c r="D3835" s="25" t="s">
        <v>41</v>
      </c>
      <c r="E3835" s="25" t="s">
        <v>41</v>
      </c>
      <c r="F3835" s="24" t="s">
        <v>6014</v>
      </c>
      <c r="G3835" s="23">
        <v>2005</v>
      </c>
      <c r="H3835" s="22" t="s">
        <v>31</v>
      </c>
      <c r="I3835" s="23">
        <v>122910</v>
      </c>
      <c r="J3835" s="19" t="e">
        <v>#N/A</v>
      </c>
      <c r="K3835" s="16" t="e">
        <v>#N/A</v>
      </c>
    </row>
    <row r="3836" spans="1:11" x14ac:dyDescent="0.25">
      <c r="A3836" s="28" t="s">
        <v>6020</v>
      </c>
      <c r="B3836" s="27">
        <v>66169</v>
      </c>
      <c r="C3836" s="26" t="s">
        <v>2726</v>
      </c>
      <c r="D3836" s="25" t="s">
        <v>41</v>
      </c>
      <c r="E3836" s="25" t="s">
        <v>41</v>
      </c>
      <c r="F3836" s="24" t="s">
        <v>6014</v>
      </c>
      <c r="G3836" s="23">
        <v>2005</v>
      </c>
      <c r="H3836" s="22" t="s">
        <v>30</v>
      </c>
      <c r="I3836" s="23">
        <v>150000</v>
      </c>
      <c r="J3836" s="19" t="e">
        <v>#N/A</v>
      </c>
      <c r="K3836" s="16" t="e">
        <v>#N/A</v>
      </c>
    </row>
    <row r="3837" spans="1:11" x14ac:dyDescent="0.25">
      <c r="A3837" s="28" t="s">
        <v>6020</v>
      </c>
      <c r="B3837" s="27">
        <v>66509</v>
      </c>
      <c r="C3837" s="26" t="s">
        <v>2725</v>
      </c>
      <c r="D3837" s="25" t="s">
        <v>41</v>
      </c>
      <c r="E3837" s="25" t="s">
        <v>41</v>
      </c>
      <c r="F3837" s="24" t="s">
        <v>6014</v>
      </c>
      <c r="G3837" s="23">
        <v>2005</v>
      </c>
      <c r="H3837" s="22" t="s">
        <v>34</v>
      </c>
      <c r="I3837" s="23">
        <v>150000</v>
      </c>
      <c r="J3837" s="19" t="e">
        <v>#N/A</v>
      </c>
      <c r="K3837" s="16" t="e">
        <v>#N/A</v>
      </c>
    </row>
    <row r="3838" spans="1:11" x14ac:dyDescent="0.25">
      <c r="A3838" s="28" t="s">
        <v>6020</v>
      </c>
      <c r="B3838" s="27">
        <v>66223</v>
      </c>
      <c r="C3838" s="26" t="s">
        <v>2724</v>
      </c>
      <c r="D3838" s="25" t="s">
        <v>41</v>
      </c>
      <c r="E3838" s="25" t="s">
        <v>41</v>
      </c>
      <c r="F3838" s="24" t="s">
        <v>6014</v>
      </c>
      <c r="G3838" s="23">
        <v>2005</v>
      </c>
      <c r="H3838" s="22" t="s">
        <v>29</v>
      </c>
      <c r="I3838" s="23">
        <v>150000</v>
      </c>
      <c r="J3838" s="19" t="e">
        <v>#N/A</v>
      </c>
      <c r="K3838" s="16" t="e">
        <v>#N/A</v>
      </c>
    </row>
    <row r="3839" spans="1:11" x14ac:dyDescent="0.25">
      <c r="A3839" s="28" t="s">
        <v>6020</v>
      </c>
      <c r="B3839" s="27">
        <v>66205</v>
      </c>
      <c r="C3839" s="26" t="s">
        <v>2723</v>
      </c>
      <c r="D3839" s="25" t="s">
        <v>41</v>
      </c>
      <c r="E3839" s="25" t="s">
        <v>41</v>
      </c>
      <c r="F3839" s="24" t="s">
        <v>6014</v>
      </c>
      <c r="G3839" s="23">
        <v>2005</v>
      </c>
      <c r="H3839" s="22" t="s">
        <v>29</v>
      </c>
      <c r="I3839" s="23">
        <v>170000</v>
      </c>
      <c r="J3839" s="19" t="e">
        <v>#N/A</v>
      </c>
      <c r="K3839" s="16" t="e">
        <v>#N/A</v>
      </c>
    </row>
    <row r="3840" spans="1:11" x14ac:dyDescent="0.25">
      <c r="A3840" s="28" t="s">
        <v>6020</v>
      </c>
      <c r="B3840" s="27">
        <v>65994</v>
      </c>
      <c r="C3840" s="26" t="s">
        <v>2722</v>
      </c>
      <c r="D3840" s="25" t="s">
        <v>41</v>
      </c>
      <c r="E3840" s="25" t="s">
        <v>41</v>
      </c>
      <c r="F3840" s="24" t="s">
        <v>6014</v>
      </c>
      <c r="G3840" s="23">
        <v>2005</v>
      </c>
      <c r="H3840" s="22" t="s">
        <v>23</v>
      </c>
      <c r="I3840" s="23">
        <v>170000</v>
      </c>
      <c r="J3840" s="19" t="e">
        <v>#N/A</v>
      </c>
      <c r="K3840" s="16" t="e">
        <v>#N/A</v>
      </c>
    </row>
    <row r="3841" spans="1:11" x14ac:dyDescent="0.25">
      <c r="A3841" s="28" t="s">
        <v>6020</v>
      </c>
      <c r="B3841" s="27">
        <v>67026</v>
      </c>
      <c r="C3841" s="26" t="s">
        <v>2721</v>
      </c>
      <c r="D3841" s="25" t="s">
        <v>41</v>
      </c>
      <c r="E3841" s="25" t="s">
        <v>41</v>
      </c>
      <c r="F3841" s="24" t="s">
        <v>6014</v>
      </c>
      <c r="G3841" s="23">
        <v>2005</v>
      </c>
      <c r="H3841" s="22" t="s">
        <v>21</v>
      </c>
      <c r="I3841" s="23">
        <v>115000</v>
      </c>
      <c r="J3841" s="19" t="e">
        <v>#N/A</v>
      </c>
      <c r="K3841" s="16" t="e">
        <v>#N/A</v>
      </c>
    </row>
    <row r="3842" spans="1:11" x14ac:dyDescent="0.25">
      <c r="A3842" s="28" t="s">
        <v>6020</v>
      </c>
      <c r="B3842" s="27">
        <v>57828</v>
      </c>
      <c r="C3842" s="26" t="s">
        <v>2720</v>
      </c>
      <c r="D3842" s="25" t="s">
        <v>41</v>
      </c>
      <c r="E3842" s="25" t="s">
        <v>39</v>
      </c>
      <c r="F3842" s="24" t="s">
        <v>6014</v>
      </c>
      <c r="G3842" s="23">
        <v>2005</v>
      </c>
      <c r="H3842" s="22" t="s">
        <v>34</v>
      </c>
      <c r="I3842" s="23">
        <v>51152</v>
      </c>
      <c r="J3842" s="19" t="e">
        <v>#N/A</v>
      </c>
      <c r="K3842" s="16" t="e">
        <v>#N/A</v>
      </c>
    </row>
    <row r="3843" spans="1:11" x14ac:dyDescent="0.25">
      <c r="A3843" s="28" t="s">
        <v>6020</v>
      </c>
      <c r="B3843" s="27">
        <v>57815</v>
      </c>
      <c r="C3843" s="26" t="s">
        <v>2719</v>
      </c>
      <c r="D3843" s="25" t="s">
        <v>41</v>
      </c>
      <c r="E3843" s="25" t="s">
        <v>39</v>
      </c>
      <c r="F3843" s="24" t="s">
        <v>6014</v>
      </c>
      <c r="G3843" s="23">
        <v>2005</v>
      </c>
      <c r="H3843" s="22" t="s">
        <v>23</v>
      </c>
      <c r="I3843" s="23">
        <v>31296</v>
      </c>
      <c r="J3843" s="19" t="e">
        <v>#N/A</v>
      </c>
      <c r="K3843" s="16" t="e">
        <v>#N/A</v>
      </c>
    </row>
    <row r="3844" spans="1:11" x14ac:dyDescent="0.25">
      <c r="A3844" s="28" t="s">
        <v>6020</v>
      </c>
      <c r="B3844" s="27">
        <v>57888</v>
      </c>
      <c r="C3844" s="26" t="s">
        <v>2718</v>
      </c>
      <c r="D3844" s="25" t="s">
        <v>41</v>
      </c>
      <c r="E3844" s="25" t="s">
        <v>39</v>
      </c>
      <c r="F3844" s="24" t="s">
        <v>6014</v>
      </c>
      <c r="G3844" s="23">
        <v>2005</v>
      </c>
      <c r="H3844" s="22" t="s">
        <v>37</v>
      </c>
      <c r="I3844" s="23">
        <v>26923.09</v>
      </c>
      <c r="J3844" s="19" t="e">
        <v>#N/A</v>
      </c>
      <c r="K3844" s="16" t="e">
        <v>#N/A</v>
      </c>
    </row>
    <row r="3845" spans="1:11" x14ac:dyDescent="0.25">
      <c r="A3845" s="28" t="s">
        <v>6020</v>
      </c>
      <c r="B3845" s="27">
        <v>58794</v>
      </c>
      <c r="C3845" s="26" t="s">
        <v>2717</v>
      </c>
      <c r="D3845" s="25" t="s">
        <v>41</v>
      </c>
      <c r="E3845" s="25" t="s">
        <v>39</v>
      </c>
      <c r="F3845" s="24" t="s">
        <v>6014</v>
      </c>
      <c r="G3845" s="23">
        <v>2005</v>
      </c>
      <c r="H3845" s="22" t="s">
        <v>29</v>
      </c>
      <c r="I3845" s="23">
        <v>34944</v>
      </c>
      <c r="J3845" s="19" t="e">
        <v>#N/A</v>
      </c>
      <c r="K3845" s="16" t="e">
        <v>#N/A</v>
      </c>
    </row>
    <row r="3846" spans="1:11" x14ac:dyDescent="0.25">
      <c r="A3846" s="28" t="s">
        <v>6020</v>
      </c>
      <c r="B3846" s="27">
        <v>510214</v>
      </c>
      <c r="C3846" s="26" t="s">
        <v>2084</v>
      </c>
      <c r="D3846" s="25" t="s">
        <v>4112</v>
      </c>
      <c r="E3846" s="25" t="s">
        <v>180</v>
      </c>
      <c r="F3846" s="24" t="s">
        <v>0</v>
      </c>
      <c r="G3846" s="23">
        <v>2005</v>
      </c>
      <c r="H3846" s="22" t="s">
        <v>31</v>
      </c>
      <c r="I3846" s="23">
        <v>150000</v>
      </c>
      <c r="J3846" s="19" t="e">
        <v>#N/A</v>
      </c>
      <c r="K3846" s="16" t="e">
        <v>#N/A</v>
      </c>
    </row>
    <row r="3847" spans="1:11" x14ac:dyDescent="0.25">
      <c r="A3847" s="28" t="s">
        <v>6020</v>
      </c>
      <c r="B3847" s="27">
        <v>55688</v>
      </c>
      <c r="C3847" s="26" t="s">
        <v>2084</v>
      </c>
      <c r="D3847" s="25" t="s">
        <v>4112</v>
      </c>
      <c r="E3847" s="25" t="s">
        <v>180</v>
      </c>
      <c r="F3847" s="24" t="s">
        <v>0</v>
      </c>
      <c r="G3847" s="23">
        <v>2005</v>
      </c>
      <c r="H3847" s="22" t="s">
        <v>31</v>
      </c>
      <c r="I3847" s="23">
        <v>80000</v>
      </c>
      <c r="J3847" s="19" t="e">
        <v>#N/A</v>
      </c>
      <c r="K3847" s="16" t="e">
        <v>#N/A</v>
      </c>
    </row>
    <row r="3848" spans="1:11" x14ac:dyDescent="0.25">
      <c r="A3848" s="28" t="s">
        <v>6020</v>
      </c>
      <c r="B3848" s="27">
        <v>56517</v>
      </c>
      <c r="C3848" s="26" t="s">
        <v>2083</v>
      </c>
      <c r="D3848" s="25" t="s">
        <v>4112</v>
      </c>
      <c r="E3848" s="25" t="s">
        <v>709</v>
      </c>
      <c r="F3848" s="24" t="s">
        <v>8</v>
      </c>
      <c r="G3848" s="23">
        <v>2005</v>
      </c>
      <c r="H3848" s="22" t="s">
        <v>36</v>
      </c>
      <c r="I3848" s="23">
        <v>135000</v>
      </c>
      <c r="J3848" s="19" t="e">
        <v>#N/A</v>
      </c>
      <c r="K3848" s="16" t="e">
        <v>#N/A</v>
      </c>
    </row>
    <row r="3849" spans="1:11" x14ac:dyDescent="0.25">
      <c r="A3849" s="28" t="s">
        <v>6020</v>
      </c>
      <c r="B3849" s="27">
        <v>66522</v>
      </c>
      <c r="C3849" s="26" t="s">
        <v>2716</v>
      </c>
      <c r="D3849" s="25" t="s">
        <v>41</v>
      </c>
      <c r="E3849" s="25" t="s">
        <v>41</v>
      </c>
      <c r="F3849" s="24" t="s">
        <v>6014</v>
      </c>
      <c r="G3849" s="23">
        <v>2005</v>
      </c>
      <c r="H3849" s="22" t="s">
        <v>33</v>
      </c>
      <c r="I3849" s="23">
        <v>170981</v>
      </c>
      <c r="J3849" s="19" t="e">
        <v>#N/A</v>
      </c>
      <c r="K3849" s="16" t="e">
        <v>#N/A</v>
      </c>
    </row>
    <row r="3850" spans="1:11" x14ac:dyDescent="0.25">
      <c r="A3850" s="28" t="s">
        <v>6020</v>
      </c>
      <c r="B3850" s="27">
        <v>66162</v>
      </c>
      <c r="C3850" s="26" t="s">
        <v>2715</v>
      </c>
      <c r="D3850" s="25" t="s">
        <v>41</v>
      </c>
      <c r="E3850" s="25" t="s">
        <v>41</v>
      </c>
      <c r="F3850" s="24" t="s">
        <v>6014</v>
      </c>
      <c r="G3850" s="23">
        <v>2005</v>
      </c>
      <c r="H3850" s="22" t="s">
        <v>19</v>
      </c>
      <c r="I3850" s="23">
        <v>114970</v>
      </c>
      <c r="J3850" s="19" t="e">
        <v>#N/A</v>
      </c>
      <c r="K3850" s="16" t="e">
        <v>#N/A</v>
      </c>
    </row>
    <row r="3851" spans="1:11" x14ac:dyDescent="0.25">
      <c r="A3851" s="28" t="s">
        <v>6020</v>
      </c>
      <c r="B3851" s="27">
        <v>67135</v>
      </c>
      <c r="C3851" s="26" t="s">
        <v>2714</v>
      </c>
      <c r="D3851" s="25" t="s">
        <v>41</v>
      </c>
      <c r="E3851" s="25" t="s">
        <v>41</v>
      </c>
      <c r="F3851" s="24" t="s">
        <v>6014</v>
      </c>
      <c r="G3851" s="23">
        <v>2005</v>
      </c>
      <c r="H3851" s="22" t="s">
        <v>27</v>
      </c>
      <c r="I3851" s="23">
        <v>122000</v>
      </c>
      <c r="J3851" s="19" t="e">
        <v>#N/A</v>
      </c>
      <c r="K3851" s="16" t="e">
        <v>#N/A</v>
      </c>
    </row>
    <row r="3852" spans="1:11" x14ac:dyDescent="0.25">
      <c r="A3852" s="28" t="s">
        <v>6020</v>
      </c>
      <c r="B3852" s="27">
        <v>41987</v>
      </c>
      <c r="C3852" s="26" t="s">
        <v>2713</v>
      </c>
      <c r="D3852" s="25" t="s">
        <v>4112</v>
      </c>
      <c r="E3852" s="25" t="s">
        <v>180</v>
      </c>
      <c r="F3852" s="24" t="s">
        <v>0</v>
      </c>
      <c r="G3852" s="23">
        <v>2005</v>
      </c>
      <c r="H3852" s="22" t="s">
        <v>27</v>
      </c>
      <c r="I3852" s="23">
        <v>143000</v>
      </c>
      <c r="J3852" s="19" t="e">
        <v>#N/A</v>
      </c>
      <c r="K3852" s="16" t="e">
        <v>#N/A</v>
      </c>
    </row>
    <row r="3853" spans="1:11" x14ac:dyDescent="0.25">
      <c r="A3853" s="28" t="s">
        <v>6020</v>
      </c>
      <c r="B3853" s="27">
        <v>66128</v>
      </c>
      <c r="C3853" s="26" t="s">
        <v>2712</v>
      </c>
      <c r="D3853" s="25" t="s">
        <v>41</v>
      </c>
      <c r="E3853" s="25" t="s">
        <v>41</v>
      </c>
      <c r="F3853" s="24" t="s">
        <v>6014</v>
      </c>
      <c r="G3853" s="23">
        <v>2005</v>
      </c>
      <c r="H3853" s="22" t="s">
        <v>23</v>
      </c>
      <c r="I3853" s="23">
        <v>150000</v>
      </c>
      <c r="J3853" s="19" t="e">
        <v>#N/A</v>
      </c>
      <c r="K3853" s="16" t="e">
        <v>#N/A</v>
      </c>
    </row>
    <row r="3854" spans="1:11" x14ac:dyDescent="0.25">
      <c r="A3854" s="28" t="s">
        <v>6020</v>
      </c>
      <c r="B3854" s="27">
        <v>66429</v>
      </c>
      <c r="C3854" s="26" t="s">
        <v>2711</v>
      </c>
      <c r="D3854" s="25" t="s">
        <v>41</v>
      </c>
      <c r="E3854" s="25" t="s">
        <v>41</v>
      </c>
      <c r="F3854" s="24" t="s">
        <v>6014</v>
      </c>
      <c r="G3854" s="23">
        <v>2005</v>
      </c>
      <c r="H3854" s="22" t="s">
        <v>26</v>
      </c>
      <c r="I3854" s="23">
        <v>150000</v>
      </c>
      <c r="J3854" s="19" t="e">
        <v>#N/A</v>
      </c>
      <c r="K3854" s="16" t="e">
        <v>#N/A</v>
      </c>
    </row>
    <row r="3855" spans="1:11" x14ac:dyDescent="0.25">
      <c r="A3855" s="28" t="s">
        <v>6020</v>
      </c>
      <c r="B3855" s="27">
        <v>65989</v>
      </c>
      <c r="C3855" s="26" t="s">
        <v>2710</v>
      </c>
      <c r="D3855" s="25" t="s">
        <v>41</v>
      </c>
      <c r="E3855" s="25" t="s">
        <v>41</v>
      </c>
      <c r="F3855" s="24" t="s">
        <v>6014</v>
      </c>
      <c r="G3855" s="23">
        <v>2005</v>
      </c>
      <c r="H3855" s="22" t="s">
        <v>27</v>
      </c>
      <c r="I3855" s="23">
        <v>150000</v>
      </c>
      <c r="J3855" s="19" t="e">
        <v>#N/A</v>
      </c>
      <c r="K3855" s="16" t="e">
        <v>#N/A</v>
      </c>
    </row>
    <row r="3856" spans="1:11" x14ac:dyDescent="0.25">
      <c r="A3856" s="28" t="s">
        <v>6020</v>
      </c>
      <c r="B3856" s="27">
        <v>66459</v>
      </c>
      <c r="C3856" s="26" t="s">
        <v>2709</v>
      </c>
      <c r="D3856" s="25" t="s">
        <v>41</v>
      </c>
      <c r="E3856" s="25" t="s">
        <v>41</v>
      </c>
      <c r="F3856" s="24" t="s">
        <v>6014</v>
      </c>
      <c r="G3856" s="23">
        <v>2005</v>
      </c>
      <c r="H3856" s="22" t="s">
        <v>30</v>
      </c>
      <c r="I3856" s="23">
        <v>150000</v>
      </c>
      <c r="J3856" s="19" t="e">
        <v>#N/A</v>
      </c>
      <c r="K3856" s="16" t="e">
        <v>#N/A</v>
      </c>
    </row>
    <row r="3857" spans="1:11" x14ac:dyDescent="0.25">
      <c r="A3857" s="28" t="s">
        <v>6020</v>
      </c>
      <c r="B3857" s="27">
        <v>65365</v>
      </c>
      <c r="C3857" s="26" t="s">
        <v>2708</v>
      </c>
      <c r="D3857" s="25" t="s">
        <v>41</v>
      </c>
      <c r="E3857" s="25" t="s">
        <v>41</v>
      </c>
      <c r="F3857" s="24" t="s">
        <v>6014</v>
      </c>
      <c r="G3857" s="23">
        <v>2005</v>
      </c>
      <c r="H3857" s="22" t="s">
        <v>29</v>
      </c>
      <c r="I3857" s="23">
        <v>169999.58</v>
      </c>
      <c r="J3857" s="19" t="e">
        <v>#N/A</v>
      </c>
      <c r="K3857" s="16" t="e">
        <v>#N/A</v>
      </c>
    </row>
    <row r="3858" spans="1:11" ht="26.25" x14ac:dyDescent="0.25">
      <c r="A3858" s="28" t="s">
        <v>6020</v>
      </c>
      <c r="B3858" s="27">
        <v>68133</v>
      </c>
      <c r="C3858" s="26" t="s">
        <v>2707</v>
      </c>
      <c r="D3858" s="25" t="s">
        <v>41</v>
      </c>
      <c r="E3858" s="25" t="s">
        <v>41</v>
      </c>
      <c r="F3858" s="24" t="s">
        <v>6014</v>
      </c>
      <c r="G3858" s="23">
        <v>2005</v>
      </c>
      <c r="H3858" s="22" t="s">
        <v>20</v>
      </c>
      <c r="I3858" s="23">
        <v>180000</v>
      </c>
      <c r="J3858" s="19" t="e">
        <v>#N/A</v>
      </c>
      <c r="K3858" s="16" t="e">
        <v>#N/A</v>
      </c>
    </row>
    <row r="3859" spans="1:11" x14ac:dyDescent="0.25">
      <c r="A3859" s="28" t="s">
        <v>6020</v>
      </c>
      <c r="B3859" s="27">
        <v>66270</v>
      </c>
      <c r="C3859" s="26" t="s">
        <v>2706</v>
      </c>
      <c r="D3859" s="25" t="s">
        <v>41</v>
      </c>
      <c r="E3859" s="25" t="s">
        <v>41</v>
      </c>
      <c r="F3859" s="24" t="s">
        <v>6014</v>
      </c>
      <c r="G3859" s="23">
        <v>2005</v>
      </c>
      <c r="H3859" s="22" t="s">
        <v>26</v>
      </c>
      <c r="I3859" s="23">
        <v>136060</v>
      </c>
      <c r="J3859" s="19" t="e">
        <v>#N/A</v>
      </c>
      <c r="K3859" s="16" t="e">
        <v>#N/A</v>
      </c>
    </row>
    <row r="3860" spans="1:11" x14ac:dyDescent="0.25">
      <c r="A3860" s="28" t="s">
        <v>6020</v>
      </c>
      <c r="B3860" s="27">
        <v>66370</v>
      </c>
      <c r="C3860" s="26" t="s">
        <v>2705</v>
      </c>
      <c r="D3860" s="25" t="s">
        <v>41</v>
      </c>
      <c r="E3860" s="25" t="s">
        <v>41</v>
      </c>
      <c r="F3860" s="24" t="s">
        <v>6014</v>
      </c>
      <c r="G3860" s="23">
        <v>2005</v>
      </c>
      <c r="H3860" s="22" t="s">
        <v>27</v>
      </c>
      <c r="I3860" s="23">
        <v>140000</v>
      </c>
      <c r="J3860" s="19" t="e">
        <v>#N/A</v>
      </c>
      <c r="K3860" s="16" t="e">
        <v>#N/A</v>
      </c>
    </row>
    <row r="3861" spans="1:11" x14ac:dyDescent="0.25">
      <c r="A3861" s="28" t="s">
        <v>6020</v>
      </c>
      <c r="B3861" s="27">
        <v>66217</v>
      </c>
      <c r="C3861" s="26" t="s">
        <v>2704</v>
      </c>
      <c r="D3861" s="25" t="s">
        <v>41</v>
      </c>
      <c r="E3861" s="25" t="s">
        <v>41</v>
      </c>
      <c r="F3861" s="24" t="s">
        <v>6014</v>
      </c>
      <c r="G3861" s="23">
        <v>2005</v>
      </c>
      <c r="H3861" s="22" t="s">
        <v>22</v>
      </c>
      <c r="I3861" s="23">
        <v>147719.42000000001</v>
      </c>
      <c r="J3861" s="19" t="e">
        <v>#N/A</v>
      </c>
      <c r="K3861" s="16" t="e">
        <v>#N/A</v>
      </c>
    </row>
    <row r="3862" spans="1:11" x14ac:dyDescent="0.25">
      <c r="A3862" s="28" t="s">
        <v>6020</v>
      </c>
      <c r="B3862" s="27">
        <v>55013</v>
      </c>
      <c r="C3862" s="26" t="s">
        <v>2703</v>
      </c>
      <c r="D3862" s="25" t="s">
        <v>4112</v>
      </c>
      <c r="E3862" s="25" t="s">
        <v>709</v>
      </c>
      <c r="F3862" s="24" t="s">
        <v>8</v>
      </c>
      <c r="G3862" s="23">
        <v>2005</v>
      </c>
      <c r="H3862" s="22" t="s">
        <v>11</v>
      </c>
      <c r="I3862" s="23">
        <v>478900</v>
      </c>
      <c r="J3862" s="19" t="e">
        <v>#N/A</v>
      </c>
      <c r="K3862" s="16" t="e">
        <v>#N/A</v>
      </c>
    </row>
    <row r="3863" spans="1:11" x14ac:dyDescent="0.25">
      <c r="A3863" s="28" t="s">
        <v>6020</v>
      </c>
      <c r="B3863" s="27">
        <v>55242</v>
      </c>
      <c r="C3863" s="26" t="s">
        <v>2702</v>
      </c>
      <c r="D3863" s="25" t="s">
        <v>4112</v>
      </c>
      <c r="E3863" s="25" t="s">
        <v>180</v>
      </c>
      <c r="F3863" s="24" t="s">
        <v>0</v>
      </c>
      <c r="G3863" s="23">
        <v>2005</v>
      </c>
      <c r="H3863" s="22" t="s">
        <v>33</v>
      </c>
      <c r="I3863" s="23">
        <v>40000</v>
      </c>
      <c r="J3863" s="19" t="e">
        <v>#N/A</v>
      </c>
      <c r="K3863" s="16" t="e">
        <v>#N/A</v>
      </c>
    </row>
    <row r="3864" spans="1:11" x14ac:dyDescent="0.25">
      <c r="A3864" s="28" t="s">
        <v>6020</v>
      </c>
      <c r="B3864" s="27">
        <v>55171</v>
      </c>
      <c r="C3864" s="26" t="s">
        <v>2701</v>
      </c>
      <c r="D3864" s="25" t="s">
        <v>4112</v>
      </c>
      <c r="E3864" s="25" t="s">
        <v>180</v>
      </c>
      <c r="F3864" s="24" t="s">
        <v>0</v>
      </c>
      <c r="G3864" s="23">
        <v>2005</v>
      </c>
      <c r="H3864" s="22" t="s">
        <v>33</v>
      </c>
      <c r="I3864" s="23">
        <v>40000</v>
      </c>
      <c r="J3864" s="19" t="e">
        <v>#N/A</v>
      </c>
      <c r="K3864" s="16" t="e">
        <v>#N/A</v>
      </c>
    </row>
    <row r="3865" spans="1:11" x14ac:dyDescent="0.25">
      <c r="A3865" s="28" t="s">
        <v>6020</v>
      </c>
      <c r="B3865" s="27">
        <v>66067</v>
      </c>
      <c r="C3865" s="26" t="s">
        <v>2700</v>
      </c>
      <c r="D3865" s="25" t="s">
        <v>2</v>
      </c>
      <c r="E3865" s="25" t="s">
        <v>189</v>
      </c>
      <c r="F3865" s="24" t="s">
        <v>2</v>
      </c>
      <c r="G3865" s="23">
        <v>2005</v>
      </c>
      <c r="H3865" s="22" t="s">
        <v>14</v>
      </c>
      <c r="I3865" s="23">
        <v>185000</v>
      </c>
      <c r="J3865" s="19" t="e">
        <v>#N/A</v>
      </c>
      <c r="K3865" s="16" t="e">
        <v>#N/A</v>
      </c>
    </row>
    <row r="3866" spans="1:11" x14ac:dyDescent="0.25">
      <c r="A3866" s="28" t="s">
        <v>6020</v>
      </c>
      <c r="B3866" s="27">
        <v>66898</v>
      </c>
      <c r="C3866" s="26" t="s">
        <v>2699</v>
      </c>
      <c r="D3866" s="25" t="s">
        <v>41</v>
      </c>
      <c r="E3866" s="25" t="s">
        <v>41</v>
      </c>
      <c r="F3866" s="24" t="s">
        <v>6014</v>
      </c>
      <c r="G3866" s="23">
        <v>2005</v>
      </c>
      <c r="H3866" s="22" t="s">
        <v>29</v>
      </c>
      <c r="I3866" s="23">
        <v>169814</v>
      </c>
      <c r="J3866" s="19" t="e">
        <v>#N/A</v>
      </c>
      <c r="K3866" s="16" t="e">
        <v>#N/A</v>
      </c>
    </row>
    <row r="3867" spans="1:11" x14ac:dyDescent="0.25">
      <c r="A3867" s="28" t="s">
        <v>6020</v>
      </c>
      <c r="B3867" s="27">
        <v>68135</v>
      </c>
      <c r="C3867" s="26" t="s">
        <v>2698</v>
      </c>
      <c r="D3867" s="25" t="s">
        <v>41</v>
      </c>
      <c r="E3867" s="25" t="s">
        <v>41</v>
      </c>
      <c r="F3867" s="24" t="s">
        <v>6014</v>
      </c>
      <c r="G3867" s="23">
        <v>2005</v>
      </c>
      <c r="H3867" s="22" t="s">
        <v>29</v>
      </c>
      <c r="I3867" s="23">
        <v>73550</v>
      </c>
      <c r="J3867" s="19" t="e">
        <v>#N/A</v>
      </c>
      <c r="K3867" s="16" t="e">
        <v>#N/A</v>
      </c>
    </row>
    <row r="3868" spans="1:11" x14ac:dyDescent="0.25">
      <c r="A3868" s="28" t="s">
        <v>6020</v>
      </c>
      <c r="B3868" s="27">
        <v>64646</v>
      </c>
      <c r="C3868" s="26" t="s">
        <v>2697</v>
      </c>
      <c r="D3868" s="25" t="s">
        <v>41</v>
      </c>
      <c r="E3868" s="25" t="s">
        <v>41</v>
      </c>
      <c r="F3868" s="24" t="s">
        <v>6014</v>
      </c>
      <c r="G3868" s="23">
        <v>2005</v>
      </c>
      <c r="H3868" s="22" t="s">
        <v>33</v>
      </c>
      <c r="I3868" s="23">
        <v>85000</v>
      </c>
      <c r="J3868" s="19" t="e">
        <v>#N/A</v>
      </c>
      <c r="K3868" s="16" t="e">
        <v>#N/A</v>
      </c>
    </row>
    <row r="3869" spans="1:11" x14ac:dyDescent="0.25">
      <c r="A3869" s="28" t="s">
        <v>6020</v>
      </c>
      <c r="B3869" s="27">
        <v>66060</v>
      </c>
      <c r="C3869" s="26" t="s">
        <v>2696</v>
      </c>
      <c r="D3869" s="25" t="s">
        <v>41</v>
      </c>
      <c r="E3869" s="25" t="s">
        <v>41</v>
      </c>
      <c r="F3869" s="24" t="s">
        <v>6014</v>
      </c>
      <c r="G3869" s="23">
        <v>2005</v>
      </c>
      <c r="H3869" s="22" t="s">
        <v>26</v>
      </c>
      <c r="I3869" s="23">
        <v>185000</v>
      </c>
      <c r="J3869" s="19" t="e">
        <v>#N/A</v>
      </c>
      <c r="K3869" s="16" t="e">
        <v>#N/A</v>
      </c>
    </row>
    <row r="3870" spans="1:11" x14ac:dyDescent="0.25">
      <c r="A3870" s="28" t="s">
        <v>6020</v>
      </c>
      <c r="B3870" s="27">
        <v>66538</v>
      </c>
      <c r="C3870" s="26" t="s">
        <v>2695</v>
      </c>
      <c r="D3870" s="25" t="s">
        <v>41</v>
      </c>
      <c r="E3870" s="25" t="s">
        <v>41</v>
      </c>
      <c r="F3870" s="24" t="s">
        <v>6014</v>
      </c>
      <c r="G3870" s="23">
        <v>2005</v>
      </c>
      <c r="H3870" s="22" t="s">
        <v>27</v>
      </c>
      <c r="I3870" s="23">
        <v>170000</v>
      </c>
      <c r="J3870" s="19" t="e">
        <v>#N/A</v>
      </c>
      <c r="K3870" s="16" t="e">
        <v>#N/A</v>
      </c>
    </row>
    <row r="3871" spans="1:11" x14ac:dyDescent="0.25">
      <c r="A3871" s="28" t="s">
        <v>6020</v>
      </c>
      <c r="B3871" s="27">
        <v>66391</v>
      </c>
      <c r="C3871" s="26" t="s">
        <v>2694</v>
      </c>
      <c r="D3871" s="25" t="s">
        <v>41</v>
      </c>
      <c r="E3871" s="25" t="s">
        <v>41</v>
      </c>
      <c r="F3871" s="24" t="s">
        <v>6014</v>
      </c>
      <c r="G3871" s="23">
        <v>2005</v>
      </c>
      <c r="H3871" s="22" t="s">
        <v>30</v>
      </c>
      <c r="I3871" s="23">
        <v>150000</v>
      </c>
      <c r="J3871" s="19" t="e">
        <v>#N/A</v>
      </c>
      <c r="K3871" s="16" t="e">
        <v>#N/A</v>
      </c>
    </row>
    <row r="3872" spans="1:11" x14ac:dyDescent="0.25">
      <c r="A3872" s="28" t="s">
        <v>6020</v>
      </c>
      <c r="B3872" s="27">
        <v>67758</v>
      </c>
      <c r="C3872" s="26" t="s">
        <v>2693</v>
      </c>
      <c r="D3872" s="25" t="s">
        <v>41</v>
      </c>
      <c r="E3872" s="25" t="s">
        <v>41</v>
      </c>
      <c r="F3872" s="24" t="s">
        <v>6014</v>
      </c>
      <c r="G3872" s="23">
        <v>2005</v>
      </c>
      <c r="H3872" s="22" t="s">
        <v>26</v>
      </c>
      <c r="I3872" s="23">
        <v>371880</v>
      </c>
      <c r="J3872" s="19" t="e">
        <v>#N/A</v>
      </c>
      <c r="K3872" s="16" t="e">
        <v>#N/A</v>
      </c>
    </row>
    <row r="3873" spans="1:11" x14ac:dyDescent="0.25">
      <c r="A3873" s="28" t="s">
        <v>6020</v>
      </c>
      <c r="B3873" s="27">
        <v>56273</v>
      </c>
      <c r="C3873" s="26" t="s">
        <v>2692</v>
      </c>
      <c r="D3873" s="25" t="s">
        <v>2</v>
      </c>
      <c r="E3873" s="25" t="s">
        <v>195</v>
      </c>
      <c r="F3873" s="24" t="s">
        <v>2</v>
      </c>
      <c r="G3873" s="23">
        <v>2005</v>
      </c>
      <c r="H3873" s="22" t="s">
        <v>30</v>
      </c>
      <c r="I3873" s="23">
        <v>30000</v>
      </c>
      <c r="J3873" s="19" t="e">
        <v>#N/A</v>
      </c>
      <c r="K3873" s="16" t="e">
        <v>#N/A</v>
      </c>
    </row>
    <row r="3874" spans="1:11" x14ac:dyDescent="0.25">
      <c r="A3874" s="28" t="s">
        <v>6020</v>
      </c>
      <c r="B3874" s="27">
        <v>66543</v>
      </c>
      <c r="C3874" s="26" t="s">
        <v>2691</v>
      </c>
      <c r="D3874" s="25" t="s">
        <v>41</v>
      </c>
      <c r="E3874" s="25" t="s">
        <v>41</v>
      </c>
      <c r="F3874" s="24" t="s">
        <v>6014</v>
      </c>
      <c r="G3874" s="23">
        <v>2005</v>
      </c>
      <c r="H3874" s="22" t="s">
        <v>23</v>
      </c>
      <c r="I3874" s="23">
        <v>149999.47</v>
      </c>
      <c r="J3874" s="19" t="e">
        <v>#N/A</v>
      </c>
      <c r="K3874" s="16" t="e">
        <v>#N/A</v>
      </c>
    </row>
    <row r="3875" spans="1:11" x14ac:dyDescent="0.25">
      <c r="A3875" s="28" t="s">
        <v>6020</v>
      </c>
      <c r="B3875" s="27">
        <v>55285</v>
      </c>
      <c r="C3875" s="26" t="s">
        <v>2690</v>
      </c>
      <c r="D3875" s="25" t="s">
        <v>187</v>
      </c>
      <c r="E3875" s="25" t="s">
        <v>282</v>
      </c>
      <c r="F3875" s="24" t="s">
        <v>4</v>
      </c>
      <c r="G3875" s="23">
        <v>2005</v>
      </c>
      <c r="H3875" s="22" t="s">
        <v>20</v>
      </c>
      <c r="I3875" s="23">
        <v>24894.240000000002</v>
      </c>
      <c r="J3875" s="19" t="e">
        <v>#N/A</v>
      </c>
      <c r="K3875" s="16" t="e">
        <v>#N/A</v>
      </c>
    </row>
    <row r="3876" spans="1:11" x14ac:dyDescent="0.25">
      <c r="A3876" s="28" t="s">
        <v>6020</v>
      </c>
      <c r="B3876" s="27">
        <v>50702</v>
      </c>
      <c r="C3876" s="26" t="s">
        <v>2689</v>
      </c>
      <c r="D3876" s="25" t="s">
        <v>2</v>
      </c>
      <c r="E3876" s="25" t="s">
        <v>195</v>
      </c>
      <c r="F3876" s="24" t="s">
        <v>2</v>
      </c>
      <c r="G3876" s="23">
        <v>2005</v>
      </c>
      <c r="H3876" s="22" t="s">
        <v>28</v>
      </c>
      <c r="I3876" s="23">
        <v>278000</v>
      </c>
      <c r="J3876" s="19" t="e">
        <v>#N/A</v>
      </c>
      <c r="K3876" s="16" t="e">
        <v>#N/A</v>
      </c>
    </row>
    <row r="3877" spans="1:11" x14ac:dyDescent="0.25">
      <c r="A3877" s="28" t="s">
        <v>6020</v>
      </c>
      <c r="B3877" s="27">
        <v>66511</v>
      </c>
      <c r="C3877" s="26" t="s">
        <v>2688</v>
      </c>
      <c r="D3877" s="25" t="s">
        <v>41</v>
      </c>
      <c r="E3877" s="25" t="s">
        <v>41</v>
      </c>
      <c r="F3877" s="24" t="s">
        <v>6014</v>
      </c>
      <c r="G3877" s="23">
        <v>2005</v>
      </c>
      <c r="H3877" s="22" t="s">
        <v>27</v>
      </c>
      <c r="I3877" s="23">
        <v>150000</v>
      </c>
      <c r="J3877" s="19" t="e">
        <v>#N/A</v>
      </c>
      <c r="K3877" s="16" t="e">
        <v>#N/A</v>
      </c>
    </row>
    <row r="3878" spans="1:11" x14ac:dyDescent="0.25">
      <c r="A3878" s="28" t="s">
        <v>6020</v>
      </c>
      <c r="B3878" s="27">
        <v>55872</v>
      </c>
      <c r="C3878" s="26" t="s">
        <v>2687</v>
      </c>
      <c r="D3878" s="25" t="s">
        <v>2</v>
      </c>
      <c r="E3878" s="25" t="s">
        <v>195</v>
      </c>
      <c r="F3878" s="24" t="s">
        <v>2</v>
      </c>
      <c r="G3878" s="23">
        <v>2005</v>
      </c>
      <c r="H3878" s="22" t="s">
        <v>20</v>
      </c>
      <c r="I3878" s="23">
        <v>45000</v>
      </c>
      <c r="J3878" s="19" t="e">
        <v>#N/A</v>
      </c>
      <c r="K3878" s="16" t="e">
        <v>#N/A</v>
      </c>
    </row>
    <row r="3879" spans="1:11" x14ac:dyDescent="0.25">
      <c r="A3879" s="28" t="s">
        <v>6020</v>
      </c>
      <c r="B3879" s="27">
        <v>56087</v>
      </c>
      <c r="C3879" s="26" t="s">
        <v>619</v>
      </c>
      <c r="D3879" s="25" t="s">
        <v>2</v>
      </c>
      <c r="E3879" s="25" t="s">
        <v>195</v>
      </c>
      <c r="F3879" s="24" t="s">
        <v>2</v>
      </c>
      <c r="G3879" s="23">
        <v>2005</v>
      </c>
      <c r="H3879" s="22" t="s">
        <v>29</v>
      </c>
      <c r="I3879" s="23">
        <v>100000</v>
      </c>
      <c r="J3879" s="19" t="e">
        <v>#N/A</v>
      </c>
      <c r="K3879" s="16" t="e">
        <v>#N/A</v>
      </c>
    </row>
    <row r="3880" spans="1:11" x14ac:dyDescent="0.25">
      <c r="A3880" s="28" t="s">
        <v>6020</v>
      </c>
      <c r="B3880" s="27">
        <v>46973</v>
      </c>
      <c r="C3880" s="26" t="s">
        <v>2066</v>
      </c>
      <c r="D3880" s="25" t="s">
        <v>2</v>
      </c>
      <c r="E3880" s="25" t="s">
        <v>189</v>
      </c>
      <c r="F3880" s="24" t="s">
        <v>2</v>
      </c>
      <c r="G3880" s="23">
        <v>2005</v>
      </c>
      <c r="H3880" s="22" t="s">
        <v>30</v>
      </c>
      <c r="I3880" s="23">
        <v>20000</v>
      </c>
      <c r="J3880" s="19" t="e">
        <v>#N/A</v>
      </c>
      <c r="K3880" s="16" t="e">
        <v>#N/A</v>
      </c>
    </row>
    <row r="3881" spans="1:11" x14ac:dyDescent="0.25">
      <c r="A3881" s="28" t="s">
        <v>6020</v>
      </c>
      <c r="B3881" s="27">
        <v>55161</v>
      </c>
      <c r="C3881" s="26" t="s">
        <v>2686</v>
      </c>
      <c r="D3881" s="25" t="s">
        <v>2</v>
      </c>
      <c r="E3881" s="25" t="s">
        <v>235</v>
      </c>
      <c r="F3881" s="24" t="s">
        <v>2</v>
      </c>
      <c r="G3881" s="23">
        <v>2005</v>
      </c>
      <c r="H3881" s="22" t="s">
        <v>35</v>
      </c>
      <c r="I3881" s="23">
        <v>150000</v>
      </c>
      <c r="J3881" s="19" t="e">
        <v>#N/A</v>
      </c>
      <c r="K3881" s="16" t="e">
        <v>#N/A</v>
      </c>
    </row>
    <row r="3882" spans="1:11" x14ac:dyDescent="0.25">
      <c r="A3882" s="28" t="s">
        <v>6020</v>
      </c>
      <c r="B3882" s="27">
        <v>66049</v>
      </c>
      <c r="C3882" s="26" t="s">
        <v>2685</v>
      </c>
      <c r="D3882" s="25" t="s">
        <v>5818</v>
      </c>
      <c r="E3882" s="25" t="s">
        <v>465</v>
      </c>
      <c r="F3882" s="24" t="s">
        <v>6014</v>
      </c>
      <c r="G3882" s="23">
        <v>2005</v>
      </c>
      <c r="H3882" s="22" t="s">
        <v>30</v>
      </c>
      <c r="I3882" s="23">
        <v>185000</v>
      </c>
      <c r="J3882" s="19" t="e">
        <v>#N/A</v>
      </c>
      <c r="K3882" s="16" t="e">
        <v>#N/A</v>
      </c>
    </row>
    <row r="3883" spans="1:11" x14ac:dyDescent="0.25">
      <c r="A3883" s="28" t="s">
        <v>6020</v>
      </c>
      <c r="B3883" s="27">
        <v>67133</v>
      </c>
      <c r="C3883" s="26" t="s">
        <v>2684</v>
      </c>
      <c r="D3883" s="25" t="s">
        <v>41</v>
      </c>
      <c r="E3883" s="25" t="s">
        <v>41</v>
      </c>
      <c r="F3883" s="24" t="s">
        <v>6014</v>
      </c>
      <c r="G3883" s="23">
        <v>2005</v>
      </c>
      <c r="H3883" s="22" t="s">
        <v>34</v>
      </c>
      <c r="I3883" s="23">
        <v>141455</v>
      </c>
      <c r="J3883" s="19" t="e">
        <v>#N/A</v>
      </c>
      <c r="K3883" s="16" t="e">
        <v>#N/A</v>
      </c>
    </row>
    <row r="3884" spans="1:11" x14ac:dyDescent="0.25">
      <c r="A3884" s="28" t="s">
        <v>6020</v>
      </c>
      <c r="B3884" s="27">
        <v>66175</v>
      </c>
      <c r="C3884" s="26" t="s">
        <v>2683</v>
      </c>
      <c r="D3884" s="25" t="s">
        <v>41</v>
      </c>
      <c r="E3884" s="25" t="s">
        <v>41</v>
      </c>
      <c r="F3884" s="24" t="s">
        <v>6014</v>
      </c>
      <c r="G3884" s="23">
        <v>2005</v>
      </c>
      <c r="H3884" s="22" t="s">
        <v>29</v>
      </c>
      <c r="I3884" s="23">
        <v>170000</v>
      </c>
      <c r="J3884" s="19" t="e">
        <v>#N/A</v>
      </c>
      <c r="K3884" s="16" t="e">
        <v>#N/A</v>
      </c>
    </row>
    <row r="3885" spans="1:11" x14ac:dyDescent="0.25">
      <c r="A3885" s="28" t="s">
        <v>6020</v>
      </c>
      <c r="B3885" s="27">
        <v>66826</v>
      </c>
      <c r="C3885" s="26" t="s">
        <v>2682</v>
      </c>
      <c r="D3885" s="25" t="s">
        <v>41</v>
      </c>
      <c r="E3885" s="25" t="s">
        <v>41</v>
      </c>
      <c r="F3885" s="24" t="s">
        <v>6014</v>
      </c>
      <c r="G3885" s="23">
        <v>2005</v>
      </c>
      <c r="H3885" s="22" t="s">
        <v>32</v>
      </c>
      <c r="I3885" s="23">
        <v>104808</v>
      </c>
      <c r="J3885" s="19" t="e">
        <v>#N/A</v>
      </c>
      <c r="K3885" s="16" t="e">
        <v>#N/A</v>
      </c>
    </row>
    <row r="3886" spans="1:11" x14ac:dyDescent="0.25">
      <c r="A3886" s="28" t="s">
        <v>6020</v>
      </c>
      <c r="B3886" s="27">
        <v>67556</v>
      </c>
      <c r="C3886" s="26" t="s">
        <v>2681</v>
      </c>
      <c r="D3886" s="25" t="s">
        <v>41</v>
      </c>
      <c r="E3886" s="25" t="s">
        <v>41</v>
      </c>
      <c r="F3886" s="24" t="s">
        <v>6014</v>
      </c>
      <c r="G3886" s="23">
        <v>2005</v>
      </c>
      <c r="H3886" s="22" t="s">
        <v>24</v>
      </c>
      <c r="I3886" s="23">
        <v>150000</v>
      </c>
      <c r="J3886" s="19" t="e">
        <v>#N/A</v>
      </c>
      <c r="K3886" s="16" t="e">
        <v>#N/A</v>
      </c>
    </row>
    <row r="3887" spans="1:11" x14ac:dyDescent="0.25">
      <c r="A3887" s="28" t="s">
        <v>6020</v>
      </c>
      <c r="B3887" s="27">
        <v>66504</v>
      </c>
      <c r="C3887" s="26" t="s">
        <v>2680</v>
      </c>
      <c r="D3887" s="25" t="s">
        <v>41</v>
      </c>
      <c r="E3887" s="25" t="s">
        <v>41</v>
      </c>
      <c r="F3887" s="24" t="s">
        <v>6014</v>
      </c>
      <c r="G3887" s="23">
        <v>2005</v>
      </c>
      <c r="H3887" s="22" t="s">
        <v>24</v>
      </c>
      <c r="I3887" s="23">
        <v>150000</v>
      </c>
      <c r="J3887" s="19" t="e">
        <v>#N/A</v>
      </c>
      <c r="K3887" s="16" t="e">
        <v>#N/A</v>
      </c>
    </row>
    <row r="3888" spans="1:11" x14ac:dyDescent="0.25">
      <c r="A3888" s="28" t="s">
        <v>6020</v>
      </c>
      <c r="B3888" s="27">
        <v>46694</v>
      </c>
      <c r="C3888" s="26" t="s">
        <v>2679</v>
      </c>
      <c r="D3888" s="25" t="s">
        <v>5818</v>
      </c>
      <c r="E3888" s="25" t="s">
        <v>465</v>
      </c>
      <c r="F3888" s="24" t="s">
        <v>6014</v>
      </c>
      <c r="G3888" s="23">
        <v>2005</v>
      </c>
      <c r="H3888" s="22" t="s">
        <v>28</v>
      </c>
      <c r="I3888" s="23">
        <v>156548.48000000001</v>
      </c>
      <c r="J3888" s="19" t="e">
        <v>#N/A</v>
      </c>
      <c r="K3888" s="16" t="e">
        <v>#N/A</v>
      </c>
    </row>
    <row r="3889" spans="1:11" x14ac:dyDescent="0.25">
      <c r="A3889" s="28" t="s">
        <v>6020</v>
      </c>
      <c r="B3889" s="27">
        <v>55749</v>
      </c>
      <c r="C3889" s="26" t="s">
        <v>2678</v>
      </c>
      <c r="D3889" s="25" t="s">
        <v>5818</v>
      </c>
      <c r="E3889" s="25" t="s">
        <v>230</v>
      </c>
      <c r="F3889" s="24" t="s">
        <v>6014</v>
      </c>
      <c r="G3889" s="29">
        <v>2005</v>
      </c>
      <c r="H3889" s="22" t="s">
        <v>27</v>
      </c>
      <c r="I3889" s="29">
        <v>97200</v>
      </c>
      <c r="J3889" s="19" t="e">
        <v>#N/A</v>
      </c>
      <c r="K3889" s="16" t="e">
        <v>#N/A</v>
      </c>
    </row>
    <row r="3890" spans="1:11" x14ac:dyDescent="0.25">
      <c r="A3890" s="28" t="s">
        <v>6020</v>
      </c>
      <c r="B3890" s="27">
        <v>54530</v>
      </c>
      <c r="C3890" s="26" t="s">
        <v>2677</v>
      </c>
      <c r="D3890" s="25" t="s">
        <v>2</v>
      </c>
      <c r="E3890" s="25" t="s">
        <v>195</v>
      </c>
      <c r="F3890" s="24" t="s">
        <v>2</v>
      </c>
      <c r="G3890" s="23">
        <v>2005</v>
      </c>
      <c r="H3890" s="22" t="s">
        <v>19</v>
      </c>
      <c r="I3890" s="23">
        <v>220000</v>
      </c>
      <c r="J3890" s="19" t="e">
        <v>#N/A</v>
      </c>
      <c r="K3890" s="16" t="e">
        <v>#N/A</v>
      </c>
    </row>
    <row r="3891" spans="1:11" x14ac:dyDescent="0.25">
      <c r="A3891" s="28" t="s">
        <v>6020</v>
      </c>
      <c r="B3891" s="27">
        <v>56765</v>
      </c>
      <c r="C3891" s="26" t="s">
        <v>2676</v>
      </c>
      <c r="D3891" s="25" t="s">
        <v>5818</v>
      </c>
      <c r="E3891" s="25" t="s">
        <v>230</v>
      </c>
      <c r="F3891" s="24" t="s">
        <v>6014</v>
      </c>
      <c r="G3891" s="23">
        <v>2005</v>
      </c>
      <c r="H3891" s="22" t="s">
        <v>37</v>
      </c>
      <c r="I3891" s="23">
        <v>91538</v>
      </c>
      <c r="J3891" s="19" t="e">
        <v>#N/A</v>
      </c>
      <c r="K3891" s="16" t="e">
        <v>#N/A</v>
      </c>
    </row>
    <row r="3892" spans="1:11" x14ac:dyDescent="0.25">
      <c r="A3892" s="28" t="s">
        <v>6020</v>
      </c>
      <c r="B3892" s="27">
        <v>510303</v>
      </c>
      <c r="C3892" s="26" t="s">
        <v>2675</v>
      </c>
      <c r="D3892" s="25" t="s">
        <v>2</v>
      </c>
      <c r="E3892" s="25" t="s">
        <v>195</v>
      </c>
      <c r="F3892" s="24" t="s">
        <v>2</v>
      </c>
      <c r="G3892" s="23">
        <v>2005</v>
      </c>
      <c r="H3892" s="22" t="s">
        <v>15</v>
      </c>
      <c r="I3892" s="23">
        <v>40000</v>
      </c>
      <c r="J3892" s="19" t="e">
        <v>#N/A</v>
      </c>
      <c r="K3892" s="16" t="e">
        <v>#N/A</v>
      </c>
    </row>
    <row r="3893" spans="1:11" x14ac:dyDescent="0.25">
      <c r="A3893" s="28" t="s">
        <v>6020</v>
      </c>
      <c r="B3893" s="27">
        <v>66517</v>
      </c>
      <c r="C3893" s="26" t="s">
        <v>2674</v>
      </c>
      <c r="D3893" s="25" t="s">
        <v>41</v>
      </c>
      <c r="E3893" s="25" t="s">
        <v>41</v>
      </c>
      <c r="F3893" s="24" t="s">
        <v>6014</v>
      </c>
      <c r="G3893" s="23">
        <v>2005</v>
      </c>
      <c r="H3893" s="22" t="s">
        <v>20</v>
      </c>
      <c r="I3893" s="23">
        <v>150000</v>
      </c>
      <c r="J3893" s="19" t="e">
        <v>#N/A</v>
      </c>
      <c r="K3893" s="16" t="e">
        <v>#N/A</v>
      </c>
    </row>
    <row r="3894" spans="1:11" x14ac:dyDescent="0.25">
      <c r="A3894" s="28" t="s">
        <v>6020</v>
      </c>
      <c r="B3894" s="27">
        <v>57188</v>
      </c>
      <c r="C3894" s="26" t="s">
        <v>2673</v>
      </c>
      <c r="D3894" s="25" t="s">
        <v>2</v>
      </c>
      <c r="E3894" s="25" t="s">
        <v>195</v>
      </c>
      <c r="F3894" s="24" t="s">
        <v>2</v>
      </c>
      <c r="G3894" s="23">
        <v>2005</v>
      </c>
      <c r="H3894" s="22" t="s">
        <v>27</v>
      </c>
      <c r="I3894" s="23">
        <v>40000</v>
      </c>
      <c r="J3894" s="19" t="e">
        <v>#N/A</v>
      </c>
      <c r="K3894" s="16" t="e">
        <v>#N/A</v>
      </c>
    </row>
    <row r="3895" spans="1:11" x14ac:dyDescent="0.25">
      <c r="A3895" s="28" t="s">
        <v>6020</v>
      </c>
      <c r="B3895" s="27">
        <v>66894</v>
      </c>
      <c r="C3895" s="26" t="s">
        <v>2672</v>
      </c>
      <c r="D3895" s="25" t="s">
        <v>187</v>
      </c>
      <c r="E3895" s="25" t="s">
        <v>186</v>
      </c>
      <c r="F3895" s="24" t="s">
        <v>8</v>
      </c>
      <c r="G3895" s="23">
        <v>2005</v>
      </c>
      <c r="H3895" s="22" t="s">
        <v>37</v>
      </c>
      <c r="I3895" s="23">
        <v>185000</v>
      </c>
      <c r="J3895" s="19" t="e">
        <v>#N/A</v>
      </c>
      <c r="K3895" s="16" t="e">
        <v>#N/A</v>
      </c>
    </row>
    <row r="3896" spans="1:11" x14ac:dyDescent="0.25">
      <c r="A3896" s="28" t="s">
        <v>6020</v>
      </c>
      <c r="B3896" s="27">
        <v>66255</v>
      </c>
      <c r="C3896" s="26" t="s">
        <v>2671</v>
      </c>
      <c r="D3896" s="25" t="s">
        <v>41</v>
      </c>
      <c r="E3896" s="25" t="s">
        <v>41</v>
      </c>
      <c r="F3896" s="24" t="s">
        <v>6014</v>
      </c>
      <c r="G3896" s="23">
        <v>2005</v>
      </c>
      <c r="H3896" s="22" t="s">
        <v>15</v>
      </c>
      <c r="I3896" s="23">
        <v>170000</v>
      </c>
      <c r="J3896" s="19" t="e">
        <v>#N/A</v>
      </c>
      <c r="K3896" s="16" t="e">
        <v>#N/A</v>
      </c>
    </row>
    <row r="3897" spans="1:11" x14ac:dyDescent="0.25">
      <c r="A3897" s="28" t="s">
        <v>6020</v>
      </c>
      <c r="B3897" s="27">
        <v>54521</v>
      </c>
      <c r="C3897" s="26" t="s">
        <v>2670</v>
      </c>
      <c r="D3897" s="25" t="s">
        <v>4112</v>
      </c>
      <c r="E3897" s="25" t="s">
        <v>180</v>
      </c>
      <c r="F3897" s="24" t="s">
        <v>0</v>
      </c>
      <c r="G3897" s="23">
        <v>2005</v>
      </c>
      <c r="H3897" s="22" t="s">
        <v>33</v>
      </c>
      <c r="I3897" s="23">
        <v>33541.660000000003</v>
      </c>
      <c r="J3897" s="19" t="e">
        <v>#N/A</v>
      </c>
      <c r="K3897" s="16" t="e">
        <v>#N/A</v>
      </c>
    </row>
    <row r="3898" spans="1:11" x14ac:dyDescent="0.25">
      <c r="A3898" s="28" t="s">
        <v>6020</v>
      </c>
      <c r="B3898" s="27">
        <v>52373</v>
      </c>
      <c r="C3898" s="26" t="s">
        <v>2669</v>
      </c>
      <c r="D3898" s="25" t="s">
        <v>4112</v>
      </c>
      <c r="E3898" s="25" t="s">
        <v>180</v>
      </c>
      <c r="F3898" s="24" t="s">
        <v>0</v>
      </c>
      <c r="G3898" s="23">
        <v>2005</v>
      </c>
      <c r="H3898" s="22" t="s">
        <v>31</v>
      </c>
      <c r="I3898" s="23">
        <v>100000</v>
      </c>
      <c r="J3898" s="19" t="e">
        <v>#N/A</v>
      </c>
      <c r="K3898" s="16" t="e">
        <v>#N/A</v>
      </c>
    </row>
    <row r="3899" spans="1:11" x14ac:dyDescent="0.25">
      <c r="A3899" s="28" t="s">
        <v>6020</v>
      </c>
      <c r="B3899" s="27">
        <v>53466</v>
      </c>
      <c r="C3899" s="26" t="s">
        <v>2668</v>
      </c>
      <c r="D3899" s="25" t="s">
        <v>4112</v>
      </c>
      <c r="E3899" s="25" t="s">
        <v>180</v>
      </c>
      <c r="F3899" s="24" t="s">
        <v>0</v>
      </c>
      <c r="G3899" s="23">
        <v>2005</v>
      </c>
      <c r="H3899" s="22" t="s">
        <v>31</v>
      </c>
      <c r="I3899" s="23">
        <v>150000</v>
      </c>
      <c r="J3899" s="19" t="e">
        <v>#N/A</v>
      </c>
      <c r="K3899" s="16" t="e">
        <v>#N/A</v>
      </c>
    </row>
    <row r="3900" spans="1:11" x14ac:dyDescent="0.25">
      <c r="A3900" s="28" t="s">
        <v>6020</v>
      </c>
      <c r="B3900" s="27">
        <v>52132</v>
      </c>
      <c r="C3900" s="26" t="s">
        <v>2667</v>
      </c>
      <c r="D3900" s="25" t="s">
        <v>41</v>
      </c>
      <c r="E3900" s="25" t="s">
        <v>41</v>
      </c>
      <c r="F3900" s="24" t="s">
        <v>6014</v>
      </c>
      <c r="G3900" s="23">
        <v>2005</v>
      </c>
      <c r="H3900" s="22" t="s">
        <v>37</v>
      </c>
      <c r="I3900" s="23">
        <v>300000</v>
      </c>
      <c r="J3900" s="19" t="e">
        <v>#N/A</v>
      </c>
      <c r="K3900" s="16" t="e">
        <v>#N/A</v>
      </c>
    </row>
    <row r="3901" spans="1:11" x14ac:dyDescent="0.25">
      <c r="A3901" s="28" t="s">
        <v>6020</v>
      </c>
      <c r="B3901" s="27">
        <v>66045</v>
      </c>
      <c r="C3901" s="26" t="s">
        <v>2666</v>
      </c>
      <c r="D3901" s="25" t="s">
        <v>4112</v>
      </c>
      <c r="E3901" s="25" t="s">
        <v>803</v>
      </c>
      <c r="F3901" s="24" t="s">
        <v>6014</v>
      </c>
      <c r="G3901" s="23">
        <v>2005</v>
      </c>
      <c r="H3901" s="22" t="s">
        <v>21</v>
      </c>
      <c r="I3901" s="23">
        <v>149992</v>
      </c>
      <c r="J3901" s="19" t="e">
        <v>#N/A</v>
      </c>
      <c r="K3901" s="16" t="e">
        <v>#N/A</v>
      </c>
    </row>
    <row r="3902" spans="1:11" x14ac:dyDescent="0.25">
      <c r="A3902" s="28" t="s">
        <v>6020</v>
      </c>
      <c r="B3902" s="27">
        <v>66507</v>
      </c>
      <c r="C3902" s="26" t="s">
        <v>2665</v>
      </c>
      <c r="D3902" s="25" t="s">
        <v>41</v>
      </c>
      <c r="E3902" s="25" t="s">
        <v>41</v>
      </c>
      <c r="F3902" s="24" t="s">
        <v>6014</v>
      </c>
      <c r="G3902" s="23">
        <v>2005</v>
      </c>
      <c r="H3902" s="22" t="s">
        <v>26</v>
      </c>
      <c r="I3902" s="23">
        <v>150000</v>
      </c>
      <c r="J3902" s="19" t="e">
        <v>#N/A</v>
      </c>
      <c r="K3902" s="16" t="e">
        <v>#N/A</v>
      </c>
    </row>
    <row r="3903" spans="1:11" x14ac:dyDescent="0.25">
      <c r="A3903" s="28" t="s">
        <v>6020</v>
      </c>
      <c r="B3903" s="27">
        <v>54747</v>
      </c>
      <c r="C3903" s="26" t="s">
        <v>2664</v>
      </c>
      <c r="D3903" s="25" t="s">
        <v>5818</v>
      </c>
      <c r="E3903" s="25" t="s">
        <v>550</v>
      </c>
      <c r="F3903" s="24" t="s">
        <v>6014</v>
      </c>
      <c r="G3903" s="23">
        <v>2005</v>
      </c>
      <c r="H3903" s="22" t="s">
        <v>37</v>
      </c>
      <c r="I3903" s="23">
        <v>100000</v>
      </c>
      <c r="J3903" s="19" t="e">
        <v>#N/A</v>
      </c>
      <c r="K3903" s="16" t="e">
        <v>#N/A</v>
      </c>
    </row>
    <row r="3904" spans="1:11" x14ac:dyDescent="0.25">
      <c r="A3904" s="28" t="s">
        <v>6020</v>
      </c>
      <c r="B3904" s="27">
        <v>58731</v>
      </c>
      <c r="C3904" s="26" t="s">
        <v>2663</v>
      </c>
      <c r="D3904" s="25" t="s">
        <v>41</v>
      </c>
      <c r="E3904" s="25" t="s">
        <v>39</v>
      </c>
      <c r="F3904" s="24" t="s">
        <v>6014</v>
      </c>
      <c r="G3904" s="23">
        <v>2005</v>
      </c>
      <c r="H3904" s="22" t="s">
        <v>27</v>
      </c>
      <c r="I3904" s="23">
        <v>63751.72</v>
      </c>
      <c r="J3904" s="19" t="e">
        <v>#N/A</v>
      </c>
      <c r="K3904" s="16" t="e">
        <v>#N/A</v>
      </c>
    </row>
    <row r="3905" spans="1:11" x14ac:dyDescent="0.25">
      <c r="A3905" s="28" t="s">
        <v>6020</v>
      </c>
      <c r="B3905" s="27">
        <v>66035</v>
      </c>
      <c r="C3905" s="26" t="s">
        <v>2662</v>
      </c>
      <c r="D3905" s="25" t="s">
        <v>4112</v>
      </c>
      <c r="E3905" s="25" t="s">
        <v>803</v>
      </c>
      <c r="F3905" s="24" t="s">
        <v>6014</v>
      </c>
      <c r="G3905" s="23">
        <v>2005</v>
      </c>
      <c r="H3905" s="22" t="s">
        <v>27</v>
      </c>
      <c r="I3905" s="23">
        <v>207600</v>
      </c>
      <c r="J3905" s="19" t="e">
        <v>#N/A</v>
      </c>
      <c r="K3905" s="16" t="e">
        <v>#N/A</v>
      </c>
    </row>
    <row r="3906" spans="1:11" x14ac:dyDescent="0.25">
      <c r="A3906" s="28" t="s">
        <v>6020</v>
      </c>
      <c r="B3906" s="27">
        <v>55867</v>
      </c>
      <c r="C3906" s="26" t="s">
        <v>2661</v>
      </c>
      <c r="D3906" s="25" t="s">
        <v>2</v>
      </c>
      <c r="E3906" s="25" t="s">
        <v>195</v>
      </c>
      <c r="F3906" s="24" t="s">
        <v>2</v>
      </c>
      <c r="G3906" s="23">
        <v>2005</v>
      </c>
      <c r="H3906" s="22" t="s">
        <v>37</v>
      </c>
      <c r="I3906" s="23">
        <v>105000</v>
      </c>
      <c r="J3906" s="19" t="e">
        <v>#N/A</v>
      </c>
      <c r="K3906" s="16" t="e">
        <v>#N/A</v>
      </c>
    </row>
    <row r="3907" spans="1:11" x14ac:dyDescent="0.25">
      <c r="A3907" s="28" t="s">
        <v>6020</v>
      </c>
      <c r="B3907" s="27">
        <v>55510</v>
      </c>
      <c r="C3907" s="26" t="s">
        <v>2660</v>
      </c>
      <c r="D3907" s="25" t="s">
        <v>2</v>
      </c>
      <c r="E3907" s="25" t="s">
        <v>195</v>
      </c>
      <c r="F3907" s="24" t="s">
        <v>2</v>
      </c>
      <c r="G3907" s="23">
        <v>2005</v>
      </c>
      <c r="H3907" s="22" t="s">
        <v>30</v>
      </c>
      <c r="I3907" s="23">
        <v>43115.32</v>
      </c>
      <c r="J3907" s="19" t="e">
        <v>#N/A</v>
      </c>
      <c r="K3907" s="16" t="e">
        <v>#N/A</v>
      </c>
    </row>
    <row r="3908" spans="1:11" x14ac:dyDescent="0.25">
      <c r="A3908" s="28" t="s">
        <v>6020</v>
      </c>
      <c r="B3908" s="27">
        <v>53391</v>
      </c>
      <c r="C3908" s="26" t="s">
        <v>2659</v>
      </c>
      <c r="D3908" s="25" t="s">
        <v>4112</v>
      </c>
      <c r="E3908" s="25" t="s">
        <v>180</v>
      </c>
      <c r="F3908" s="24" t="s">
        <v>0</v>
      </c>
      <c r="G3908" s="23">
        <v>2005</v>
      </c>
      <c r="H3908" s="22" t="s">
        <v>30</v>
      </c>
      <c r="I3908" s="23">
        <v>200000</v>
      </c>
      <c r="J3908" s="19" t="e">
        <v>#N/A</v>
      </c>
      <c r="K3908" s="16" t="e">
        <v>#N/A</v>
      </c>
    </row>
    <row r="3909" spans="1:11" x14ac:dyDescent="0.25">
      <c r="A3909" s="28" t="s">
        <v>6020</v>
      </c>
      <c r="B3909" s="27">
        <v>59787</v>
      </c>
      <c r="C3909" s="26" t="s">
        <v>2658</v>
      </c>
      <c r="D3909" s="25" t="s">
        <v>4112</v>
      </c>
      <c r="E3909" s="25" t="s">
        <v>709</v>
      </c>
      <c r="F3909" s="24" t="s">
        <v>8</v>
      </c>
      <c r="G3909" s="23">
        <v>2005</v>
      </c>
      <c r="H3909" s="22" t="s">
        <v>20</v>
      </c>
      <c r="I3909" s="23">
        <v>90000</v>
      </c>
      <c r="J3909" s="19" t="e">
        <v>#N/A</v>
      </c>
      <c r="K3909" s="16" t="e">
        <v>#N/A</v>
      </c>
    </row>
    <row r="3910" spans="1:11" x14ac:dyDescent="0.25">
      <c r="A3910" s="28" t="s">
        <v>6020</v>
      </c>
      <c r="B3910" s="27">
        <v>55930</v>
      </c>
      <c r="C3910" s="26" t="s">
        <v>2657</v>
      </c>
      <c r="D3910" s="25" t="s">
        <v>4112</v>
      </c>
      <c r="E3910" s="25" t="s">
        <v>180</v>
      </c>
      <c r="F3910" s="24" t="s">
        <v>0</v>
      </c>
      <c r="G3910" s="23">
        <v>2005</v>
      </c>
      <c r="H3910" s="22" t="s">
        <v>31</v>
      </c>
      <c r="I3910" s="23">
        <v>300000</v>
      </c>
      <c r="J3910" s="19" t="e">
        <v>#N/A</v>
      </c>
      <c r="K3910" s="16" t="e">
        <v>#N/A</v>
      </c>
    </row>
    <row r="3911" spans="1:11" x14ac:dyDescent="0.25">
      <c r="A3911" s="28" t="s">
        <v>6020</v>
      </c>
      <c r="B3911" s="27">
        <v>46226</v>
      </c>
      <c r="C3911" s="26" t="s">
        <v>2656</v>
      </c>
      <c r="D3911" s="25" t="s">
        <v>4112</v>
      </c>
      <c r="E3911" s="25" t="s">
        <v>180</v>
      </c>
      <c r="F3911" s="24" t="s">
        <v>0</v>
      </c>
      <c r="G3911" s="23">
        <v>2005</v>
      </c>
      <c r="H3911" s="22" t="s">
        <v>32</v>
      </c>
      <c r="I3911" s="23">
        <v>234000</v>
      </c>
      <c r="J3911" s="19" t="e">
        <v>#N/A</v>
      </c>
      <c r="K3911" s="16" t="e">
        <v>#N/A</v>
      </c>
    </row>
    <row r="3912" spans="1:11" x14ac:dyDescent="0.25">
      <c r="A3912" s="28" t="s">
        <v>6020</v>
      </c>
      <c r="B3912" s="27">
        <v>510113</v>
      </c>
      <c r="C3912" s="26" t="s">
        <v>2655</v>
      </c>
      <c r="D3912" s="25" t="s">
        <v>4112</v>
      </c>
      <c r="E3912" s="25" t="s">
        <v>180</v>
      </c>
      <c r="F3912" s="24" t="s">
        <v>0</v>
      </c>
      <c r="G3912" s="23">
        <v>2005</v>
      </c>
      <c r="H3912" s="22" t="s">
        <v>13</v>
      </c>
      <c r="I3912" s="23">
        <v>200000</v>
      </c>
      <c r="J3912" s="19" t="e">
        <v>#N/A</v>
      </c>
      <c r="K3912" s="16" t="e">
        <v>#N/A</v>
      </c>
    </row>
    <row r="3913" spans="1:11" x14ac:dyDescent="0.25">
      <c r="A3913" s="28" t="s">
        <v>6020</v>
      </c>
      <c r="B3913" s="27">
        <v>54471</v>
      </c>
      <c r="C3913" s="26" t="s">
        <v>2655</v>
      </c>
      <c r="D3913" s="25" t="s">
        <v>4112</v>
      </c>
      <c r="E3913" s="25" t="s">
        <v>180</v>
      </c>
      <c r="F3913" s="24" t="s">
        <v>0</v>
      </c>
      <c r="G3913" s="23">
        <v>2005</v>
      </c>
      <c r="H3913" s="22" t="s">
        <v>13</v>
      </c>
      <c r="I3913" s="23">
        <v>350000</v>
      </c>
      <c r="J3913" s="19" t="e">
        <v>#N/A</v>
      </c>
      <c r="K3913" s="16" t="e">
        <v>#N/A</v>
      </c>
    </row>
    <row r="3914" spans="1:11" x14ac:dyDescent="0.25">
      <c r="A3914" s="28" t="s">
        <v>6020</v>
      </c>
      <c r="B3914" s="27">
        <v>55607</v>
      </c>
      <c r="C3914" s="26" t="s">
        <v>2654</v>
      </c>
      <c r="D3914" s="25" t="s">
        <v>4112</v>
      </c>
      <c r="E3914" s="25" t="s">
        <v>180</v>
      </c>
      <c r="F3914" s="24" t="s">
        <v>0</v>
      </c>
      <c r="G3914" s="23">
        <v>2005</v>
      </c>
      <c r="H3914" s="22" t="s">
        <v>11</v>
      </c>
      <c r="I3914" s="23">
        <v>400000</v>
      </c>
      <c r="J3914" s="19" t="e">
        <v>#N/A</v>
      </c>
      <c r="K3914" s="16" t="e">
        <v>#N/A</v>
      </c>
    </row>
    <row r="3915" spans="1:11" x14ac:dyDescent="0.25">
      <c r="A3915" s="28" t="s">
        <v>6020</v>
      </c>
      <c r="B3915" s="27">
        <v>56247</v>
      </c>
      <c r="C3915" s="26" t="s">
        <v>603</v>
      </c>
      <c r="D3915" s="25" t="s">
        <v>4112</v>
      </c>
      <c r="E3915" s="25" t="s">
        <v>180</v>
      </c>
      <c r="F3915" s="24" t="s">
        <v>0</v>
      </c>
      <c r="G3915" s="23">
        <v>2005</v>
      </c>
      <c r="H3915" s="22" t="s">
        <v>35</v>
      </c>
      <c r="I3915" s="23">
        <v>250000</v>
      </c>
      <c r="J3915" s="19" t="e">
        <v>#N/A</v>
      </c>
      <c r="K3915" s="16" t="e">
        <v>#N/A</v>
      </c>
    </row>
    <row r="3916" spans="1:11" x14ac:dyDescent="0.25">
      <c r="A3916" s="28" t="s">
        <v>6020</v>
      </c>
      <c r="B3916" s="27">
        <v>54968</v>
      </c>
      <c r="C3916" s="26" t="s">
        <v>2653</v>
      </c>
      <c r="D3916" s="25" t="s">
        <v>4112</v>
      </c>
      <c r="E3916" s="25" t="s">
        <v>180</v>
      </c>
      <c r="F3916" s="24" t="s">
        <v>0</v>
      </c>
      <c r="G3916" s="23">
        <v>2005</v>
      </c>
      <c r="H3916" s="22" t="s">
        <v>11</v>
      </c>
      <c r="I3916" s="23">
        <v>113440.09</v>
      </c>
      <c r="J3916" s="19" t="e">
        <v>#N/A</v>
      </c>
      <c r="K3916" s="16" t="e">
        <v>#N/A</v>
      </c>
    </row>
    <row r="3917" spans="1:11" x14ac:dyDescent="0.25">
      <c r="A3917" s="28" t="s">
        <v>6020</v>
      </c>
      <c r="B3917" s="27">
        <v>59768</v>
      </c>
      <c r="C3917" s="26" t="s">
        <v>2652</v>
      </c>
      <c r="D3917" s="25" t="s">
        <v>4112</v>
      </c>
      <c r="E3917" s="25" t="s">
        <v>709</v>
      </c>
      <c r="F3917" s="24" t="s">
        <v>8</v>
      </c>
      <c r="G3917" s="23">
        <v>2005</v>
      </c>
      <c r="H3917" s="22" t="s">
        <v>33</v>
      </c>
      <c r="I3917" s="23">
        <v>38152.94</v>
      </c>
      <c r="J3917" s="19" t="e">
        <v>#N/A</v>
      </c>
      <c r="K3917" s="16" t="e">
        <v>#N/A</v>
      </c>
    </row>
    <row r="3918" spans="1:11" x14ac:dyDescent="0.25">
      <c r="A3918" s="28" t="s">
        <v>6020</v>
      </c>
      <c r="B3918" s="27">
        <v>47170</v>
      </c>
      <c r="C3918" s="26" t="s">
        <v>2651</v>
      </c>
      <c r="D3918" s="25" t="s">
        <v>4112</v>
      </c>
      <c r="E3918" s="25" t="s">
        <v>180</v>
      </c>
      <c r="F3918" s="24" t="s">
        <v>0</v>
      </c>
      <c r="G3918" s="23">
        <v>2005</v>
      </c>
      <c r="H3918" s="22" t="s">
        <v>11</v>
      </c>
      <c r="I3918" s="23">
        <v>470478.47</v>
      </c>
      <c r="J3918" s="19" t="e">
        <v>#N/A</v>
      </c>
      <c r="K3918" s="16" t="e">
        <v>#N/A</v>
      </c>
    </row>
    <row r="3919" spans="1:11" x14ac:dyDescent="0.25">
      <c r="A3919" s="28" t="s">
        <v>6020</v>
      </c>
      <c r="B3919" s="27">
        <v>52986</v>
      </c>
      <c r="C3919" s="26" t="s">
        <v>2650</v>
      </c>
      <c r="D3919" s="25" t="s">
        <v>4112</v>
      </c>
      <c r="E3919" s="25" t="s">
        <v>180</v>
      </c>
      <c r="F3919" s="24" t="s">
        <v>0</v>
      </c>
      <c r="G3919" s="23">
        <v>2005</v>
      </c>
      <c r="H3919" s="22" t="s">
        <v>27</v>
      </c>
      <c r="I3919" s="23">
        <v>70000</v>
      </c>
      <c r="J3919" s="19" t="e">
        <v>#N/A</v>
      </c>
      <c r="K3919" s="16" t="e">
        <v>#N/A</v>
      </c>
    </row>
    <row r="3920" spans="1:11" x14ac:dyDescent="0.25">
      <c r="A3920" s="28" t="s">
        <v>6020</v>
      </c>
      <c r="B3920" s="27">
        <v>46653</v>
      </c>
      <c r="C3920" s="26" t="s">
        <v>597</v>
      </c>
      <c r="D3920" s="25" t="s">
        <v>4112</v>
      </c>
      <c r="E3920" s="25" t="s">
        <v>180</v>
      </c>
      <c r="F3920" s="24" t="s">
        <v>0</v>
      </c>
      <c r="G3920" s="23">
        <v>2005</v>
      </c>
      <c r="H3920" s="22" t="s">
        <v>11</v>
      </c>
      <c r="I3920" s="23">
        <v>499025.75</v>
      </c>
      <c r="J3920" s="19" t="e">
        <v>#N/A</v>
      </c>
      <c r="K3920" s="16" t="e">
        <v>#N/A</v>
      </c>
    </row>
    <row r="3921" spans="1:11" x14ac:dyDescent="0.25">
      <c r="A3921" s="28" t="s">
        <v>6020</v>
      </c>
      <c r="B3921" s="27">
        <v>66180</v>
      </c>
      <c r="C3921" s="26" t="s">
        <v>2649</v>
      </c>
      <c r="D3921" s="25" t="s">
        <v>41</v>
      </c>
      <c r="E3921" s="25" t="s">
        <v>41</v>
      </c>
      <c r="F3921" s="24" t="s">
        <v>6014</v>
      </c>
      <c r="G3921" s="23">
        <v>2005</v>
      </c>
      <c r="H3921" s="22" t="s">
        <v>26</v>
      </c>
      <c r="I3921" s="23">
        <v>180000</v>
      </c>
      <c r="J3921" s="19" t="e">
        <v>#N/A</v>
      </c>
      <c r="K3921" s="16" t="e">
        <v>#N/A</v>
      </c>
    </row>
    <row r="3922" spans="1:11" x14ac:dyDescent="0.25">
      <c r="A3922" s="28" t="s">
        <v>6020</v>
      </c>
      <c r="B3922" s="27">
        <v>66824</v>
      </c>
      <c r="C3922" s="26" t="s">
        <v>2648</v>
      </c>
      <c r="D3922" s="25" t="s">
        <v>4112</v>
      </c>
      <c r="E3922" s="25" t="s">
        <v>590</v>
      </c>
      <c r="F3922" s="24" t="s">
        <v>8</v>
      </c>
      <c r="G3922" s="23">
        <v>2005</v>
      </c>
      <c r="H3922" s="22" t="s">
        <v>30</v>
      </c>
      <c r="I3922" s="23">
        <v>144896</v>
      </c>
      <c r="J3922" s="19" t="e">
        <v>#N/A</v>
      </c>
      <c r="K3922" s="16" t="e">
        <v>#N/A</v>
      </c>
    </row>
    <row r="3923" spans="1:11" x14ac:dyDescent="0.25">
      <c r="A3923" s="28" t="s">
        <v>6020</v>
      </c>
      <c r="B3923" s="27">
        <v>54926</v>
      </c>
      <c r="C3923" s="26" t="s">
        <v>2647</v>
      </c>
      <c r="D3923" s="25" t="s">
        <v>2</v>
      </c>
      <c r="E3923" s="25" t="s">
        <v>195</v>
      </c>
      <c r="F3923" s="24" t="s">
        <v>2</v>
      </c>
      <c r="G3923" s="23">
        <v>2005</v>
      </c>
      <c r="H3923" s="22" t="s">
        <v>29</v>
      </c>
      <c r="I3923" s="23">
        <v>121300</v>
      </c>
      <c r="J3923" s="19" t="e">
        <v>#N/A</v>
      </c>
      <c r="K3923" s="16" t="e">
        <v>#N/A</v>
      </c>
    </row>
    <row r="3924" spans="1:11" x14ac:dyDescent="0.25">
      <c r="A3924" s="28" t="s">
        <v>6020</v>
      </c>
      <c r="B3924" s="27">
        <v>67380</v>
      </c>
      <c r="C3924" s="26" t="s">
        <v>2646</v>
      </c>
      <c r="D3924" s="25" t="s">
        <v>41</v>
      </c>
      <c r="E3924" s="25" t="s">
        <v>41</v>
      </c>
      <c r="F3924" s="24" t="s">
        <v>6014</v>
      </c>
      <c r="G3924" s="23">
        <v>2005</v>
      </c>
      <c r="H3924" s="22" t="s">
        <v>30</v>
      </c>
      <c r="I3924" s="23">
        <v>1500000</v>
      </c>
      <c r="J3924" s="19" t="e">
        <v>#N/A</v>
      </c>
      <c r="K3924" s="16" t="e">
        <v>#N/A</v>
      </c>
    </row>
    <row r="3925" spans="1:11" x14ac:dyDescent="0.25">
      <c r="A3925" s="28" t="s">
        <v>6020</v>
      </c>
      <c r="B3925" s="27">
        <v>66145</v>
      </c>
      <c r="C3925" s="26" t="s">
        <v>2645</v>
      </c>
      <c r="D3925" s="25" t="s">
        <v>41</v>
      </c>
      <c r="E3925" s="25" t="s">
        <v>41</v>
      </c>
      <c r="F3925" s="24" t="s">
        <v>6014</v>
      </c>
      <c r="G3925" s="23">
        <v>2005</v>
      </c>
      <c r="H3925" s="22" t="s">
        <v>27</v>
      </c>
      <c r="I3925" s="23">
        <v>122960</v>
      </c>
      <c r="J3925" s="19" t="e">
        <v>#N/A</v>
      </c>
      <c r="K3925" s="16" t="e">
        <v>#N/A</v>
      </c>
    </row>
    <row r="3926" spans="1:11" x14ac:dyDescent="0.25">
      <c r="A3926" s="28" t="s">
        <v>6020</v>
      </c>
      <c r="B3926" s="27">
        <v>66558</v>
      </c>
      <c r="C3926" s="26" t="s">
        <v>2644</v>
      </c>
      <c r="D3926" s="25" t="s">
        <v>41</v>
      </c>
      <c r="E3926" s="25" t="s">
        <v>41</v>
      </c>
      <c r="F3926" s="24" t="s">
        <v>6014</v>
      </c>
      <c r="G3926" s="23">
        <v>2005</v>
      </c>
      <c r="H3926" s="22" t="s">
        <v>19</v>
      </c>
      <c r="I3926" s="23">
        <v>170000</v>
      </c>
      <c r="J3926" s="19" t="e">
        <v>#N/A</v>
      </c>
      <c r="K3926" s="16" t="e">
        <v>#N/A</v>
      </c>
    </row>
    <row r="3927" spans="1:11" x14ac:dyDescent="0.25">
      <c r="A3927" s="28" t="s">
        <v>6020</v>
      </c>
      <c r="B3927" s="27">
        <v>67085</v>
      </c>
      <c r="C3927" s="26" t="s">
        <v>2643</v>
      </c>
      <c r="D3927" s="25" t="s">
        <v>41</v>
      </c>
      <c r="E3927" s="25" t="s">
        <v>41</v>
      </c>
      <c r="F3927" s="24" t="s">
        <v>6014</v>
      </c>
      <c r="G3927" s="23">
        <v>2005</v>
      </c>
      <c r="H3927" s="22" t="s">
        <v>27</v>
      </c>
      <c r="I3927" s="23">
        <v>134895.69</v>
      </c>
      <c r="J3927" s="19" t="e">
        <v>#N/A</v>
      </c>
      <c r="K3927" s="16" t="e">
        <v>#N/A</v>
      </c>
    </row>
    <row r="3928" spans="1:11" x14ac:dyDescent="0.25">
      <c r="A3928" s="28" t="s">
        <v>6020</v>
      </c>
      <c r="B3928" s="27">
        <v>55501</v>
      </c>
      <c r="C3928" s="26" t="s">
        <v>2642</v>
      </c>
      <c r="D3928" s="25" t="s">
        <v>7</v>
      </c>
      <c r="E3928" s="25" t="s">
        <v>159</v>
      </c>
      <c r="F3928" s="24" t="s">
        <v>7</v>
      </c>
      <c r="G3928" s="23">
        <v>2005</v>
      </c>
      <c r="H3928" s="22" t="s">
        <v>27</v>
      </c>
      <c r="I3928" s="23">
        <v>96000</v>
      </c>
      <c r="J3928" s="19" t="e">
        <v>#N/A</v>
      </c>
      <c r="K3928" s="16" t="e">
        <v>#N/A</v>
      </c>
    </row>
    <row r="3929" spans="1:11" x14ac:dyDescent="0.25">
      <c r="A3929" s="28" t="s">
        <v>6020</v>
      </c>
      <c r="B3929" s="27">
        <v>66085</v>
      </c>
      <c r="C3929" s="26" t="s">
        <v>2641</v>
      </c>
      <c r="D3929" s="25" t="s">
        <v>41</v>
      </c>
      <c r="E3929" s="25" t="s">
        <v>41</v>
      </c>
      <c r="F3929" s="24" t="s">
        <v>6014</v>
      </c>
      <c r="G3929" s="23">
        <v>2005</v>
      </c>
      <c r="H3929" s="22" t="s">
        <v>36</v>
      </c>
      <c r="I3929" s="23">
        <v>179725</v>
      </c>
      <c r="J3929" s="19" t="e">
        <v>#N/A</v>
      </c>
      <c r="K3929" s="16" t="e">
        <v>#N/A</v>
      </c>
    </row>
    <row r="3930" spans="1:11" x14ac:dyDescent="0.25">
      <c r="A3930" s="28" t="s">
        <v>6020</v>
      </c>
      <c r="B3930" s="27">
        <v>67670</v>
      </c>
      <c r="C3930" s="26" t="s">
        <v>2640</v>
      </c>
      <c r="D3930" s="25" t="s">
        <v>41</v>
      </c>
      <c r="E3930" s="25" t="s">
        <v>41</v>
      </c>
      <c r="F3930" s="24" t="s">
        <v>6014</v>
      </c>
      <c r="G3930" s="23">
        <v>2005</v>
      </c>
      <c r="H3930" s="22" t="s">
        <v>30</v>
      </c>
      <c r="I3930" s="23">
        <v>185000</v>
      </c>
      <c r="J3930" s="19" t="e">
        <v>#N/A</v>
      </c>
      <c r="K3930" s="16" t="e">
        <v>#N/A</v>
      </c>
    </row>
    <row r="3931" spans="1:11" x14ac:dyDescent="0.25">
      <c r="A3931" s="28" t="s">
        <v>6020</v>
      </c>
      <c r="B3931" s="27">
        <v>66041</v>
      </c>
      <c r="C3931" s="26" t="s">
        <v>2639</v>
      </c>
      <c r="D3931" s="25" t="s">
        <v>41</v>
      </c>
      <c r="E3931" s="25" t="s">
        <v>41</v>
      </c>
      <c r="F3931" s="24" t="s">
        <v>6014</v>
      </c>
      <c r="G3931" s="23">
        <v>2005</v>
      </c>
      <c r="H3931" s="22" t="s">
        <v>30</v>
      </c>
      <c r="I3931" s="23">
        <v>180000</v>
      </c>
      <c r="J3931" s="19" t="e">
        <v>#N/A</v>
      </c>
      <c r="K3931" s="16" t="e">
        <v>#N/A</v>
      </c>
    </row>
    <row r="3932" spans="1:11" x14ac:dyDescent="0.25">
      <c r="A3932" s="28" t="s">
        <v>6020</v>
      </c>
      <c r="B3932" s="27">
        <v>66999</v>
      </c>
      <c r="C3932" s="26" t="s">
        <v>2638</v>
      </c>
      <c r="D3932" s="25" t="s">
        <v>41</v>
      </c>
      <c r="E3932" s="25" t="s">
        <v>41</v>
      </c>
      <c r="F3932" s="24" t="s">
        <v>6014</v>
      </c>
      <c r="G3932" s="23">
        <v>2005</v>
      </c>
      <c r="H3932" s="22" t="s">
        <v>30</v>
      </c>
      <c r="I3932" s="23">
        <v>160000</v>
      </c>
      <c r="J3932" s="19" t="e">
        <v>#N/A</v>
      </c>
      <c r="K3932" s="16" t="e">
        <v>#N/A</v>
      </c>
    </row>
    <row r="3933" spans="1:11" x14ac:dyDescent="0.25">
      <c r="A3933" s="28" t="s">
        <v>6020</v>
      </c>
      <c r="B3933" s="27">
        <v>66505</v>
      </c>
      <c r="C3933" s="26" t="s">
        <v>2637</v>
      </c>
      <c r="D3933" s="25" t="s">
        <v>41</v>
      </c>
      <c r="E3933" s="25" t="s">
        <v>41</v>
      </c>
      <c r="F3933" s="24" t="s">
        <v>6014</v>
      </c>
      <c r="G3933" s="23">
        <v>2005</v>
      </c>
      <c r="H3933" s="22" t="s">
        <v>18</v>
      </c>
      <c r="I3933" s="23">
        <v>150000</v>
      </c>
      <c r="J3933" s="19" t="e">
        <v>#N/A</v>
      </c>
      <c r="K3933" s="16" t="e">
        <v>#N/A</v>
      </c>
    </row>
    <row r="3934" spans="1:11" x14ac:dyDescent="0.25">
      <c r="A3934" s="28" t="s">
        <v>6020</v>
      </c>
      <c r="B3934" s="27">
        <v>55522</v>
      </c>
      <c r="C3934" s="26" t="s">
        <v>2636</v>
      </c>
      <c r="D3934" s="25" t="s">
        <v>187</v>
      </c>
      <c r="E3934" s="25" t="s">
        <v>2635</v>
      </c>
      <c r="F3934" s="24" t="s">
        <v>6014</v>
      </c>
      <c r="G3934" s="23">
        <v>2005</v>
      </c>
      <c r="H3934" s="22" t="s">
        <v>29</v>
      </c>
      <c r="I3934" s="23">
        <v>138456</v>
      </c>
      <c r="J3934" s="19" t="e">
        <v>#N/A</v>
      </c>
      <c r="K3934" s="16" t="e">
        <v>#N/A</v>
      </c>
    </row>
    <row r="3935" spans="1:11" x14ac:dyDescent="0.25">
      <c r="A3935" s="28" t="s">
        <v>6020</v>
      </c>
      <c r="B3935" s="27">
        <v>66453</v>
      </c>
      <c r="C3935" s="26" t="s">
        <v>2634</v>
      </c>
      <c r="D3935" s="25" t="s">
        <v>41</v>
      </c>
      <c r="E3935" s="25" t="s">
        <v>41</v>
      </c>
      <c r="F3935" s="24" t="s">
        <v>6014</v>
      </c>
      <c r="G3935" s="23">
        <v>2005</v>
      </c>
      <c r="H3935" s="22" t="s">
        <v>30</v>
      </c>
      <c r="I3935" s="23">
        <v>149999.85</v>
      </c>
      <c r="J3935" s="19" t="e">
        <v>#N/A</v>
      </c>
      <c r="K3935" s="16" t="e">
        <v>#N/A</v>
      </c>
    </row>
    <row r="3936" spans="1:11" x14ac:dyDescent="0.25">
      <c r="A3936" s="28" t="s">
        <v>6020</v>
      </c>
      <c r="B3936" s="27">
        <v>65810</v>
      </c>
      <c r="C3936" s="26" t="s">
        <v>2633</v>
      </c>
      <c r="D3936" s="25" t="s">
        <v>41</v>
      </c>
      <c r="E3936" s="25" t="s">
        <v>41</v>
      </c>
      <c r="F3936" s="24" t="s">
        <v>6014</v>
      </c>
      <c r="G3936" s="23">
        <v>2005</v>
      </c>
      <c r="H3936" s="22" t="s">
        <v>32</v>
      </c>
      <c r="I3936" s="23">
        <v>150000</v>
      </c>
      <c r="J3936" s="19" t="e">
        <v>#N/A</v>
      </c>
      <c r="K3936" s="16" t="e">
        <v>#N/A</v>
      </c>
    </row>
    <row r="3937" spans="1:11" x14ac:dyDescent="0.25">
      <c r="A3937" s="28" t="s">
        <v>6020</v>
      </c>
      <c r="B3937" s="27">
        <v>66295</v>
      </c>
      <c r="C3937" s="26" t="s">
        <v>2632</v>
      </c>
      <c r="D3937" s="25" t="s">
        <v>41</v>
      </c>
      <c r="E3937" s="25" t="s">
        <v>41</v>
      </c>
      <c r="F3937" s="24" t="s">
        <v>6014</v>
      </c>
      <c r="G3937" s="23">
        <v>2005</v>
      </c>
      <c r="H3937" s="22" t="s">
        <v>24</v>
      </c>
      <c r="I3937" s="23">
        <v>152885</v>
      </c>
      <c r="J3937" s="19" t="e">
        <v>#N/A</v>
      </c>
      <c r="K3937" s="16" t="e">
        <v>#N/A</v>
      </c>
    </row>
    <row r="3938" spans="1:11" x14ac:dyDescent="0.25">
      <c r="A3938" s="28" t="s">
        <v>6020</v>
      </c>
      <c r="B3938" s="27">
        <v>67697</v>
      </c>
      <c r="C3938" s="26" t="s">
        <v>2631</v>
      </c>
      <c r="D3938" s="25" t="s">
        <v>41</v>
      </c>
      <c r="E3938" s="25" t="s">
        <v>41</v>
      </c>
      <c r="F3938" s="24" t="s">
        <v>6014</v>
      </c>
      <c r="G3938" s="23">
        <v>2005</v>
      </c>
      <c r="H3938" s="22" t="s">
        <v>32</v>
      </c>
      <c r="I3938" s="23">
        <v>146840</v>
      </c>
      <c r="J3938" s="19" t="e">
        <v>#N/A</v>
      </c>
      <c r="K3938" s="16" t="e">
        <v>#N/A</v>
      </c>
    </row>
    <row r="3939" spans="1:11" x14ac:dyDescent="0.25">
      <c r="A3939" s="28" t="s">
        <v>6020</v>
      </c>
      <c r="B3939" s="27">
        <v>66191</v>
      </c>
      <c r="C3939" s="26" t="s">
        <v>2630</v>
      </c>
      <c r="D3939" s="25" t="s">
        <v>41</v>
      </c>
      <c r="E3939" s="25" t="s">
        <v>41</v>
      </c>
      <c r="F3939" s="24" t="s">
        <v>6014</v>
      </c>
      <c r="G3939" s="23">
        <v>2005</v>
      </c>
      <c r="H3939" s="22" t="s">
        <v>37</v>
      </c>
      <c r="I3939" s="23">
        <v>150000</v>
      </c>
      <c r="J3939" s="19" t="e">
        <v>#N/A</v>
      </c>
      <c r="K3939" s="16" t="e">
        <v>#N/A</v>
      </c>
    </row>
    <row r="3940" spans="1:11" x14ac:dyDescent="0.25">
      <c r="A3940" s="28" t="s">
        <v>6020</v>
      </c>
      <c r="B3940" s="27">
        <v>57578</v>
      </c>
      <c r="C3940" s="26" t="s">
        <v>2629</v>
      </c>
      <c r="D3940" s="25" t="s">
        <v>41</v>
      </c>
      <c r="E3940" s="25" t="s">
        <v>39</v>
      </c>
      <c r="F3940" s="24" t="s">
        <v>6014</v>
      </c>
      <c r="G3940" s="23">
        <v>2005</v>
      </c>
      <c r="H3940" s="22" t="s">
        <v>11</v>
      </c>
      <c r="I3940" s="23">
        <v>50425.599999999999</v>
      </c>
      <c r="J3940" s="19" t="e">
        <v>#N/A</v>
      </c>
      <c r="K3940" s="16" t="e">
        <v>#N/A</v>
      </c>
    </row>
    <row r="3941" spans="1:11" x14ac:dyDescent="0.25">
      <c r="A3941" s="28" t="s">
        <v>6020</v>
      </c>
      <c r="B3941" s="27">
        <v>66867</v>
      </c>
      <c r="C3941" s="26" t="s">
        <v>2628</v>
      </c>
      <c r="D3941" s="25" t="s">
        <v>4112</v>
      </c>
      <c r="E3941" s="25" t="s">
        <v>242</v>
      </c>
      <c r="F3941" s="24" t="s">
        <v>6014</v>
      </c>
      <c r="G3941" s="23">
        <v>2005</v>
      </c>
      <c r="H3941" s="22" t="s">
        <v>37</v>
      </c>
      <c r="I3941" s="23">
        <v>179650</v>
      </c>
      <c r="J3941" s="19" t="e">
        <v>#N/A</v>
      </c>
      <c r="K3941" s="16" t="e">
        <v>#N/A</v>
      </c>
    </row>
    <row r="3942" spans="1:11" x14ac:dyDescent="0.25">
      <c r="A3942" s="28" t="s">
        <v>6020</v>
      </c>
      <c r="B3942" s="27">
        <v>58579</v>
      </c>
      <c r="C3942" s="26" t="s">
        <v>2627</v>
      </c>
      <c r="D3942" s="25" t="s">
        <v>4112</v>
      </c>
      <c r="E3942" s="25" t="s">
        <v>180</v>
      </c>
      <c r="F3942" s="24" t="s">
        <v>0</v>
      </c>
      <c r="G3942" s="23">
        <v>2005</v>
      </c>
      <c r="H3942" s="22" t="s">
        <v>32</v>
      </c>
      <c r="I3942" s="23">
        <v>100000</v>
      </c>
      <c r="J3942" s="19" t="e">
        <v>#N/A</v>
      </c>
      <c r="K3942" s="16" t="e">
        <v>#N/A</v>
      </c>
    </row>
    <row r="3943" spans="1:11" x14ac:dyDescent="0.25">
      <c r="A3943" s="28" t="s">
        <v>6020</v>
      </c>
      <c r="B3943" s="27">
        <v>65362</v>
      </c>
      <c r="C3943" s="26" t="s">
        <v>2626</v>
      </c>
      <c r="D3943" s="25" t="s">
        <v>41</v>
      </c>
      <c r="E3943" s="25" t="s">
        <v>41</v>
      </c>
      <c r="F3943" s="24" t="s">
        <v>6014</v>
      </c>
      <c r="G3943" s="23">
        <v>2005</v>
      </c>
      <c r="H3943" s="22" t="s">
        <v>26</v>
      </c>
      <c r="I3943" s="23">
        <v>149999.96</v>
      </c>
      <c r="J3943" s="19" t="e">
        <v>#N/A</v>
      </c>
      <c r="K3943" s="16" t="e">
        <v>#N/A</v>
      </c>
    </row>
    <row r="3944" spans="1:11" x14ac:dyDescent="0.25">
      <c r="A3944" s="28" t="s">
        <v>6020</v>
      </c>
      <c r="B3944" s="27">
        <v>66452</v>
      </c>
      <c r="C3944" s="26" t="s">
        <v>2625</v>
      </c>
      <c r="D3944" s="25" t="s">
        <v>41</v>
      </c>
      <c r="E3944" s="25" t="s">
        <v>41</v>
      </c>
      <c r="F3944" s="24" t="s">
        <v>6014</v>
      </c>
      <c r="G3944" s="23">
        <v>2005</v>
      </c>
      <c r="H3944" s="22" t="s">
        <v>30</v>
      </c>
      <c r="I3944" s="23">
        <v>150000</v>
      </c>
      <c r="J3944" s="19" t="e">
        <v>#N/A</v>
      </c>
      <c r="K3944" s="16" t="e">
        <v>#N/A</v>
      </c>
    </row>
    <row r="3945" spans="1:11" x14ac:dyDescent="0.25">
      <c r="A3945" s="28" t="s">
        <v>6020</v>
      </c>
      <c r="B3945" s="27">
        <v>58791</v>
      </c>
      <c r="C3945" s="26" t="s">
        <v>2624</v>
      </c>
      <c r="D3945" s="25" t="s">
        <v>41</v>
      </c>
      <c r="E3945" s="25" t="s">
        <v>39</v>
      </c>
      <c r="F3945" s="24" t="s">
        <v>6014</v>
      </c>
      <c r="G3945" s="23">
        <v>2005</v>
      </c>
      <c r="H3945" s="22" t="s">
        <v>36</v>
      </c>
      <c r="I3945" s="23">
        <v>50648</v>
      </c>
      <c r="J3945" s="19" t="e">
        <v>#N/A</v>
      </c>
      <c r="K3945" s="16" t="e">
        <v>#N/A</v>
      </c>
    </row>
    <row r="3946" spans="1:11" x14ac:dyDescent="0.25">
      <c r="A3946" s="28" t="s">
        <v>6020</v>
      </c>
      <c r="B3946" s="27">
        <v>56193</v>
      </c>
      <c r="C3946" s="26" t="s">
        <v>2623</v>
      </c>
      <c r="D3946" s="25" t="s">
        <v>7</v>
      </c>
      <c r="E3946" s="25" t="s">
        <v>84</v>
      </c>
      <c r="F3946" s="24" t="s">
        <v>7</v>
      </c>
      <c r="G3946" s="23">
        <v>2005</v>
      </c>
      <c r="H3946" s="22" t="s">
        <v>30</v>
      </c>
      <c r="I3946" s="23">
        <v>200000</v>
      </c>
      <c r="J3946" s="19" t="e">
        <v>#N/A</v>
      </c>
      <c r="K3946" s="16" t="e">
        <v>#N/A</v>
      </c>
    </row>
    <row r="3947" spans="1:11" x14ac:dyDescent="0.25">
      <c r="A3947" s="28" t="s">
        <v>6020</v>
      </c>
      <c r="B3947" s="27">
        <v>54526</v>
      </c>
      <c r="C3947" s="26" t="s">
        <v>2622</v>
      </c>
      <c r="D3947" s="25" t="s">
        <v>2</v>
      </c>
      <c r="E3947" s="25" t="s">
        <v>195</v>
      </c>
      <c r="F3947" s="24" t="s">
        <v>2</v>
      </c>
      <c r="G3947" s="23">
        <v>2005</v>
      </c>
      <c r="H3947" s="22" t="s">
        <v>20</v>
      </c>
      <c r="I3947" s="23">
        <v>25000</v>
      </c>
      <c r="J3947" s="19" t="e">
        <v>#N/A</v>
      </c>
      <c r="K3947" s="16" t="e">
        <v>#N/A</v>
      </c>
    </row>
    <row r="3948" spans="1:11" x14ac:dyDescent="0.25">
      <c r="A3948" s="28" t="s">
        <v>6020</v>
      </c>
      <c r="B3948" s="27">
        <v>61989</v>
      </c>
      <c r="C3948" s="26" t="s">
        <v>2621</v>
      </c>
      <c r="D3948" s="25" t="s">
        <v>41</v>
      </c>
      <c r="E3948" s="25" t="s">
        <v>41</v>
      </c>
      <c r="F3948" s="24" t="s">
        <v>6014</v>
      </c>
      <c r="G3948" s="23">
        <v>2005</v>
      </c>
      <c r="H3948" s="22" t="s">
        <v>20</v>
      </c>
      <c r="I3948" s="23">
        <v>149994.42000000001</v>
      </c>
      <c r="J3948" s="19" t="e">
        <v>#N/A</v>
      </c>
      <c r="K3948" s="16" t="e">
        <v>#N/A</v>
      </c>
    </row>
    <row r="3949" spans="1:11" x14ac:dyDescent="0.25">
      <c r="A3949" s="28" t="s">
        <v>6020</v>
      </c>
      <c r="B3949" s="27">
        <v>66042</v>
      </c>
      <c r="C3949" s="26" t="s">
        <v>2620</v>
      </c>
      <c r="D3949" s="25" t="s">
        <v>41</v>
      </c>
      <c r="E3949" s="25" t="s">
        <v>41</v>
      </c>
      <c r="F3949" s="24" t="s">
        <v>6014</v>
      </c>
      <c r="G3949" s="23">
        <v>2005</v>
      </c>
      <c r="H3949" s="22" t="s">
        <v>30</v>
      </c>
      <c r="I3949" s="23">
        <v>185000</v>
      </c>
      <c r="J3949" s="19" t="e">
        <v>#N/A</v>
      </c>
      <c r="K3949" s="16" t="e">
        <v>#N/A</v>
      </c>
    </row>
    <row r="3950" spans="1:11" x14ac:dyDescent="0.25">
      <c r="A3950" s="28" t="s">
        <v>6020</v>
      </c>
      <c r="B3950" s="27">
        <v>66382</v>
      </c>
      <c r="C3950" s="26" t="s">
        <v>2619</v>
      </c>
      <c r="D3950" s="25" t="s">
        <v>41</v>
      </c>
      <c r="E3950" s="25" t="s">
        <v>41</v>
      </c>
      <c r="F3950" s="24" t="s">
        <v>6014</v>
      </c>
      <c r="G3950" s="23">
        <v>2005</v>
      </c>
      <c r="H3950" s="22" t="s">
        <v>29</v>
      </c>
      <c r="I3950" s="23">
        <v>195000</v>
      </c>
      <c r="J3950" s="19" t="e">
        <v>#N/A</v>
      </c>
      <c r="K3950" s="16" t="e">
        <v>#N/A</v>
      </c>
    </row>
    <row r="3951" spans="1:11" x14ac:dyDescent="0.25">
      <c r="A3951" s="28" t="s">
        <v>6020</v>
      </c>
      <c r="B3951" s="27">
        <v>66544</v>
      </c>
      <c r="C3951" s="26" t="s">
        <v>2618</v>
      </c>
      <c r="D3951" s="25" t="s">
        <v>41</v>
      </c>
      <c r="E3951" s="25" t="s">
        <v>41</v>
      </c>
      <c r="F3951" s="24" t="s">
        <v>6014</v>
      </c>
      <c r="G3951" s="23">
        <v>2005</v>
      </c>
      <c r="H3951" s="22" t="s">
        <v>30</v>
      </c>
      <c r="I3951" s="23">
        <v>170000</v>
      </c>
      <c r="J3951" s="19" t="e">
        <v>#N/A</v>
      </c>
      <c r="K3951" s="16" t="e">
        <v>#N/A</v>
      </c>
    </row>
    <row r="3952" spans="1:11" x14ac:dyDescent="0.25">
      <c r="A3952" s="28" t="s">
        <v>6020</v>
      </c>
      <c r="B3952" s="27">
        <v>66256</v>
      </c>
      <c r="C3952" s="26" t="s">
        <v>2617</v>
      </c>
      <c r="D3952" s="25" t="s">
        <v>41</v>
      </c>
      <c r="E3952" s="25" t="s">
        <v>41</v>
      </c>
      <c r="F3952" s="24" t="s">
        <v>6014</v>
      </c>
      <c r="G3952" s="23">
        <v>2005</v>
      </c>
      <c r="H3952" s="22" t="s">
        <v>23</v>
      </c>
      <c r="I3952" s="23">
        <v>150000</v>
      </c>
      <c r="J3952" s="19" t="e">
        <v>#N/A</v>
      </c>
      <c r="K3952" s="16" t="e">
        <v>#N/A</v>
      </c>
    </row>
    <row r="3953" spans="1:11" x14ac:dyDescent="0.25">
      <c r="A3953" s="28" t="s">
        <v>6020</v>
      </c>
      <c r="B3953" s="27">
        <v>67060</v>
      </c>
      <c r="C3953" s="26" t="s">
        <v>2616</v>
      </c>
      <c r="D3953" s="25" t="s">
        <v>41</v>
      </c>
      <c r="E3953" s="25" t="s">
        <v>41</v>
      </c>
      <c r="F3953" s="24" t="s">
        <v>6014</v>
      </c>
      <c r="G3953" s="23">
        <v>2005</v>
      </c>
      <c r="H3953" s="22" t="s">
        <v>30</v>
      </c>
      <c r="I3953" s="23">
        <v>150000</v>
      </c>
      <c r="J3953" s="19" t="e">
        <v>#N/A</v>
      </c>
      <c r="K3953" s="16" t="e">
        <v>#N/A</v>
      </c>
    </row>
    <row r="3954" spans="1:11" x14ac:dyDescent="0.25">
      <c r="A3954" s="28" t="s">
        <v>6020</v>
      </c>
      <c r="B3954" s="27">
        <v>58710</v>
      </c>
      <c r="C3954" s="26" t="s">
        <v>2615</v>
      </c>
      <c r="D3954" s="25" t="s">
        <v>41</v>
      </c>
      <c r="E3954" s="25" t="s">
        <v>39</v>
      </c>
      <c r="F3954" s="24" t="s">
        <v>6014</v>
      </c>
      <c r="G3954" s="23">
        <v>2005</v>
      </c>
      <c r="H3954" s="22" t="s">
        <v>30</v>
      </c>
      <c r="I3954" s="23">
        <v>30400</v>
      </c>
      <c r="J3954" s="19" t="e">
        <v>#N/A</v>
      </c>
      <c r="K3954" s="16" t="e">
        <v>#N/A</v>
      </c>
    </row>
    <row r="3955" spans="1:11" x14ac:dyDescent="0.25">
      <c r="A3955" s="28" t="s">
        <v>6020</v>
      </c>
      <c r="B3955" s="27">
        <v>52143</v>
      </c>
      <c r="C3955" s="26" t="s">
        <v>2614</v>
      </c>
      <c r="D3955" s="25" t="s">
        <v>7</v>
      </c>
      <c r="E3955" s="25" t="s">
        <v>330</v>
      </c>
      <c r="F3955" s="24" t="s">
        <v>7</v>
      </c>
      <c r="G3955" s="23">
        <v>2005</v>
      </c>
      <c r="H3955" s="22" t="s">
        <v>29</v>
      </c>
      <c r="I3955" s="23">
        <v>63344.92</v>
      </c>
      <c r="J3955" s="19" t="e">
        <v>#N/A</v>
      </c>
      <c r="K3955" s="16" t="e">
        <v>#N/A</v>
      </c>
    </row>
    <row r="3956" spans="1:11" ht="26.25" x14ac:dyDescent="0.25">
      <c r="A3956" s="28" t="s">
        <v>6020</v>
      </c>
      <c r="B3956" s="27">
        <v>54190</v>
      </c>
      <c r="C3956" s="26" t="s">
        <v>2613</v>
      </c>
      <c r="D3956" s="25" t="s">
        <v>5818</v>
      </c>
      <c r="E3956" s="25" t="s">
        <v>230</v>
      </c>
      <c r="F3956" s="24" t="s">
        <v>6014</v>
      </c>
      <c r="G3956" s="29">
        <v>2005</v>
      </c>
      <c r="H3956" s="22" t="s">
        <v>37</v>
      </c>
      <c r="I3956" s="29">
        <v>29910</v>
      </c>
      <c r="J3956" s="19" t="e">
        <v>#N/A</v>
      </c>
      <c r="K3956" s="16" t="e">
        <v>#N/A</v>
      </c>
    </row>
    <row r="3957" spans="1:11" x14ac:dyDescent="0.25">
      <c r="A3957" s="28" t="s">
        <v>6020</v>
      </c>
      <c r="B3957" s="27">
        <v>510068</v>
      </c>
      <c r="C3957" s="26" t="s">
        <v>2612</v>
      </c>
      <c r="D3957" s="25" t="s">
        <v>2</v>
      </c>
      <c r="E3957" s="25" t="s">
        <v>195</v>
      </c>
      <c r="F3957" s="24" t="s">
        <v>2</v>
      </c>
      <c r="G3957" s="23">
        <v>2005</v>
      </c>
      <c r="H3957" s="22" t="s">
        <v>30</v>
      </c>
      <c r="I3957" s="23">
        <v>86000</v>
      </c>
      <c r="J3957" s="19" t="e">
        <v>#N/A</v>
      </c>
      <c r="K3957" s="16" t="e">
        <v>#N/A</v>
      </c>
    </row>
    <row r="3958" spans="1:11" x14ac:dyDescent="0.25">
      <c r="A3958" s="28" t="s">
        <v>6020</v>
      </c>
      <c r="B3958" s="27">
        <v>510310</v>
      </c>
      <c r="C3958" s="26" t="s">
        <v>2611</v>
      </c>
      <c r="D3958" s="25" t="s">
        <v>2</v>
      </c>
      <c r="E3958" s="25" t="s">
        <v>195</v>
      </c>
      <c r="F3958" s="24" t="s">
        <v>2</v>
      </c>
      <c r="G3958" s="23">
        <v>2005</v>
      </c>
      <c r="H3958" s="22" t="s">
        <v>29</v>
      </c>
      <c r="I3958" s="23">
        <v>74000</v>
      </c>
      <c r="J3958" s="19" t="e">
        <v>#N/A</v>
      </c>
      <c r="K3958" s="16" t="e">
        <v>#N/A</v>
      </c>
    </row>
    <row r="3959" spans="1:11" x14ac:dyDescent="0.25">
      <c r="A3959" s="28" t="s">
        <v>6020</v>
      </c>
      <c r="B3959" s="27">
        <v>66242</v>
      </c>
      <c r="C3959" s="26" t="s">
        <v>2610</v>
      </c>
      <c r="D3959" s="25" t="s">
        <v>41</v>
      </c>
      <c r="E3959" s="25" t="s">
        <v>41</v>
      </c>
      <c r="F3959" s="24" t="s">
        <v>6014</v>
      </c>
      <c r="G3959" s="23">
        <v>2005</v>
      </c>
      <c r="H3959" s="22" t="s">
        <v>20</v>
      </c>
      <c r="I3959" s="23">
        <v>169999.6</v>
      </c>
      <c r="J3959" s="19" t="e">
        <v>#N/A</v>
      </c>
      <c r="K3959" s="16" t="e">
        <v>#N/A</v>
      </c>
    </row>
    <row r="3960" spans="1:11" x14ac:dyDescent="0.25">
      <c r="A3960" s="28" t="s">
        <v>6020</v>
      </c>
      <c r="B3960" s="27">
        <v>54480</v>
      </c>
      <c r="C3960" s="26" t="s">
        <v>2609</v>
      </c>
      <c r="D3960" s="25" t="s">
        <v>2</v>
      </c>
      <c r="E3960" s="25" t="s">
        <v>195</v>
      </c>
      <c r="F3960" s="24" t="s">
        <v>2</v>
      </c>
      <c r="G3960" s="23">
        <v>2005</v>
      </c>
      <c r="H3960" s="22" t="s">
        <v>26</v>
      </c>
      <c r="I3960" s="23">
        <v>164000</v>
      </c>
      <c r="J3960" s="19" t="e">
        <v>#N/A</v>
      </c>
      <c r="K3960" s="16" t="e">
        <v>#N/A</v>
      </c>
    </row>
    <row r="3961" spans="1:11" x14ac:dyDescent="0.25">
      <c r="A3961" s="28" t="s">
        <v>6020</v>
      </c>
      <c r="B3961" s="27">
        <v>51150</v>
      </c>
      <c r="C3961" s="26" t="s">
        <v>2608</v>
      </c>
      <c r="D3961" s="25" t="s">
        <v>2</v>
      </c>
      <c r="E3961" s="25" t="s">
        <v>189</v>
      </c>
      <c r="F3961" s="24" t="s">
        <v>2</v>
      </c>
      <c r="G3961" s="23">
        <v>2005</v>
      </c>
      <c r="H3961" s="22" t="s">
        <v>30</v>
      </c>
      <c r="I3961" s="23">
        <v>290406.84999999998</v>
      </c>
      <c r="J3961" s="19" t="e">
        <v>#N/A</v>
      </c>
      <c r="K3961" s="16" t="e">
        <v>#N/A</v>
      </c>
    </row>
    <row r="3962" spans="1:11" x14ac:dyDescent="0.25">
      <c r="A3962" s="28" t="s">
        <v>6020</v>
      </c>
      <c r="B3962" s="27">
        <v>54332</v>
      </c>
      <c r="C3962" s="26" t="s">
        <v>2607</v>
      </c>
      <c r="D3962" s="25" t="s">
        <v>4112</v>
      </c>
      <c r="E3962" s="25" t="s">
        <v>590</v>
      </c>
      <c r="F3962" s="24" t="s">
        <v>8</v>
      </c>
      <c r="G3962" s="23">
        <v>2005</v>
      </c>
      <c r="H3962" s="22" t="s">
        <v>23</v>
      </c>
      <c r="I3962" s="23">
        <v>60000</v>
      </c>
      <c r="J3962" s="19" t="e">
        <v>#N/A</v>
      </c>
      <c r="K3962" s="16" t="e">
        <v>#N/A</v>
      </c>
    </row>
    <row r="3963" spans="1:11" x14ac:dyDescent="0.25">
      <c r="A3963" s="28" t="s">
        <v>6020</v>
      </c>
      <c r="B3963" s="27">
        <v>66886</v>
      </c>
      <c r="C3963" s="26" t="s">
        <v>2606</v>
      </c>
      <c r="D3963" s="25" t="s">
        <v>2</v>
      </c>
      <c r="E3963" s="25" t="s">
        <v>108</v>
      </c>
      <c r="F3963" s="24" t="s">
        <v>2</v>
      </c>
      <c r="G3963" s="23">
        <v>2005</v>
      </c>
      <c r="H3963" s="22" t="s">
        <v>20</v>
      </c>
      <c r="I3963" s="23">
        <v>174034</v>
      </c>
      <c r="J3963" s="19" t="e">
        <v>#N/A</v>
      </c>
      <c r="K3963" s="16" t="e">
        <v>#N/A</v>
      </c>
    </row>
    <row r="3964" spans="1:11" x14ac:dyDescent="0.25">
      <c r="A3964" s="28" t="s">
        <v>6020</v>
      </c>
      <c r="B3964" s="27">
        <v>66893</v>
      </c>
      <c r="C3964" s="26" t="s">
        <v>2605</v>
      </c>
      <c r="D3964" s="25" t="s">
        <v>41</v>
      </c>
      <c r="E3964" s="25" t="s">
        <v>41</v>
      </c>
      <c r="F3964" s="24" t="s">
        <v>6014</v>
      </c>
      <c r="G3964" s="23">
        <v>2005</v>
      </c>
      <c r="H3964" s="22" t="s">
        <v>19</v>
      </c>
      <c r="I3964" s="23">
        <v>180000</v>
      </c>
      <c r="J3964" s="19" t="e">
        <v>#N/A</v>
      </c>
      <c r="K3964" s="16" t="e">
        <v>#N/A</v>
      </c>
    </row>
    <row r="3965" spans="1:11" x14ac:dyDescent="0.25">
      <c r="A3965" s="28" t="s">
        <v>6020</v>
      </c>
      <c r="B3965" s="27">
        <v>66660</v>
      </c>
      <c r="C3965" s="26" t="s">
        <v>2604</v>
      </c>
      <c r="D3965" s="25" t="s">
        <v>41</v>
      </c>
      <c r="E3965" s="25" t="s">
        <v>41</v>
      </c>
      <c r="F3965" s="24" t="s">
        <v>6014</v>
      </c>
      <c r="G3965" s="23">
        <v>2005</v>
      </c>
      <c r="H3965" s="22" t="s">
        <v>24</v>
      </c>
      <c r="I3965" s="23">
        <v>150000</v>
      </c>
      <c r="J3965" s="19" t="e">
        <v>#N/A</v>
      </c>
      <c r="K3965" s="16" t="e">
        <v>#N/A</v>
      </c>
    </row>
    <row r="3966" spans="1:11" x14ac:dyDescent="0.25">
      <c r="A3966" s="28" t="s">
        <v>6020</v>
      </c>
      <c r="B3966" s="27">
        <v>66374</v>
      </c>
      <c r="C3966" s="26" t="s">
        <v>2603</v>
      </c>
      <c r="D3966" s="25" t="s">
        <v>41</v>
      </c>
      <c r="E3966" s="25" t="s">
        <v>41</v>
      </c>
      <c r="F3966" s="24" t="s">
        <v>6014</v>
      </c>
      <c r="G3966" s="23">
        <v>2005</v>
      </c>
      <c r="H3966" s="22" t="s">
        <v>20</v>
      </c>
      <c r="I3966" s="23">
        <v>170000</v>
      </c>
      <c r="J3966" s="19" t="e">
        <v>#N/A</v>
      </c>
      <c r="K3966" s="16" t="e">
        <v>#N/A</v>
      </c>
    </row>
    <row r="3967" spans="1:11" x14ac:dyDescent="0.25">
      <c r="A3967" s="28" t="s">
        <v>6020</v>
      </c>
      <c r="B3967" s="27">
        <v>50589</v>
      </c>
      <c r="C3967" s="26" t="s">
        <v>2602</v>
      </c>
      <c r="D3967" s="25" t="s">
        <v>4112</v>
      </c>
      <c r="E3967" s="25" t="s">
        <v>180</v>
      </c>
      <c r="F3967" s="24" t="s">
        <v>0</v>
      </c>
      <c r="G3967" s="23">
        <v>2005</v>
      </c>
      <c r="H3967" s="22" t="s">
        <v>37</v>
      </c>
      <c r="I3967" s="23">
        <v>500000</v>
      </c>
      <c r="J3967" s="19" t="e">
        <v>#N/A</v>
      </c>
      <c r="K3967" s="16" t="e">
        <v>#N/A</v>
      </c>
    </row>
    <row r="3968" spans="1:11" x14ac:dyDescent="0.25">
      <c r="A3968" s="28" t="s">
        <v>6020</v>
      </c>
      <c r="B3968" s="27">
        <v>66550</v>
      </c>
      <c r="C3968" s="26" t="s">
        <v>2601</v>
      </c>
      <c r="D3968" s="25" t="s">
        <v>41</v>
      </c>
      <c r="E3968" s="25" t="s">
        <v>41</v>
      </c>
      <c r="F3968" s="24" t="s">
        <v>6014</v>
      </c>
      <c r="G3968" s="23">
        <v>2005</v>
      </c>
      <c r="H3968" s="22" t="s">
        <v>33</v>
      </c>
      <c r="I3968" s="23">
        <v>150000</v>
      </c>
      <c r="J3968" s="19" t="e">
        <v>#N/A</v>
      </c>
      <c r="K3968" s="16" t="e">
        <v>#N/A</v>
      </c>
    </row>
    <row r="3969" spans="1:11" x14ac:dyDescent="0.25">
      <c r="A3969" s="28" t="s">
        <v>6020</v>
      </c>
      <c r="B3969" s="27">
        <v>56168</v>
      </c>
      <c r="C3969" s="26" t="s">
        <v>2600</v>
      </c>
      <c r="D3969" s="25" t="s">
        <v>4112</v>
      </c>
      <c r="E3969" s="25" t="s">
        <v>156</v>
      </c>
      <c r="F3969" s="24" t="s">
        <v>8</v>
      </c>
      <c r="G3969" s="23">
        <v>2005</v>
      </c>
      <c r="H3969" s="22" t="s">
        <v>29</v>
      </c>
      <c r="I3969" s="23">
        <v>100000</v>
      </c>
      <c r="J3969" s="19" t="e">
        <v>#N/A</v>
      </c>
      <c r="K3969" s="16" t="e">
        <v>#N/A</v>
      </c>
    </row>
    <row r="3970" spans="1:11" x14ac:dyDescent="0.25">
      <c r="A3970" s="28" t="s">
        <v>6020</v>
      </c>
      <c r="B3970" s="27">
        <v>42790</v>
      </c>
      <c r="C3970" s="26" t="s">
        <v>2599</v>
      </c>
      <c r="D3970" s="25" t="s">
        <v>41</v>
      </c>
      <c r="E3970" s="25" t="s">
        <v>41</v>
      </c>
      <c r="F3970" s="24" t="s">
        <v>6014</v>
      </c>
      <c r="G3970" s="23">
        <v>2005</v>
      </c>
      <c r="H3970" s="22" t="s">
        <v>20</v>
      </c>
      <c r="I3970" s="23">
        <v>27316.48</v>
      </c>
      <c r="J3970" s="19" t="e">
        <v>#N/A</v>
      </c>
      <c r="K3970" s="16" t="e">
        <v>#N/A</v>
      </c>
    </row>
    <row r="3971" spans="1:11" x14ac:dyDescent="0.25">
      <c r="A3971" s="28" t="s">
        <v>6020</v>
      </c>
      <c r="B3971" s="27">
        <v>67602</v>
      </c>
      <c r="C3971" s="26" t="s">
        <v>2598</v>
      </c>
      <c r="D3971" s="25" t="s">
        <v>41</v>
      </c>
      <c r="E3971" s="25" t="s">
        <v>41</v>
      </c>
      <c r="F3971" s="24" t="s">
        <v>6014</v>
      </c>
      <c r="G3971" s="23">
        <v>2005</v>
      </c>
      <c r="H3971" s="22" t="s">
        <v>30</v>
      </c>
      <c r="I3971" s="23">
        <v>185000</v>
      </c>
      <c r="J3971" s="19" t="e">
        <v>#N/A</v>
      </c>
      <c r="K3971" s="16" t="e">
        <v>#N/A</v>
      </c>
    </row>
    <row r="3972" spans="1:11" x14ac:dyDescent="0.25">
      <c r="A3972" s="28" t="s">
        <v>6020</v>
      </c>
      <c r="B3972" s="27">
        <v>66233</v>
      </c>
      <c r="C3972" s="26" t="s">
        <v>2597</v>
      </c>
      <c r="D3972" s="25" t="s">
        <v>41</v>
      </c>
      <c r="E3972" s="25" t="s">
        <v>41</v>
      </c>
      <c r="F3972" s="24" t="s">
        <v>6014</v>
      </c>
      <c r="G3972" s="23">
        <v>2005</v>
      </c>
      <c r="H3972" s="22" t="s">
        <v>24</v>
      </c>
      <c r="I3972" s="23">
        <v>150000</v>
      </c>
      <c r="J3972" s="19" t="e">
        <v>#N/A</v>
      </c>
      <c r="K3972" s="16" t="e">
        <v>#N/A</v>
      </c>
    </row>
    <row r="3973" spans="1:11" x14ac:dyDescent="0.25">
      <c r="A3973" s="28" t="s">
        <v>6020</v>
      </c>
      <c r="B3973" s="27">
        <v>54438</v>
      </c>
      <c r="C3973" s="26" t="s">
        <v>2596</v>
      </c>
      <c r="D3973" s="25" t="s">
        <v>41</v>
      </c>
      <c r="E3973" s="25" t="s">
        <v>41</v>
      </c>
      <c r="F3973" s="24" t="s">
        <v>6014</v>
      </c>
      <c r="G3973" s="23">
        <v>2005</v>
      </c>
      <c r="H3973" s="22" t="s">
        <v>37</v>
      </c>
      <c r="I3973" s="23">
        <v>100000</v>
      </c>
      <c r="J3973" s="19" t="e">
        <v>#N/A</v>
      </c>
      <c r="K3973" s="16" t="e">
        <v>#N/A</v>
      </c>
    </row>
    <row r="3974" spans="1:11" x14ac:dyDescent="0.25">
      <c r="A3974" s="28" t="s">
        <v>6020</v>
      </c>
      <c r="B3974" s="27">
        <v>63061</v>
      </c>
      <c r="C3974" s="26" t="s">
        <v>2595</v>
      </c>
      <c r="D3974" s="25" t="s">
        <v>41</v>
      </c>
      <c r="E3974" s="25" t="s">
        <v>41</v>
      </c>
      <c r="F3974" s="24" t="s">
        <v>6014</v>
      </c>
      <c r="G3974" s="23">
        <v>2005</v>
      </c>
      <c r="H3974" s="22" t="s">
        <v>23</v>
      </c>
      <c r="I3974" s="23">
        <v>150000</v>
      </c>
      <c r="J3974" s="19" t="e">
        <v>#N/A</v>
      </c>
      <c r="K3974" s="16" t="e">
        <v>#N/A</v>
      </c>
    </row>
    <row r="3975" spans="1:11" x14ac:dyDescent="0.25">
      <c r="A3975" s="28" t="s">
        <v>6020</v>
      </c>
      <c r="B3975" s="27">
        <v>58506</v>
      </c>
      <c r="C3975" s="26" t="s">
        <v>2594</v>
      </c>
      <c r="D3975" s="25" t="s">
        <v>41</v>
      </c>
      <c r="E3975" s="25" t="s">
        <v>39</v>
      </c>
      <c r="F3975" s="24" t="s">
        <v>6014</v>
      </c>
      <c r="G3975" s="23">
        <v>2005</v>
      </c>
      <c r="H3975" s="22" t="s">
        <v>22</v>
      </c>
      <c r="I3975" s="23">
        <v>13546.61</v>
      </c>
      <c r="J3975" s="19" t="e">
        <v>#N/A</v>
      </c>
      <c r="K3975" s="16" t="e">
        <v>#N/A</v>
      </c>
    </row>
    <row r="3976" spans="1:11" x14ac:dyDescent="0.25">
      <c r="A3976" s="28" t="s">
        <v>6020</v>
      </c>
      <c r="B3976" s="27">
        <v>59231</v>
      </c>
      <c r="C3976" s="26" t="s">
        <v>2593</v>
      </c>
      <c r="D3976" s="25" t="s">
        <v>41</v>
      </c>
      <c r="E3976" s="25" t="s">
        <v>41</v>
      </c>
      <c r="F3976" s="24" t="s">
        <v>6014</v>
      </c>
      <c r="G3976" s="23">
        <v>2005</v>
      </c>
      <c r="H3976" s="22" t="s">
        <v>37</v>
      </c>
      <c r="I3976" s="23">
        <v>42165</v>
      </c>
      <c r="J3976" s="19" t="e">
        <v>#N/A</v>
      </c>
      <c r="K3976" s="16" t="e">
        <v>#N/A</v>
      </c>
    </row>
    <row r="3977" spans="1:11" x14ac:dyDescent="0.25">
      <c r="A3977" s="28" t="s">
        <v>6020</v>
      </c>
      <c r="B3977" s="27">
        <v>66927</v>
      </c>
      <c r="C3977" s="26" t="s">
        <v>2592</v>
      </c>
      <c r="D3977" s="25" t="s">
        <v>41</v>
      </c>
      <c r="E3977" s="25" t="s">
        <v>41</v>
      </c>
      <c r="F3977" s="24" t="s">
        <v>6014</v>
      </c>
      <c r="G3977" s="23">
        <v>2005</v>
      </c>
      <c r="H3977" s="22" t="s">
        <v>30</v>
      </c>
      <c r="I3977" s="23">
        <v>600000</v>
      </c>
      <c r="J3977" s="19" t="e">
        <v>#N/A</v>
      </c>
      <c r="K3977" s="16" t="e">
        <v>#N/A</v>
      </c>
    </row>
    <row r="3978" spans="1:11" x14ac:dyDescent="0.25">
      <c r="A3978" s="28" t="s">
        <v>6020</v>
      </c>
      <c r="B3978" s="27">
        <v>57874</v>
      </c>
      <c r="C3978" s="26" t="s">
        <v>2591</v>
      </c>
      <c r="D3978" s="25" t="s">
        <v>41</v>
      </c>
      <c r="E3978" s="25" t="s">
        <v>39</v>
      </c>
      <c r="F3978" s="24" t="s">
        <v>6014</v>
      </c>
      <c r="G3978" s="23">
        <v>2005</v>
      </c>
      <c r="H3978" s="22" t="s">
        <v>27</v>
      </c>
      <c r="I3978" s="23">
        <v>67550.399999999994</v>
      </c>
      <c r="J3978" s="19" t="e">
        <v>#N/A</v>
      </c>
      <c r="K3978" s="16" t="e">
        <v>#N/A</v>
      </c>
    </row>
    <row r="3979" spans="1:11" x14ac:dyDescent="0.25">
      <c r="A3979" s="28" t="s">
        <v>6020</v>
      </c>
      <c r="B3979" s="27">
        <v>43396</v>
      </c>
      <c r="C3979" s="26" t="s">
        <v>2590</v>
      </c>
      <c r="D3979" s="25" t="s">
        <v>5818</v>
      </c>
      <c r="E3979" s="25" t="s">
        <v>230</v>
      </c>
      <c r="F3979" s="24" t="s">
        <v>6014</v>
      </c>
      <c r="G3979" s="29">
        <v>2005</v>
      </c>
      <c r="H3979" s="22" t="s">
        <v>31</v>
      </c>
      <c r="I3979" s="29">
        <v>72953.440000000002</v>
      </c>
      <c r="J3979" s="19" t="e">
        <v>#N/A</v>
      </c>
      <c r="K3979" s="16" t="e">
        <v>#N/A</v>
      </c>
    </row>
    <row r="3980" spans="1:11" x14ac:dyDescent="0.25">
      <c r="A3980" s="28" t="s">
        <v>6020</v>
      </c>
      <c r="B3980" s="27">
        <v>51596</v>
      </c>
      <c r="C3980" s="26" t="s">
        <v>2589</v>
      </c>
      <c r="D3980" s="25" t="s">
        <v>41</v>
      </c>
      <c r="E3980" s="25" t="s">
        <v>41</v>
      </c>
      <c r="F3980" s="24" t="s">
        <v>6014</v>
      </c>
      <c r="G3980" s="23">
        <v>2005</v>
      </c>
      <c r="H3980" s="22" t="s">
        <v>31</v>
      </c>
      <c r="I3980" s="23">
        <v>53096</v>
      </c>
      <c r="J3980" s="19" t="e">
        <v>#N/A</v>
      </c>
      <c r="K3980" s="16" t="e">
        <v>#N/A</v>
      </c>
    </row>
    <row r="3981" spans="1:11" x14ac:dyDescent="0.25">
      <c r="A3981" s="28" t="s">
        <v>6020</v>
      </c>
      <c r="B3981" s="27">
        <v>57961</v>
      </c>
      <c r="C3981" s="26" t="s">
        <v>2588</v>
      </c>
      <c r="D3981" s="25" t="s">
        <v>41</v>
      </c>
      <c r="E3981" s="25" t="s">
        <v>39</v>
      </c>
      <c r="F3981" s="24" t="s">
        <v>6014</v>
      </c>
      <c r="G3981" s="23">
        <v>2005</v>
      </c>
      <c r="H3981" s="22" t="s">
        <v>33</v>
      </c>
      <c r="I3981" s="23">
        <v>23080</v>
      </c>
      <c r="J3981" s="19" t="e">
        <v>#N/A</v>
      </c>
      <c r="K3981" s="16" t="e">
        <v>#N/A</v>
      </c>
    </row>
    <row r="3982" spans="1:11" x14ac:dyDescent="0.25">
      <c r="A3982" s="28" t="s">
        <v>6020</v>
      </c>
      <c r="B3982" s="27">
        <v>66230</v>
      </c>
      <c r="C3982" s="26" t="s">
        <v>2587</v>
      </c>
      <c r="D3982" s="25" t="s">
        <v>41</v>
      </c>
      <c r="E3982" s="25" t="s">
        <v>41</v>
      </c>
      <c r="F3982" s="24" t="s">
        <v>6014</v>
      </c>
      <c r="G3982" s="23">
        <v>2005</v>
      </c>
      <c r="H3982" s="22" t="s">
        <v>29</v>
      </c>
      <c r="I3982" s="23">
        <v>165000</v>
      </c>
      <c r="J3982" s="19" t="e">
        <v>#N/A</v>
      </c>
      <c r="K3982" s="16" t="e">
        <v>#N/A</v>
      </c>
    </row>
    <row r="3983" spans="1:11" x14ac:dyDescent="0.25">
      <c r="A3983" s="28" t="s">
        <v>6020</v>
      </c>
      <c r="B3983" s="27">
        <v>66369</v>
      </c>
      <c r="C3983" s="26" t="s">
        <v>2586</v>
      </c>
      <c r="D3983" s="25" t="s">
        <v>41</v>
      </c>
      <c r="E3983" s="25" t="s">
        <v>41</v>
      </c>
      <c r="F3983" s="24" t="s">
        <v>6014</v>
      </c>
      <c r="G3983" s="23">
        <v>2005</v>
      </c>
      <c r="H3983" s="22" t="s">
        <v>29</v>
      </c>
      <c r="I3983" s="23">
        <v>169994.5</v>
      </c>
      <c r="J3983" s="19" t="e">
        <v>#N/A</v>
      </c>
      <c r="K3983" s="16" t="e">
        <v>#N/A</v>
      </c>
    </row>
    <row r="3984" spans="1:11" x14ac:dyDescent="0.25">
      <c r="A3984" s="28" t="s">
        <v>6020</v>
      </c>
      <c r="B3984" s="27">
        <v>47388</v>
      </c>
      <c r="C3984" s="26" t="s">
        <v>2585</v>
      </c>
      <c r="D3984" s="25" t="s">
        <v>2</v>
      </c>
      <c r="E3984" s="25" t="s">
        <v>195</v>
      </c>
      <c r="F3984" s="24" t="s">
        <v>2</v>
      </c>
      <c r="G3984" s="23">
        <v>2005</v>
      </c>
      <c r="H3984" s="22" t="s">
        <v>20</v>
      </c>
      <c r="I3984" s="23">
        <v>75000</v>
      </c>
      <c r="J3984" s="19" t="e">
        <v>#N/A</v>
      </c>
      <c r="K3984" s="16" t="e">
        <v>#N/A</v>
      </c>
    </row>
    <row r="3985" spans="1:11" x14ac:dyDescent="0.25">
      <c r="A3985" s="28" t="s">
        <v>6020</v>
      </c>
      <c r="B3985" s="27">
        <v>66457</v>
      </c>
      <c r="C3985" s="26" t="s">
        <v>2584</v>
      </c>
      <c r="D3985" s="25" t="s">
        <v>41</v>
      </c>
      <c r="E3985" s="25" t="s">
        <v>41</v>
      </c>
      <c r="F3985" s="24" t="s">
        <v>6014</v>
      </c>
      <c r="G3985" s="23">
        <v>2005</v>
      </c>
      <c r="H3985" s="22" t="s">
        <v>30</v>
      </c>
      <c r="I3985" s="23">
        <v>142999.98000000001</v>
      </c>
      <c r="J3985" s="19" t="e">
        <v>#N/A</v>
      </c>
      <c r="K3985" s="16" t="e">
        <v>#N/A</v>
      </c>
    </row>
    <row r="3986" spans="1:11" x14ac:dyDescent="0.25">
      <c r="A3986" s="28" t="s">
        <v>6020</v>
      </c>
      <c r="B3986" s="27">
        <v>66495</v>
      </c>
      <c r="C3986" s="26" t="s">
        <v>2583</v>
      </c>
      <c r="D3986" s="25" t="s">
        <v>41</v>
      </c>
      <c r="E3986" s="25" t="s">
        <v>41</v>
      </c>
      <c r="F3986" s="24" t="s">
        <v>6014</v>
      </c>
      <c r="G3986" s="23">
        <v>2005</v>
      </c>
      <c r="H3986" s="22" t="s">
        <v>32</v>
      </c>
      <c r="I3986" s="23">
        <v>147600</v>
      </c>
      <c r="J3986" s="19" t="e">
        <v>#N/A</v>
      </c>
      <c r="K3986" s="16" t="e">
        <v>#N/A</v>
      </c>
    </row>
    <row r="3987" spans="1:11" x14ac:dyDescent="0.25">
      <c r="A3987" s="28" t="s">
        <v>6020</v>
      </c>
      <c r="B3987" s="27">
        <v>66258</v>
      </c>
      <c r="C3987" s="26" t="s">
        <v>2582</v>
      </c>
      <c r="D3987" s="25" t="s">
        <v>41</v>
      </c>
      <c r="E3987" s="25" t="s">
        <v>41</v>
      </c>
      <c r="F3987" s="24" t="s">
        <v>6014</v>
      </c>
      <c r="G3987" s="23">
        <v>2005</v>
      </c>
      <c r="H3987" s="22" t="s">
        <v>37</v>
      </c>
      <c r="I3987" s="23">
        <v>150000</v>
      </c>
      <c r="J3987" s="19" t="e">
        <v>#N/A</v>
      </c>
      <c r="K3987" s="16" t="e">
        <v>#N/A</v>
      </c>
    </row>
    <row r="3988" spans="1:11" x14ac:dyDescent="0.25">
      <c r="A3988" s="28" t="s">
        <v>6020</v>
      </c>
      <c r="B3988" s="27">
        <v>66168</v>
      </c>
      <c r="C3988" s="26" t="s">
        <v>2581</v>
      </c>
      <c r="D3988" s="25" t="s">
        <v>41</v>
      </c>
      <c r="E3988" s="25" t="s">
        <v>41</v>
      </c>
      <c r="F3988" s="24" t="s">
        <v>6014</v>
      </c>
      <c r="G3988" s="23">
        <v>2005</v>
      </c>
      <c r="H3988" s="22" t="s">
        <v>15</v>
      </c>
      <c r="I3988" s="23">
        <v>157092.95000000001</v>
      </c>
      <c r="J3988" s="19" t="e">
        <v>#N/A</v>
      </c>
      <c r="K3988" s="16" t="e">
        <v>#N/A</v>
      </c>
    </row>
    <row r="3989" spans="1:11" x14ac:dyDescent="0.25">
      <c r="A3989" s="28" t="s">
        <v>6020</v>
      </c>
      <c r="B3989" s="27">
        <v>59440</v>
      </c>
      <c r="C3989" s="26" t="s">
        <v>2580</v>
      </c>
      <c r="D3989" s="25" t="s">
        <v>41</v>
      </c>
      <c r="E3989" s="25" t="s">
        <v>41</v>
      </c>
      <c r="F3989" s="24" t="s">
        <v>6014</v>
      </c>
      <c r="G3989" s="23">
        <v>2005</v>
      </c>
      <c r="H3989" s="22" t="s">
        <v>37</v>
      </c>
      <c r="I3989" s="23">
        <v>100000</v>
      </c>
      <c r="J3989" s="19" t="e">
        <v>#N/A</v>
      </c>
      <c r="K3989" s="16" t="e">
        <v>#N/A</v>
      </c>
    </row>
    <row r="3990" spans="1:11" x14ac:dyDescent="0.25">
      <c r="A3990" s="28" t="s">
        <v>6020</v>
      </c>
      <c r="B3990" s="27">
        <v>66461</v>
      </c>
      <c r="C3990" s="26" t="s">
        <v>2579</v>
      </c>
      <c r="D3990" s="25" t="s">
        <v>41</v>
      </c>
      <c r="E3990" s="25" t="s">
        <v>41</v>
      </c>
      <c r="F3990" s="24" t="s">
        <v>6014</v>
      </c>
      <c r="G3990" s="23">
        <v>2005</v>
      </c>
      <c r="H3990" s="22" t="s">
        <v>29</v>
      </c>
      <c r="I3990" s="23">
        <v>170000</v>
      </c>
      <c r="J3990" s="19" t="e">
        <v>#N/A</v>
      </c>
      <c r="K3990" s="16" t="e">
        <v>#N/A</v>
      </c>
    </row>
    <row r="3991" spans="1:11" x14ac:dyDescent="0.25">
      <c r="A3991" s="28" t="s">
        <v>6020</v>
      </c>
      <c r="B3991" s="27">
        <v>66493</v>
      </c>
      <c r="C3991" s="26" t="s">
        <v>2578</v>
      </c>
      <c r="D3991" s="25" t="s">
        <v>41</v>
      </c>
      <c r="E3991" s="25" t="s">
        <v>41</v>
      </c>
      <c r="F3991" s="24" t="s">
        <v>6014</v>
      </c>
      <c r="G3991" s="23">
        <v>2005</v>
      </c>
      <c r="H3991" s="22" t="s">
        <v>33</v>
      </c>
      <c r="I3991" s="23">
        <v>150000</v>
      </c>
      <c r="J3991" s="19" t="e">
        <v>#N/A</v>
      </c>
      <c r="K3991" s="16" t="e">
        <v>#N/A</v>
      </c>
    </row>
    <row r="3992" spans="1:11" x14ac:dyDescent="0.25">
      <c r="A3992" s="28" t="s">
        <v>6020</v>
      </c>
      <c r="B3992" s="27">
        <v>66182</v>
      </c>
      <c r="C3992" s="26" t="s">
        <v>2577</v>
      </c>
      <c r="D3992" s="25" t="s">
        <v>41</v>
      </c>
      <c r="E3992" s="25" t="s">
        <v>41</v>
      </c>
      <c r="F3992" s="24" t="s">
        <v>6014</v>
      </c>
      <c r="G3992" s="23">
        <v>2005</v>
      </c>
      <c r="H3992" s="22" t="s">
        <v>20</v>
      </c>
      <c r="I3992" s="23">
        <v>147784</v>
      </c>
      <c r="J3992" s="19" t="e">
        <v>#N/A</v>
      </c>
      <c r="K3992" s="16" t="e">
        <v>#N/A</v>
      </c>
    </row>
    <row r="3993" spans="1:11" x14ac:dyDescent="0.25">
      <c r="A3993" s="28" t="s">
        <v>6020</v>
      </c>
      <c r="B3993" s="27">
        <v>66131</v>
      </c>
      <c r="C3993" s="26" t="s">
        <v>2576</v>
      </c>
      <c r="D3993" s="25" t="s">
        <v>41</v>
      </c>
      <c r="E3993" s="25" t="s">
        <v>41</v>
      </c>
      <c r="F3993" s="24" t="s">
        <v>6014</v>
      </c>
      <c r="G3993" s="23">
        <v>2005</v>
      </c>
      <c r="H3993" s="22" t="s">
        <v>23</v>
      </c>
      <c r="I3993" s="23">
        <v>105310</v>
      </c>
      <c r="J3993" s="19" t="e">
        <v>#N/A</v>
      </c>
      <c r="K3993" s="16" t="e">
        <v>#N/A</v>
      </c>
    </row>
    <row r="3994" spans="1:11" x14ac:dyDescent="0.25">
      <c r="A3994" s="28" t="s">
        <v>6020</v>
      </c>
      <c r="B3994" s="27">
        <v>55939</v>
      </c>
      <c r="C3994" s="26" t="s">
        <v>2575</v>
      </c>
      <c r="D3994" s="25" t="s">
        <v>4112</v>
      </c>
      <c r="E3994" s="25" t="s">
        <v>590</v>
      </c>
      <c r="F3994" s="24" t="s">
        <v>8</v>
      </c>
      <c r="G3994" s="23">
        <v>2005</v>
      </c>
      <c r="H3994" s="22" t="s">
        <v>27</v>
      </c>
      <c r="I3994" s="23">
        <v>47845</v>
      </c>
      <c r="J3994" s="19" t="e">
        <v>#N/A</v>
      </c>
      <c r="K3994" s="16" t="e">
        <v>#N/A</v>
      </c>
    </row>
    <row r="3995" spans="1:11" x14ac:dyDescent="0.25">
      <c r="A3995" s="28" t="s">
        <v>6020</v>
      </c>
      <c r="B3995" s="27">
        <v>51361</v>
      </c>
      <c r="C3995" s="26" t="s">
        <v>2574</v>
      </c>
      <c r="D3995" s="25" t="s">
        <v>4112</v>
      </c>
      <c r="E3995" s="25" t="s">
        <v>180</v>
      </c>
      <c r="F3995" s="24" t="s">
        <v>0</v>
      </c>
      <c r="G3995" s="23">
        <v>2005</v>
      </c>
      <c r="H3995" s="22" t="s">
        <v>30</v>
      </c>
      <c r="I3995" s="23">
        <v>133261.6</v>
      </c>
      <c r="J3995" s="19" t="e">
        <v>#N/A</v>
      </c>
      <c r="K3995" s="16" t="e">
        <v>#N/A</v>
      </c>
    </row>
    <row r="3996" spans="1:11" x14ac:dyDescent="0.25">
      <c r="A3996" s="28" t="s">
        <v>6020</v>
      </c>
      <c r="B3996" s="27">
        <v>66068</v>
      </c>
      <c r="C3996" s="26" t="s">
        <v>2573</v>
      </c>
      <c r="D3996" s="25" t="s">
        <v>41</v>
      </c>
      <c r="E3996" s="25" t="s">
        <v>41</v>
      </c>
      <c r="F3996" s="24" t="s">
        <v>6014</v>
      </c>
      <c r="G3996" s="23">
        <v>2005</v>
      </c>
      <c r="H3996" s="22" t="s">
        <v>30</v>
      </c>
      <c r="I3996" s="23">
        <v>179900</v>
      </c>
      <c r="J3996" s="19" t="e">
        <v>#N/A</v>
      </c>
      <c r="K3996" s="16" t="e">
        <v>#N/A</v>
      </c>
    </row>
    <row r="3997" spans="1:11" x14ac:dyDescent="0.25">
      <c r="A3997" s="28" t="s">
        <v>6020</v>
      </c>
      <c r="B3997" s="27">
        <v>51483</v>
      </c>
      <c r="C3997" s="26" t="s">
        <v>2572</v>
      </c>
      <c r="D3997" s="25" t="s">
        <v>41</v>
      </c>
      <c r="E3997" s="25" t="s">
        <v>41</v>
      </c>
      <c r="F3997" s="24" t="s">
        <v>6014</v>
      </c>
      <c r="G3997" s="23">
        <v>2005</v>
      </c>
      <c r="H3997" s="22" t="s">
        <v>23</v>
      </c>
      <c r="I3997" s="23">
        <v>85338.64</v>
      </c>
      <c r="J3997" s="19" t="e">
        <v>#N/A</v>
      </c>
      <c r="K3997" s="16" t="e">
        <v>#N/A</v>
      </c>
    </row>
    <row r="3998" spans="1:11" x14ac:dyDescent="0.25">
      <c r="A3998" s="28" t="s">
        <v>6020</v>
      </c>
      <c r="B3998" s="27">
        <v>52765</v>
      </c>
      <c r="C3998" s="26" t="s">
        <v>2571</v>
      </c>
      <c r="D3998" s="25" t="s">
        <v>7</v>
      </c>
      <c r="E3998" s="25" t="s">
        <v>84</v>
      </c>
      <c r="F3998" s="24" t="s">
        <v>7</v>
      </c>
      <c r="G3998" s="23">
        <v>2005</v>
      </c>
      <c r="H3998" s="22" t="s">
        <v>27</v>
      </c>
      <c r="I3998" s="23">
        <v>80000</v>
      </c>
      <c r="J3998" s="19" t="e">
        <v>#N/A</v>
      </c>
      <c r="K3998" s="16" t="e">
        <v>#N/A</v>
      </c>
    </row>
    <row r="3999" spans="1:11" x14ac:dyDescent="0.25">
      <c r="A3999" s="28" t="s">
        <v>6020</v>
      </c>
      <c r="B3999" s="27">
        <v>57730</v>
      </c>
      <c r="C3999" s="26" t="s">
        <v>2570</v>
      </c>
      <c r="D3999" s="25" t="s">
        <v>41</v>
      </c>
      <c r="E3999" s="25" t="s">
        <v>39</v>
      </c>
      <c r="F3999" s="24" t="s">
        <v>6014</v>
      </c>
      <c r="G3999" s="23">
        <v>2005</v>
      </c>
      <c r="H3999" s="22" t="s">
        <v>26</v>
      </c>
      <c r="I3999" s="23">
        <v>36904</v>
      </c>
      <c r="J3999" s="19" t="e">
        <v>#N/A</v>
      </c>
      <c r="K3999" s="16" t="e">
        <v>#N/A</v>
      </c>
    </row>
    <row r="4000" spans="1:11" x14ac:dyDescent="0.25">
      <c r="A4000" s="28" t="s">
        <v>6020</v>
      </c>
      <c r="B4000" s="27">
        <v>58508</v>
      </c>
      <c r="C4000" s="26" t="s">
        <v>2569</v>
      </c>
      <c r="D4000" s="25" t="s">
        <v>41</v>
      </c>
      <c r="E4000" s="25" t="s">
        <v>39</v>
      </c>
      <c r="F4000" s="24" t="s">
        <v>6014</v>
      </c>
      <c r="G4000" s="23">
        <v>2005</v>
      </c>
      <c r="H4000" s="22" t="s">
        <v>27</v>
      </c>
      <c r="I4000" s="23">
        <v>15752</v>
      </c>
      <c r="J4000" s="19" t="e">
        <v>#N/A</v>
      </c>
      <c r="K4000" s="16" t="e">
        <v>#N/A</v>
      </c>
    </row>
    <row r="4001" spans="1:11" x14ac:dyDescent="0.25">
      <c r="A4001" s="28" t="s">
        <v>6020</v>
      </c>
      <c r="B4001" s="27">
        <v>57984</v>
      </c>
      <c r="C4001" s="26" t="s">
        <v>2568</v>
      </c>
      <c r="D4001" s="25" t="s">
        <v>41</v>
      </c>
      <c r="E4001" s="25" t="s">
        <v>39</v>
      </c>
      <c r="F4001" s="24" t="s">
        <v>6014</v>
      </c>
      <c r="G4001" s="23">
        <v>2005</v>
      </c>
      <c r="H4001" s="22" t="s">
        <v>30</v>
      </c>
      <c r="I4001" s="23">
        <v>22420.799999999999</v>
      </c>
      <c r="J4001" s="19" t="e">
        <v>#N/A</v>
      </c>
      <c r="K4001" s="16" t="e">
        <v>#N/A</v>
      </c>
    </row>
    <row r="4002" spans="1:11" x14ac:dyDescent="0.25">
      <c r="A4002" s="28" t="s">
        <v>6020</v>
      </c>
      <c r="B4002" s="27">
        <v>58784</v>
      </c>
      <c r="C4002" s="26" t="s">
        <v>2567</v>
      </c>
      <c r="D4002" s="25" t="s">
        <v>41</v>
      </c>
      <c r="E4002" s="25" t="s">
        <v>39</v>
      </c>
      <c r="F4002" s="24" t="s">
        <v>6014</v>
      </c>
      <c r="G4002" s="23">
        <v>2005</v>
      </c>
      <c r="H4002" s="22" t="s">
        <v>37</v>
      </c>
      <c r="I4002" s="23">
        <v>63160</v>
      </c>
      <c r="J4002" s="19" t="e">
        <v>#N/A</v>
      </c>
      <c r="K4002" s="16" t="e">
        <v>#N/A</v>
      </c>
    </row>
    <row r="4003" spans="1:11" x14ac:dyDescent="0.25">
      <c r="A4003" s="28" t="s">
        <v>6020</v>
      </c>
      <c r="B4003" s="27">
        <v>54727</v>
      </c>
      <c r="C4003" s="26" t="s">
        <v>2566</v>
      </c>
      <c r="D4003" s="25" t="s">
        <v>7</v>
      </c>
      <c r="E4003" s="25" t="s">
        <v>84</v>
      </c>
      <c r="F4003" s="24" t="s">
        <v>7</v>
      </c>
      <c r="G4003" s="23">
        <v>2005</v>
      </c>
      <c r="H4003" s="22" t="s">
        <v>15</v>
      </c>
      <c r="I4003" s="23">
        <v>500000</v>
      </c>
      <c r="J4003" s="19" t="e">
        <v>#N/A</v>
      </c>
      <c r="K4003" s="16" t="e">
        <v>#N/A</v>
      </c>
    </row>
    <row r="4004" spans="1:11" x14ac:dyDescent="0.25">
      <c r="A4004" s="28" t="s">
        <v>6020</v>
      </c>
      <c r="B4004" s="27">
        <v>52075</v>
      </c>
      <c r="C4004" s="26" t="s">
        <v>2565</v>
      </c>
      <c r="D4004" s="25" t="s">
        <v>2</v>
      </c>
      <c r="E4004" s="25" t="s">
        <v>195</v>
      </c>
      <c r="F4004" s="24" t="s">
        <v>2</v>
      </c>
      <c r="G4004" s="23">
        <v>2005</v>
      </c>
      <c r="H4004" s="22" t="s">
        <v>26</v>
      </c>
      <c r="I4004" s="23">
        <v>50000</v>
      </c>
      <c r="J4004" s="19" t="e">
        <v>#N/A</v>
      </c>
      <c r="K4004" s="16" t="e">
        <v>#N/A</v>
      </c>
    </row>
    <row r="4005" spans="1:11" x14ac:dyDescent="0.25">
      <c r="A4005" s="28" t="s">
        <v>6020</v>
      </c>
      <c r="B4005" s="27">
        <v>53306</v>
      </c>
      <c r="C4005" s="26" t="s">
        <v>2564</v>
      </c>
      <c r="D4005" s="25" t="s">
        <v>5818</v>
      </c>
      <c r="E4005" s="25" t="s">
        <v>230</v>
      </c>
      <c r="F4005" s="24" t="s">
        <v>6014</v>
      </c>
      <c r="G4005" s="29">
        <v>2005</v>
      </c>
      <c r="H4005" s="22" t="s">
        <v>37</v>
      </c>
      <c r="I4005" s="29">
        <v>100000</v>
      </c>
      <c r="J4005" s="19" t="e">
        <v>#N/A</v>
      </c>
      <c r="K4005" s="16" t="e">
        <v>#N/A</v>
      </c>
    </row>
    <row r="4006" spans="1:11" x14ac:dyDescent="0.25">
      <c r="A4006" s="28" t="s">
        <v>6020</v>
      </c>
      <c r="B4006" s="27">
        <v>56071</v>
      </c>
      <c r="C4006" s="26" t="s">
        <v>2563</v>
      </c>
      <c r="D4006" s="25" t="s">
        <v>2</v>
      </c>
      <c r="E4006" s="25" t="s">
        <v>195</v>
      </c>
      <c r="F4006" s="24" t="s">
        <v>2</v>
      </c>
      <c r="G4006" s="23">
        <v>2005</v>
      </c>
      <c r="H4006" s="22" t="s">
        <v>20</v>
      </c>
      <c r="I4006" s="23">
        <v>120000</v>
      </c>
      <c r="J4006" s="19" t="e">
        <v>#N/A</v>
      </c>
      <c r="K4006" s="16" t="e">
        <v>#N/A</v>
      </c>
    </row>
    <row r="4007" spans="1:11" x14ac:dyDescent="0.25">
      <c r="A4007" s="28" t="s">
        <v>6020</v>
      </c>
      <c r="B4007" s="27">
        <v>41934</v>
      </c>
      <c r="C4007" s="26" t="s">
        <v>2562</v>
      </c>
      <c r="D4007" s="25" t="s">
        <v>7</v>
      </c>
      <c r="E4007" s="25" t="s">
        <v>84</v>
      </c>
      <c r="F4007" s="24" t="s">
        <v>7</v>
      </c>
      <c r="G4007" s="23">
        <v>2005</v>
      </c>
      <c r="H4007" s="22" t="s">
        <v>20</v>
      </c>
      <c r="I4007" s="23">
        <v>126526.98</v>
      </c>
      <c r="J4007" s="19" t="e">
        <v>#N/A</v>
      </c>
      <c r="K4007" s="16" t="e">
        <v>#N/A</v>
      </c>
    </row>
    <row r="4008" spans="1:11" x14ac:dyDescent="0.25">
      <c r="A4008" s="28" t="s">
        <v>6020</v>
      </c>
      <c r="B4008" s="27">
        <v>35985</v>
      </c>
      <c r="C4008" s="26" t="s">
        <v>2561</v>
      </c>
      <c r="D4008" s="25" t="s">
        <v>5818</v>
      </c>
      <c r="E4008" s="25" t="s">
        <v>230</v>
      </c>
      <c r="F4008" s="24" t="s">
        <v>6014</v>
      </c>
      <c r="G4008" s="29">
        <v>2005</v>
      </c>
      <c r="H4008" s="22" t="s">
        <v>23</v>
      </c>
      <c r="I4008" s="29">
        <v>120000</v>
      </c>
      <c r="J4008" s="19" t="e">
        <v>#N/A</v>
      </c>
      <c r="K4008" s="16" t="e">
        <v>#N/A</v>
      </c>
    </row>
    <row r="4009" spans="1:11" x14ac:dyDescent="0.25">
      <c r="A4009" s="28" t="s">
        <v>6020</v>
      </c>
      <c r="B4009" s="27">
        <v>55585</v>
      </c>
      <c r="C4009" s="26" t="s">
        <v>2560</v>
      </c>
      <c r="D4009" s="25" t="s">
        <v>7</v>
      </c>
      <c r="E4009" s="25" t="s">
        <v>159</v>
      </c>
      <c r="F4009" s="24" t="s">
        <v>7</v>
      </c>
      <c r="G4009" s="23">
        <v>2005</v>
      </c>
      <c r="H4009" s="22" t="s">
        <v>27</v>
      </c>
      <c r="I4009" s="23">
        <v>227100</v>
      </c>
      <c r="J4009" s="19" t="e">
        <v>#N/A</v>
      </c>
      <c r="K4009" s="16" t="e">
        <v>#N/A</v>
      </c>
    </row>
    <row r="4010" spans="1:11" x14ac:dyDescent="0.25">
      <c r="A4010" s="28" t="s">
        <v>6020</v>
      </c>
      <c r="B4010" s="27">
        <v>52621</v>
      </c>
      <c r="C4010" s="26" t="s">
        <v>2559</v>
      </c>
      <c r="D4010" s="25" t="s">
        <v>41</v>
      </c>
      <c r="E4010" s="25" t="s">
        <v>41</v>
      </c>
      <c r="F4010" s="24" t="s">
        <v>6014</v>
      </c>
      <c r="G4010" s="23">
        <v>2005</v>
      </c>
      <c r="H4010" s="22" t="s">
        <v>29</v>
      </c>
      <c r="I4010" s="23">
        <v>344376</v>
      </c>
      <c r="J4010" s="19" t="e">
        <v>#N/A</v>
      </c>
      <c r="K4010" s="16" t="e">
        <v>#N/A</v>
      </c>
    </row>
    <row r="4011" spans="1:11" x14ac:dyDescent="0.25">
      <c r="A4011" s="28" t="s">
        <v>6020</v>
      </c>
      <c r="B4011" s="27">
        <v>55868</v>
      </c>
      <c r="C4011" s="26" t="s">
        <v>2558</v>
      </c>
      <c r="D4011" s="25" t="s">
        <v>2</v>
      </c>
      <c r="E4011" s="25" t="s">
        <v>195</v>
      </c>
      <c r="F4011" s="24" t="s">
        <v>2</v>
      </c>
      <c r="G4011" s="23">
        <v>2005</v>
      </c>
      <c r="H4011" s="22" t="s">
        <v>20</v>
      </c>
      <c r="I4011" s="23">
        <v>20000</v>
      </c>
      <c r="J4011" s="19" t="e">
        <v>#N/A</v>
      </c>
      <c r="K4011" s="16" t="e">
        <v>#N/A</v>
      </c>
    </row>
    <row r="4012" spans="1:11" x14ac:dyDescent="0.25">
      <c r="A4012" s="28" t="s">
        <v>6020</v>
      </c>
      <c r="B4012" s="27">
        <v>58885</v>
      </c>
      <c r="C4012" s="26" t="s">
        <v>2557</v>
      </c>
      <c r="D4012" s="25" t="s">
        <v>2</v>
      </c>
      <c r="E4012" s="25" t="s">
        <v>195</v>
      </c>
      <c r="F4012" s="24" t="s">
        <v>2</v>
      </c>
      <c r="G4012" s="23">
        <v>2005</v>
      </c>
      <c r="H4012" s="22" t="s">
        <v>29</v>
      </c>
      <c r="I4012" s="23">
        <v>100000</v>
      </c>
      <c r="J4012" s="19" t="e">
        <v>#N/A</v>
      </c>
      <c r="K4012" s="16" t="e">
        <v>#N/A</v>
      </c>
    </row>
    <row r="4013" spans="1:11" x14ac:dyDescent="0.25">
      <c r="A4013" s="28" t="s">
        <v>6020</v>
      </c>
      <c r="B4013" s="27">
        <v>55293</v>
      </c>
      <c r="C4013" s="26" t="s">
        <v>2556</v>
      </c>
      <c r="D4013" s="25" t="s">
        <v>2</v>
      </c>
      <c r="E4013" s="25" t="s">
        <v>195</v>
      </c>
      <c r="F4013" s="24" t="s">
        <v>2</v>
      </c>
      <c r="G4013" s="23">
        <v>2005</v>
      </c>
      <c r="H4013" s="22" t="s">
        <v>20</v>
      </c>
      <c r="I4013" s="23">
        <v>30000</v>
      </c>
      <c r="J4013" s="19" t="e">
        <v>#N/A</v>
      </c>
      <c r="K4013" s="16" t="e">
        <v>#N/A</v>
      </c>
    </row>
    <row r="4014" spans="1:11" x14ac:dyDescent="0.25">
      <c r="A4014" s="28" t="s">
        <v>6020</v>
      </c>
      <c r="B4014" s="27">
        <v>54516</v>
      </c>
      <c r="C4014" s="26" t="s">
        <v>2555</v>
      </c>
      <c r="D4014" s="25" t="s">
        <v>2</v>
      </c>
      <c r="E4014" s="25" t="s">
        <v>195</v>
      </c>
      <c r="F4014" s="24" t="s">
        <v>2</v>
      </c>
      <c r="G4014" s="23">
        <v>2005</v>
      </c>
      <c r="H4014" s="22" t="s">
        <v>26</v>
      </c>
      <c r="I4014" s="23">
        <v>40000</v>
      </c>
      <c r="J4014" s="19" t="e">
        <v>#N/A</v>
      </c>
      <c r="K4014" s="16" t="e">
        <v>#N/A</v>
      </c>
    </row>
    <row r="4015" spans="1:11" x14ac:dyDescent="0.25">
      <c r="A4015" s="28" t="s">
        <v>6020</v>
      </c>
      <c r="B4015" s="27">
        <v>59714</v>
      </c>
      <c r="C4015" s="26" t="s">
        <v>2554</v>
      </c>
      <c r="D4015" s="25" t="s">
        <v>7</v>
      </c>
      <c r="E4015" s="25" t="s">
        <v>84</v>
      </c>
      <c r="F4015" s="24" t="s">
        <v>7</v>
      </c>
      <c r="G4015" s="23">
        <v>2005</v>
      </c>
      <c r="H4015" s="22" t="s">
        <v>37</v>
      </c>
      <c r="I4015" s="23">
        <v>40000</v>
      </c>
      <c r="J4015" s="19" t="e">
        <v>#N/A</v>
      </c>
      <c r="K4015" s="16" t="e">
        <v>#N/A</v>
      </c>
    </row>
    <row r="4016" spans="1:11" x14ac:dyDescent="0.25">
      <c r="A4016" s="28" t="s">
        <v>6020</v>
      </c>
      <c r="B4016" s="27">
        <v>52449</v>
      </c>
      <c r="C4016" s="26" t="s">
        <v>2553</v>
      </c>
      <c r="D4016" s="25" t="s">
        <v>7</v>
      </c>
      <c r="E4016" s="25" t="s">
        <v>330</v>
      </c>
      <c r="F4016" s="24" t="s">
        <v>7</v>
      </c>
      <c r="G4016" s="23">
        <v>2005</v>
      </c>
      <c r="H4016" s="22" t="s">
        <v>31</v>
      </c>
      <c r="I4016" s="23">
        <v>25470.400000000001</v>
      </c>
      <c r="J4016" s="19" t="e">
        <v>#N/A</v>
      </c>
      <c r="K4016" s="16" t="e">
        <v>#N/A</v>
      </c>
    </row>
    <row r="4017" spans="1:11" x14ac:dyDescent="0.25">
      <c r="A4017" s="28" t="s">
        <v>6020</v>
      </c>
      <c r="B4017" s="27">
        <v>52629</v>
      </c>
      <c r="C4017" s="26" t="s">
        <v>2552</v>
      </c>
      <c r="D4017" s="25" t="s">
        <v>187</v>
      </c>
      <c r="E4017" s="25" t="s">
        <v>228</v>
      </c>
      <c r="F4017" s="24" t="s">
        <v>5</v>
      </c>
      <c r="G4017" s="23">
        <v>2005</v>
      </c>
      <c r="H4017" s="22" t="s">
        <v>31</v>
      </c>
      <c r="I4017" s="23">
        <v>25600</v>
      </c>
      <c r="J4017" s="19" t="e">
        <v>#N/A</v>
      </c>
      <c r="K4017" s="16" t="e">
        <v>#N/A</v>
      </c>
    </row>
    <row r="4018" spans="1:11" x14ac:dyDescent="0.25">
      <c r="A4018" s="28" t="s">
        <v>6020</v>
      </c>
      <c r="B4018" s="27">
        <v>67083</v>
      </c>
      <c r="C4018" s="26" t="s">
        <v>2551</v>
      </c>
      <c r="D4018" s="25" t="s">
        <v>41</v>
      </c>
      <c r="E4018" s="25" t="s">
        <v>41</v>
      </c>
      <c r="F4018" s="24" t="s">
        <v>6014</v>
      </c>
      <c r="G4018" s="23">
        <v>2005</v>
      </c>
      <c r="H4018" s="22" t="s">
        <v>25</v>
      </c>
      <c r="I4018" s="23">
        <v>150000</v>
      </c>
      <c r="J4018" s="19" t="e">
        <v>#N/A</v>
      </c>
      <c r="K4018" s="16" t="e">
        <v>#N/A</v>
      </c>
    </row>
    <row r="4019" spans="1:11" x14ac:dyDescent="0.25">
      <c r="A4019" s="28" t="s">
        <v>6020</v>
      </c>
      <c r="B4019" s="27">
        <v>66467</v>
      </c>
      <c r="C4019" s="26" t="s">
        <v>2550</v>
      </c>
      <c r="D4019" s="25" t="s">
        <v>41</v>
      </c>
      <c r="E4019" s="25" t="s">
        <v>41</v>
      </c>
      <c r="F4019" s="24" t="s">
        <v>6014</v>
      </c>
      <c r="G4019" s="23">
        <v>2005</v>
      </c>
      <c r="H4019" s="22" t="s">
        <v>27</v>
      </c>
      <c r="I4019" s="23">
        <v>150000</v>
      </c>
      <c r="J4019" s="19" t="e">
        <v>#N/A</v>
      </c>
      <c r="K4019" s="16" t="e">
        <v>#N/A</v>
      </c>
    </row>
    <row r="4020" spans="1:11" x14ac:dyDescent="0.25">
      <c r="A4020" s="28" t="s">
        <v>6020</v>
      </c>
      <c r="B4020" s="27">
        <v>66178</v>
      </c>
      <c r="C4020" s="26" t="s">
        <v>2549</v>
      </c>
      <c r="D4020" s="25" t="s">
        <v>41</v>
      </c>
      <c r="E4020" s="25" t="s">
        <v>41</v>
      </c>
      <c r="F4020" s="24" t="s">
        <v>6014</v>
      </c>
      <c r="G4020" s="23">
        <v>2005</v>
      </c>
      <c r="H4020" s="22" t="s">
        <v>22</v>
      </c>
      <c r="I4020" s="23">
        <v>180000</v>
      </c>
      <c r="J4020" s="19" t="e">
        <v>#N/A</v>
      </c>
      <c r="K4020" s="16" t="e">
        <v>#N/A</v>
      </c>
    </row>
    <row r="4021" spans="1:11" x14ac:dyDescent="0.25">
      <c r="A4021" s="28" t="s">
        <v>6020</v>
      </c>
      <c r="B4021" s="27">
        <v>66880</v>
      </c>
      <c r="C4021" s="26" t="s">
        <v>2548</v>
      </c>
      <c r="D4021" s="25" t="s">
        <v>41</v>
      </c>
      <c r="E4021" s="25" t="s">
        <v>41</v>
      </c>
      <c r="F4021" s="24" t="s">
        <v>6014</v>
      </c>
      <c r="G4021" s="23">
        <v>2005</v>
      </c>
      <c r="H4021" s="22" t="s">
        <v>27</v>
      </c>
      <c r="I4021" s="23">
        <v>90000</v>
      </c>
      <c r="J4021" s="19" t="e">
        <v>#N/A</v>
      </c>
      <c r="K4021" s="16" t="e">
        <v>#N/A</v>
      </c>
    </row>
    <row r="4022" spans="1:11" x14ac:dyDescent="0.25">
      <c r="A4022" s="28" t="s">
        <v>6020</v>
      </c>
      <c r="B4022" s="27">
        <v>47171</v>
      </c>
      <c r="C4022" s="26" t="s">
        <v>2547</v>
      </c>
      <c r="D4022" s="25" t="s">
        <v>7</v>
      </c>
      <c r="E4022" s="25" t="s">
        <v>84</v>
      </c>
      <c r="F4022" s="24" t="s">
        <v>7</v>
      </c>
      <c r="G4022" s="23">
        <v>2005</v>
      </c>
      <c r="H4022" s="22" t="s">
        <v>23</v>
      </c>
      <c r="I4022" s="23">
        <v>70000</v>
      </c>
      <c r="J4022" s="19" t="e">
        <v>#N/A</v>
      </c>
      <c r="K4022" s="16" t="e">
        <v>#N/A</v>
      </c>
    </row>
    <row r="4023" spans="1:11" x14ac:dyDescent="0.25">
      <c r="A4023" s="28" t="s">
        <v>6020</v>
      </c>
      <c r="B4023" s="27">
        <v>52213</v>
      </c>
      <c r="C4023" s="26" t="s">
        <v>2546</v>
      </c>
      <c r="D4023" s="25" t="s">
        <v>4112</v>
      </c>
      <c r="E4023" s="25" t="s">
        <v>156</v>
      </c>
      <c r="F4023" s="24" t="s">
        <v>8</v>
      </c>
      <c r="G4023" s="23">
        <v>2005</v>
      </c>
      <c r="H4023" s="22" t="s">
        <v>37</v>
      </c>
      <c r="I4023" s="23">
        <v>832795</v>
      </c>
      <c r="J4023" s="19" t="e">
        <v>#N/A</v>
      </c>
      <c r="K4023" s="16" t="e">
        <v>#N/A</v>
      </c>
    </row>
    <row r="4024" spans="1:11" x14ac:dyDescent="0.25">
      <c r="A4024" s="28" t="s">
        <v>6020</v>
      </c>
      <c r="B4024" s="27">
        <v>56178</v>
      </c>
      <c r="C4024" s="26" t="s">
        <v>2545</v>
      </c>
      <c r="D4024" s="25" t="s">
        <v>187</v>
      </c>
      <c r="E4024" s="25" t="s">
        <v>2544</v>
      </c>
      <c r="F4024" s="24" t="s">
        <v>4</v>
      </c>
      <c r="G4024" s="23">
        <v>2005</v>
      </c>
      <c r="H4024" s="22" t="s">
        <v>23</v>
      </c>
      <c r="I4024" s="23">
        <v>140000</v>
      </c>
      <c r="J4024" s="19" t="e">
        <v>#N/A</v>
      </c>
      <c r="K4024" s="16" t="e">
        <v>#N/A</v>
      </c>
    </row>
    <row r="4025" spans="1:11" x14ac:dyDescent="0.25">
      <c r="A4025" s="28" t="s">
        <v>6020</v>
      </c>
      <c r="B4025" s="27">
        <v>61401</v>
      </c>
      <c r="C4025" s="26" t="s">
        <v>2543</v>
      </c>
      <c r="D4025" s="25" t="s">
        <v>41</v>
      </c>
      <c r="E4025" s="25" t="s">
        <v>41</v>
      </c>
      <c r="F4025" s="24" t="s">
        <v>6014</v>
      </c>
      <c r="G4025" s="23">
        <v>2005</v>
      </c>
      <c r="H4025" s="22" t="s">
        <v>30</v>
      </c>
      <c r="I4025" s="23">
        <v>170000</v>
      </c>
      <c r="J4025" s="19" t="e">
        <v>#N/A</v>
      </c>
      <c r="K4025" s="16" t="e">
        <v>#N/A</v>
      </c>
    </row>
    <row r="4026" spans="1:11" x14ac:dyDescent="0.25">
      <c r="A4026" s="28" t="s">
        <v>6020</v>
      </c>
      <c r="B4026" s="27">
        <v>66937</v>
      </c>
      <c r="C4026" s="26" t="s">
        <v>2542</v>
      </c>
      <c r="D4026" s="25" t="s">
        <v>41</v>
      </c>
      <c r="E4026" s="25" t="s">
        <v>41</v>
      </c>
      <c r="F4026" s="24" t="s">
        <v>6014</v>
      </c>
      <c r="G4026" s="23">
        <v>2005</v>
      </c>
      <c r="H4026" s="22" t="s">
        <v>27</v>
      </c>
      <c r="I4026" s="23">
        <v>180000</v>
      </c>
      <c r="J4026" s="19" t="e">
        <v>#N/A</v>
      </c>
      <c r="K4026" s="16" t="e">
        <v>#N/A</v>
      </c>
    </row>
    <row r="4027" spans="1:11" x14ac:dyDescent="0.25">
      <c r="A4027" s="28" t="s">
        <v>6020</v>
      </c>
      <c r="B4027" s="27">
        <v>54355</v>
      </c>
      <c r="C4027" s="26" t="s">
        <v>2541</v>
      </c>
      <c r="D4027" s="25" t="s">
        <v>187</v>
      </c>
      <c r="E4027" s="25" t="s">
        <v>263</v>
      </c>
      <c r="F4027" s="24" t="s">
        <v>8</v>
      </c>
      <c r="G4027" s="23">
        <v>2005</v>
      </c>
      <c r="H4027" s="22" t="s">
        <v>27</v>
      </c>
      <c r="I4027" s="23">
        <v>42033.22</v>
      </c>
      <c r="J4027" s="19" t="e">
        <v>#N/A</v>
      </c>
      <c r="K4027" s="16" t="e">
        <v>#N/A</v>
      </c>
    </row>
    <row r="4028" spans="1:11" x14ac:dyDescent="0.25">
      <c r="A4028" s="28" t="s">
        <v>6020</v>
      </c>
      <c r="B4028" s="27">
        <v>67268</v>
      </c>
      <c r="C4028" s="26" t="s">
        <v>2540</v>
      </c>
      <c r="D4028" s="25" t="s">
        <v>41</v>
      </c>
      <c r="E4028" s="25" t="s">
        <v>41</v>
      </c>
      <c r="F4028" s="24" t="s">
        <v>6014</v>
      </c>
      <c r="G4028" s="23">
        <v>2005</v>
      </c>
      <c r="H4028" s="22" t="s">
        <v>27</v>
      </c>
      <c r="I4028" s="23">
        <v>45000</v>
      </c>
      <c r="J4028" s="19" t="e">
        <v>#N/A</v>
      </c>
      <c r="K4028" s="16" t="e">
        <v>#N/A</v>
      </c>
    </row>
    <row r="4029" spans="1:11" x14ac:dyDescent="0.25">
      <c r="A4029" s="28" t="s">
        <v>6020</v>
      </c>
      <c r="B4029" s="27">
        <v>66481</v>
      </c>
      <c r="C4029" s="26" t="s">
        <v>2539</v>
      </c>
      <c r="D4029" s="25" t="s">
        <v>41</v>
      </c>
      <c r="E4029" s="25" t="s">
        <v>41</v>
      </c>
      <c r="F4029" s="24" t="s">
        <v>6014</v>
      </c>
      <c r="G4029" s="23">
        <v>2005</v>
      </c>
      <c r="H4029" s="22" t="s">
        <v>30</v>
      </c>
      <c r="I4029" s="23">
        <v>169900</v>
      </c>
      <c r="J4029" s="19" t="e">
        <v>#N/A</v>
      </c>
      <c r="K4029" s="16" t="e">
        <v>#N/A</v>
      </c>
    </row>
    <row r="4030" spans="1:11" x14ac:dyDescent="0.25">
      <c r="A4030" s="28" t="s">
        <v>6020</v>
      </c>
      <c r="B4030" s="27">
        <v>52567</v>
      </c>
      <c r="C4030" s="26" t="s">
        <v>2538</v>
      </c>
      <c r="D4030" s="25" t="s">
        <v>2</v>
      </c>
      <c r="E4030" s="25" t="s">
        <v>195</v>
      </c>
      <c r="F4030" s="24" t="s">
        <v>2</v>
      </c>
      <c r="G4030" s="23">
        <v>2005</v>
      </c>
      <c r="H4030" s="22" t="s">
        <v>32</v>
      </c>
      <c r="I4030" s="23">
        <v>50000</v>
      </c>
      <c r="J4030" s="19" t="e">
        <v>#N/A</v>
      </c>
      <c r="K4030" s="16" t="e">
        <v>#N/A</v>
      </c>
    </row>
    <row r="4031" spans="1:11" x14ac:dyDescent="0.25">
      <c r="A4031" s="28" t="s">
        <v>6020</v>
      </c>
      <c r="B4031" s="27">
        <v>65415</v>
      </c>
      <c r="C4031" s="26" t="s">
        <v>2537</v>
      </c>
      <c r="D4031" s="25" t="s">
        <v>41</v>
      </c>
      <c r="E4031" s="25" t="s">
        <v>41</v>
      </c>
      <c r="F4031" s="24" t="s">
        <v>6014</v>
      </c>
      <c r="G4031" s="23">
        <v>2005</v>
      </c>
      <c r="H4031" s="22" t="s">
        <v>21</v>
      </c>
      <c r="I4031" s="23">
        <v>170000</v>
      </c>
      <c r="J4031" s="19" t="e">
        <v>#N/A</v>
      </c>
      <c r="K4031" s="16" t="e">
        <v>#N/A</v>
      </c>
    </row>
    <row r="4032" spans="1:11" x14ac:dyDescent="0.25">
      <c r="A4032" s="28" t="s">
        <v>6020</v>
      </c>
      <c r="B4032" s="27">
        <v>510198</v>
      </c>
      <c r="C4032" s="26" t="s">
        <v>2536</v>
      </c>
      <c r="D4032" s="25" t="s">
        <v>2</v>
      </c>
      <c r="E4032" s="25" t="s">
        <v>195</v>
      </c>
      <c r="F4032" s="24" t="s">
        <v>2</v>
      </c>
      <c r="G4032" s="23">
        <v>2005</v>
      </c>
      <c r="H4032" s="22" t="s">
        <v>27</v>
      </c>
      <c r="I4032" s="23">
        <v>50000</v>
      </c>
      <c r="J4032" s="19" t="e">
        <v>#N/A</v>
      </c>
      <c r="K4032" s="16" t="e">
        <v>#N/A</v>
      </c>
    </row>
    <row r="4033" spans="1:11" x14ac:dyDescent="0.25">
      <c r="A4033" s="28" t="s">
        <v>6020</v>
      </c>
      <c r="B4033" s="27">
        <v>66209</v>
      </c>
      <c r="C4033" s="26" t="s">
        <v>2535</v>
      </c>
      <c r="D4033" s="25" t="s">
        <v>41</v>
      </c>
      <c r="E4033" s="25" t="s">
        <v>41</v>
      </c>
      <c r="F4033" s="24" t="s">
        <v>6014</v>
      </c>
      <c r="G4033" s="23">
        <v>2005</v>
      </c>
      <c r="H4033" s="22" t="s">
        <v>30</v>
      </c>
      <c r="I4033" s="23">
        <v>147998</v>
      </c>
      <c r="J4033" s="19" t="e">
        <v>#N/A</v>
      </c>
      <c r="K4033" s="16" t="e">
        <v>#N/A</v>
      </c>
    </row>
    <row r="4034" spans="1:11" x14ac:dyDescent="0.25">
      <c r="A4034" s="28" t="s">
        <v>6020</v>
      </c>
      <c r="B4034" s="27">
        <v>66973</v>
      </c>
      <c r="C4034" s="26" t="s">
        <v>2534</v>
      </c>
      <c r="D4034" s="25" t="s">
        <v>41</v>
      </c>
      <c r="E4034" s="25" t="s">
        <v>41</v>
      </c>
      <c r="F4034" s="24" t="s">
        <v>6014</v>
      </c>
      <c r="G4034" s="23">
        <v>2005</v>
      </c>
      <c r="H4034" s="22" t="s">
        <v>15</v>
      </c>
      <c r="I4034" s="23">
        <v>180000</v>
      </c>
      <c r="J4034" s="19" t="e">
        <v>#N/A</v>
      </c>
      <c r="K4034" s="16" t="e">
        <v>#N/A</v>
      </c>
    </row>
    <row r="4035" spans="1:11" x14ac:dyDescent="0.25">
      <c r="A4035" s="28" t="s">
        <v>6020</v>
      </c>
      <c r="B4035" s="27">
        <v>56187</v>
      </c>
      <c r="C4035" s="26" t="s">
        <v>2533</v>
      </c>
      <c r="D4035" s="25" t="s">
        <v>2</v>
      </c>
      <c r="E4035" s="25" t="s">
        <v>195</v>
      </c>
      <c r="F4035" s="24" t="s">
        <v>2</v>
      </c>
      <c r="G4035" s="23">
        <v>2005</v>
      </c>
      <c r="H4035" s="22" t="s">
        <v>28</v>
      </c>
      <c r="I4035" s="23">
        <v>50000</v>
      </c>
      <c r="J4035" s="19" t="e">
        <v>#N/A</v>
      </c>
      <c r="K4035" s="16" t="e">
        <v>#N/A</v>
      </c>
    </row>
    <row r="4036" spans="1:11" x14ac:dyDescent="0.25">
      <c r="A4036" s="28" t="s">
        <v>6020</v>
      </c>
      <c r="B4036" s="27">
        <v>66066</v>
      </c>
      <c r="C4036" s="26" t="s">
        <v>2532</v>
      </c>
      <c r="D4036" s="25" t="s">
        <v>41</v>
      </c>
      <c r="E4036" s="25" t="s">
        <v>41</v>
      </c>
      <c r="F4036" s="24" t="s">
        <v>6014</v>
      </c>
      <c r="G4036" s="23">
        <v>2005</v>
      </c>
      <c r="H4036" s="22" t="s">
        <v>23</v>
      </c>
      <c r="I4036" s="23">
        <v>143943</v>
      </c>
      <c r="J4036" s="19" t="e">
        <v>#N/A</v>
      </c>
      <c r="K4036" s="16" t="e">
        <v>#N/A</v>
      </c>
    </row>
    <row r="4037" spans="1:11" x14ac:dyDescent="0.25">
      <c r="A4037" s="28" t="s">
        <v>6020</v>
      </c>
      <c r="B4037" s="27">
        <v>66912</v>
      </c>
      <c r="C4037" s="26" t="s">
        <v>2531</v>
      </c>
      <c r="D4037" s="25" t="s">
        <v>41</v>
      </c>
      <c r="E4037" s="25" t="s">
        <v>41</v>
      </c>
      <c r="F4037" s="24" t="s">
        <v>6014</v>
      </c>
      <c r="G4037" s="23">
        <v>2005</v>
      </c>
      <c r="H4037" s="22" t="s">
        <v>33</v>
      </c>
      <c r="I4037" s="23">
        <v>125000</v>
      </c>
      <c r="J4037" s="19" t="e">
        <v>#N/A</v>
      </c>
      <c r="K4037" s="16" t="e">
        <v>#N/A</v>
      </c>
    </row>
    <row r="4038" spans="1:11" x14ac:dyDescent="0.25">
      <c r="A4038" s="28" t="s">
        <v>6020</v>
      </c>
      <c r="B4038" s="27">
        <v>52218</v>
      </c>
      <c r="C4038" s="26" t="s">
        <v>2530</v>
      </c>
      <c r="D4038" s="25" t="s">
        <v>41</v>
      </c>
      <c r="E4038" s="25" t="s">
        <v>41</v>
      </c>
      <c r="F4038" s="24" t="s">
        <v>6014</v>
      </c>
      <c r="G4038" s="23">
        <v>2005</v>
      </c>
      <c r="H4038" s="22" t="s">
        <v>27</v>
      </c>
      <c r="I4038" s="23">
        <v>7000</v>
      </c>
      <c r="J4038" s="19" t="e">
        <v>#N/A</v>
      </c>
      <c r="K4038" s="16" t="e">
        <v>#N/A</v>
      </c>
    </row>
    <row r="4039" spans="1:11" x14ac:dyDescent="0.25">
      <c r="A4039" s="28" t="s">
        <v>6020</v>
      </c>
      <c r="B4039" s="27">
        <v>52198</v>
      </c>
      <c r="C4039" s="26" t="s">
        <v>2529</v>
      </c>
      <c r="D4039" s="25" t="s">
        <v>41</v>
      </c>
      <c r="E4039" s="25" t="s">
        <v>41</v>
      </c>
      <c r="F4039" s="24" t="s">
        <v>6014</v>
      </c>
      <c r="G4039" s="23">
        <v>2005</v>
      </c>
      <c r="H4039" s="22" t="s">
        <v>30</v>
      </c>
      <c r="I4039" s="23">
        <v>90000</v>
      </c>
      <c r="J4039" s="19" t="e">
        <v>#N/A</v>
      </c>
      <c r="K4039" s="16" t="e">
        <v>#N/A</v>
      </c>
    </row>
    <row r="4040" spans="1:11" x14ac:dyDescent="0.25">
      <c r="A4040" s="28" t="s">
        <v>6020</v>
      </c>
      <c r="B4040" s="27">
        <v>52115</v>
      </c>
      <c r="C4040" s="26" t="s">
        <v>2528</v>
      </c>
      <c r="D4040" s="25" t="s">
        <v>41</v>
      </c>
      <c r="E4040" s="25" t="s">
        <v>41</v>
      </c>
      <c r="F4040" s="24" t="s">
        <v>6014</v>
      </c>
      <c r="G4040" s="23">
        <v>2005</v>
      </c>
      <c r="H4040" s="22" t="s">
        <v>36</v>
      </c>
      <c r="I4040" s="23">
        <v>17224</v>
      </c>
      <c r="J4040" s="19" t="e">
        <v>#N/A</v>
      </c>
      <c r="K4040" s="16" t="e">
        <v>#N/A</v>
      </c>
    </row>
    <row r="4041" spans="1:11" x14ac:dyDescent="0.25">
      <c r="A4041" s="28" t="s">
        <v>6020</v>
      </c>
      <c r="B4041" s="27">
        <v>52137</v>
      </c>
      <c r="C4041" s="26" t="s">
        <v>2527</v>
      </c>
      <c r="D4041" s="25" t="s">
        <v>41</v>
      </c>
      <c r="E4041" s="25" t="s">
        <v>41</v>
      </c>
      <c r="F4041" s="24" t="s">
        <v>6014</v>
      </c>
      <c r="G4041" s="23">
        <v>2005</v>
      </c>
      <c r="H4041" s="22" t="s">
        <v>27</v>
      </c>
      <c r="I4041" s="23">
        <v>10000</v>
      </c>
      <c r="J4041" s="19" t="e">
        <v>#N/A</v>
      </c>
      <c r="K4041" s="16" t="e">
        <v>#N/A</v>
      </c>
    </row>
    <row r="4042" spans="1:11" x14ac:dyDescent="0.25">
      <c r="A4042" s="28" t="s">
        <v>6020</v>
      </c>
      <c r="B4042" s="27">
        <v>52152</v>
      </c>
      <c r="C4042" s="26" t="s">
        <v>2526</v>
      </c>
      <c r="D4042" s="25" t="s">
        <v>41</v>
      </c>
      <c r="E4042" s="25" t="s">
        <v>41</v>
      </c>
      <c r="F4042" s="24" t="s">
        <v>6014</v>
      </c>
      <c r="G4042" s="23">
        <v>2005</v>
      </c>
      <c r="H4042" s="22" t="s">
        <v>18</v>
      </c>
      <c r="I4042" s="23">
        <v>25000</v>
      </c>
      <c r="J4042" s="19" t="e">
        <v>#N/A</v>
      </c>
      <c r="K4042" s="16" t="e">
        <v>#N/A</v>
      </c>
    </row>
    <row r="4043" spans="1:11" x14ac:dyDescent="0.25">
      <c r="A4043" s="28" t="s">
        <v>6020</v>
      </c>
      <c r="B4043" s="27">
        <v>52145</v>
      </c>
      <c r="C4043" s="26" t="s">
        <v>2525</v>
      </c>
      <c r="D4043" s="25" t="s">
        <v>41</v>
      </c>
      <c r="E4043" s="25" t="s">
        <v>41</v>
      </c>
      <c r="F4043" s="24" t="s">
        <v>6014</v>
      </c>
      <c r="G4043" s="23">
        <v>2005</v>
      </c>
      <c r="H4043" s="22" t="s">
        <v>17</v>
      </c>
      <c r="I4043" s="23">
        <v>10000</v>
      </c>
      <c r="J4043" s="19" t="e">
        <v>#N/A</v>
      </c>
      <c r="K4043" s="16" t="e">
        <v>#N/A</v>
      </c>
    </row>
    <row r="4044" spans="1:11" x14ac:dyDescent="0.25">
      <c r="A4044" s="28" t="s">
        <v>6020</v>
      </c>
      <c r="B4044" s="27">
        <v>52130</v>
      </c>
      <c r="C4044" s="26" t="s">
        <v>2524</v>
      </c>
      <c r="D4044" s="25" t="s">
        <v>41</v>
      </c>
      <c r="E4044" s="25" t="s">
        <v>41</v>
      </c>
      <c r="F4044" s="24" t="s">
        <v>6014</v>
      </c>
      <c r="G4044" s="23">
        <v>2005</v>
      </c>
      <c r="H4044" s="22" t="s">
        <v>27</v>
      </c>
      <c r="I4044" s="23">
        <v>25000</v>
      </c>
      <c r="J4044" s="19" t="e">
        <v>#N/A</v>
      </c>
      <c r="K4044" s="16" t="e">
        <v>#N/A</v>
      </c>
    </row>
    <row r="4045" spans="1:11" x14ac:dyDescent="0.25">
      <c r="A4045" s="28" t="s">
        <v>6020</v>
      </c>
      <c r="B4045" s="27">
        <v>52208</v>
      </c>
      <c r="C4045" s="26" t="s">
        <v>2523</v>
      </c>
      <c r="D4045" s="25" t="s">
        <v>41</v>
      </c>
      <c r="E4045" s="25" t="s">
        <v>41</v>
      </c>
      <c r="F4045" s="24" t="s">
        <v>6014</v>
      </c>
      <c r="G4045" s="23">
        <v>2005</v>
      </c>
      <c r="H4045" s="22" t="s">
        <v>33</v>
      </c>
      <c r="I4045" s="23">
        <v>5000</v>
      </c>
      <c r="J4045" s="19" t="e">
        <v>#N/A</v>
      </c>
      <c r="K4045" s="16" t="e">
        <v>#N/A</v>
      </c>
    </row>
    <row r="4046" spans="1:11" x14ac:dyDescent="0.25">
      <c r="A4046" s="28" t="s">
        <v>6020</v>
      </c>
      <c r="B4046" s="27">
        <v>52104</v>
      </c>
      <c r="C4046" s="26" t="s">
        <v>2522</v>
      </c>
      <c r="D4046" s="25" t="s">
        <v>41</v>
      </c>
      <c r="E4046" s="25" t="s">
        <v>41</v>
      </c>
      <c r="F4046" s="24" t="s">
        <v>6014</v>
      </c>
      <c r="G4046" s="23">
        <v>2005</v>
      </c>
      <c r="H4046" s="22" t="s">
        <v>19</v>
      </c>
      <c r="I4046" s="23">
        <v>18628</v>
      </c>
      <c r="J4046" s="19" t="e">
        <v>#N/A</v>
      </c>
      <c r="K4046" s="16" t="e">
        <v>#N/A</v>
      </c>
    </row>
    <row r="4047" spans="1:11" x14ac:dyDescent="0.25">
      <c r="A4047" s="28" t="s">
        <v>6020</v>
      </c>
      <c r="B4047" s="27">
        <v>52119</v>
      </c>
      <c r="C4047" s="26" t="s">
        <v>2521</v>
      </c>
      <c r="D4047" s="25" t="s">
        <v>41</v>
      </c>
      <c r="E4047" s="25" t="s">
        <v>41</v>
      </c>
      <c r="F4047" s="24" t="s">
        <v>6014</v>
      </c>
      <c r="G4047" s="23">
        <v>2005</v>
      </c>
      <c r="H4047" s="22" t="s">
        <v>34</v>
      </c>
      <c r="I4047" s="23">
        <v>30000</v>
      </c>
      <c r="J4047" s="19" t="e">
        <v>#N/A</v>
      </c>
      <c r="K4047" s="16" t="e">
        <v>#N/A</v>
      </c>
    </row>
    <row r="4048" spans="1:11" x14ac:dyDescent="0.25">
      <c r="A4048" s="28" t="s">
        <v>6020</v>
      </c>
      <c r="B4048" s="27">
        <v>52105</v>
      </c>
      <c r="C4048" s="26" t="s">
        <v>2520</v>
      </c>
      <c r="D4048" s="25" t="s">
        <v>41</v>
      </c>
      <c r="E4048" s="25" t="s">
        <v>41</v>
      </c>
      <c r="F4048" s="24" t="s">
        <v>6014</v>
      </c>
      <c r="G4048" s="23">
        <v>2005</v>
      </c>
      <c r="H4048" s="22" t="s">
        <v>26</v>
      </c>
      <c r="I4048" s="23">
        <v>30000</v>
      </c>
      <c r="J4048" s="19" t="e">
        <v>#N/A</v>
      </c>
      <c r="K4048" s="16" t="e">
        <v>#N/A</v>
      </c>
    </row>
    <row r="4049" spans="1:11" x14ac:dyDescent="0.25">
      <c r="A4049" s="28" t="s">
        <v>6020</v>
      </c>
      <c r="B4049" s="27">
        <v>52236</v>
      </c>
      <c r="C4049" s="26" t="s">
        <v>2519</v>
      </c>
      <c r="D4049" s="25" t="s">
        <v>41</v>
      </c>
      <c r="E4049" s="25" t="s">
        <v>41</v>
      </c>
      <c r="F4049" s="24" t="s">
        <v>6014</v>
      </c>
      <c r="G4049" s="23">
        <v>2005</v>
      </c>
      <c r="H4049" s="22" t="s">
        <v>26</v>
      </c>
      <c r="I4049" s="23">
        <v>10000</v>
      </c>
      <c r="J4049" s="19" t="e">
        <v>#N/A</v>
      </c>
      <c r="K4049" s="16" t="e">
        <v>#N/A</v>
      </c>
    </row>
    <row r="4050" spans="1:11" x14ac:dyDescent="0.25">
      <c r="A4050" s="28" t="s">
        <v>6020</v>
      </c>
      <c r="B4050" s="27">
        <v>52106</v>
      </c>
      <c r="C4050" s="26" t="s">
        <v>2518</v>
      </c>
      <c r="D4050" s="25" t="s">
        <v>41</v>
      </c>
      <c r="E4050" s="25" t="s">
        <v>41</v>
      </c>
      <c r="F4050" s="24" t="s">
        <v>6014</v>
      </c>
      <c r="G4050" s="23">
        <v>2005</v>
      </c>
      <c r="H4050" s="22" t="s">
        <v>26</v>
      </c>
      <c r="I4050" s="23">
        <v>10000</v>
      </c>
      <c r="J4050" s="19" t="e">
        <v>#N/A</v>
      </c>
      <c r="K4050" s="16" t="e">
        <v>#N/A</v>
      </c>
    </row>
    <row r="4051" spans="1:11" x14ac:dyDescent="0.25">
      <c r="A4051" s="28" t="s">
        <v>6020</v>
      </c>
      <c r="B4051" s="27">
        <v>52194</v>
      </c>
      <c r="C4051" s="26" t="s">
        <v>2517</v>
      </c>
      <c r="D4051" s="25" t="s">
        <v>41</v>
      </c>
      <c r="E4051" s="25" t="s">
        <v>41</v>
      </c>
      <c r="F4051" s="24" t="s">
        <v>6014</v>
      </c>
      <c r="G4051" s="23">
        <v>2005</v>
      </c>
      <c r="H4051" s="22" t="s">
        <v>22</v>
      </c>
      <c r="I4051" s="23">
        <v>25000</v>
      </c>
      <c r="J4051" s="19" t="e">
        <v>#N/A</v>
      </c>
      <c r="K4051" s="16" t="e">
        <v>#N/A</v>
      </c>
    </row>
    <row r="4052" spans="1:11" x14ac:dyDescent="0.25">
      <c r="A4052" s="28" t="s">
        <v>6020</v>
      </c>
      <c r="B4052" s="27">
        <v>52127</v>
      </c>
      <c r="C4052" s="26" t="s">
        <v>2516</v>
      </c>
      <c r="D4052" s="25" t="s">
        <v>41</v>
      </c>
      <c r="E4052" s="25" t="s">
        <v>41</v>
      </c>
      <c r="F4052" s="24" t="s">
        <v>6014</v>
      </c>
      <c r="G4052" s="23">
        <v>2005</v>
      </c>
      <c r="H4052" s="22" t="s">
        <v>31</v>
      </c>
      <c r="I4052" s="23">
        <v>25000</v>
      </c>
      <c r="J4052" s="19" t="e">
        <v>#N/A</v>
      </c>
      <c r="K4052" s="16" t="e">
        <v>#N/A</v>
      </c>
    </row>
    <row r="4053" spans="1:11" x14ac:dyDescent="0.25">
      <c r="A4053" s="28" t="s">
        <v>6020</v>
      </c>
      <c r="B4053" s="27">
        <v>52102</v>
      </c>
      <c r="C4053" s="26" t="s">
        <v>2515</v>
      </c>
      <c r="D4053" s="25" t="s">
        <v>41</v>
      </c>
      <c r="E4053" s="25" t="s">
        <v>41</v>
      </c>
      <c r="F4053" s="24" t="s">
        <v>6014</v>
      </c>
      <c r="G4053" s="23">
        <v>2005</v>
      </c>
      <c r="H4053" s="22" t="s">
        <v>33</v>
      </c>
      <c r="I4053" s="23">
        <v>28251.99</v>
      </c>
      <c r="J4053" s="19" t="e">
        <v>#N/A</v>
      </c>
      <c r="K4053" s="16" t="e">
        <v>#N/A</v>
      </c>
    </row>
    <row r="4054" spans="1:11" x14ac:dyDescent="0.25">
      <c r="A4054" s="28" t="s">
        <v>6020</v>
      </c>
      <c r="B4054" s="27">
        <v>52112</v>
      </c>
      <c r="C4054" s="26" t="s">
        <v>2514</v>
      </c>
      <c r="D4054" s="25" t="s">
        <v>41</v>
      </c>
      <c r="E4054" s="25" t="s">
        <v>41</v>
      </c>
      <c r="F4054" s="24" t="s">
        <v>6014</v>
      </c>
      <c r="G4054" s="23">
        <v>2005</v>
      </c>
      <c r="H4054" s="22" t="s">
        <v>24</v>
      </c>
      <c r="I4054" s="23">
        <v>20000</v>
      </c>
      <c r="J4054" s="19" t="e">
        <v>#N/A</v>
      </c>
      <c r="K4054" s="16" t="e">
        <v>#N/A</v>
      </c>
    </row>
    <row r="4055" spans="1:11" x14ac:dyDescent="0.25">
      <c r="A4055" s="28" t="s">
        <v>6020</v>
      </c>
      <c r="B4055" s="27">
        <v>52148</v>
      </c>
      <c r="C4055" s="26" t="s">
        <v>2513</v>
      </c>
      <c r="D4055" s="25" t="s">
        <v>41</v>
      </c>
      <c r="E4055" s="25" t="s">
        <v>41</v>
      </c>
      <c r="F4055" s="24" t="s">
        <v>6014</v>
      </c>
      <c r="G4055" s="23">
        <v>2005</v>
      </c>
      <c r="H4055" s="22" t="s">
        <v>36</v>
      </c>
      <c r="I4055" s="23">
        <v>10000</v>
      </c>
      <c r="J4055" s="19" t="e">
        <v>#N/A</v>
      </c>
      <c r="K4055" s="16" t="e">
        <v>#N/A</v>
      </c>
    </row>
    <row r="4056" spans="1:11" x14ac:dyDescent="0.25">
      <c r="A4056" s="28" t="s">
        <v>6020</v>
      </c>
      <c r="B4056" s="27">
        <v>52111</v>
      </c>
      <c r="C4056" s="26" t="s">
        <v>2512</v>
      </c>
      <c r="D4056" s="25" t="s">
        <v>41</v>
      </c>
      <c r="E4056" s="25" t="s">
        <v>41</v>
      </c>
      <c r="F4056" s="24" t="s">
        <v>6014</v>
      </c>
      <c r="G4056" s="23">
        <v>2005</v>
      </c>
      <c r="H4056" s="22" t="s">
        <v>29</v>
      </c>
      <c r="I4056" s="23">
        <v>90000</v>
      </c>
      <c r="J4056" s="19" t="e">
        <v>#N/A</v>
      </c>
      <c r="K4056" s="16" t="e">
        <v>#N/A</v>
      </c>
    </row>
    <row r="4057" spans="1:11" x14ac:dyDescent="0.25">
      <c r="A4057" s="28" t="s">
        <v>6020</v>
      </c>
      <c r="B4057" s="27">
        <v>52107</v>
      </c>
      <c r="C4057" s="26" t="s">
        <v>2511</v>
      </c>
      <c r="D4057" s="25" t="s">
        <v>41</v>
      </c>
      <c r="E4057" s="25" t="s">
        <v>41</v>
      </c>
      <c r="F4057" s="24" t="s">
        <v>6014</v>
      </c>
      <c r="G4057" s="23">
        <v>2005</v>
      </c>
      <c r="H4057" s="22" t="s">
        <v>20</v>
      </c>
      <c r="I4057" s="23">
        <v>20000</v>
      </c>
      <c r="J4057" s="19" t="e">
        <v>#N/A</v>
      </c>
      <c r="K4057" s="16" t="e">
        <v>#N/A</v>
      </c>
    </row>
    <row r="4058" spans="1:11" x14ac:dyDescent="0.25">
      <c r="A4058" s="28" t="s">
        <v>6020</v>
      </c>
      <c r="B4058" s="27">
        <v>52108</v>
      </c>
      <c r="C4058" s="26" t="s">
        <v>2510</v>
      </c>
      <c r="D4058" s="25" t="s">
        <v>41</v>
      </c>
      <c r="E4058" s="25" t="s">
        <v>41</v>
      </c>
      <c r="F4058" s="24" t="s">
        <v>6014</v>
      </c>
      <c r="G4058" s="23">
        <v>2005</v>
      </c>
      <c r="H4058" s="22" t="s">
        <v>27</v>
      </c>
      <c r="I4058" s="23">
        <v>10000</v>
      </c>
      <c r="J4058" s="19" t="e">
        <v>#N/A</v>
      </c>
      <c r="K4058" s="16" t="e">
        <v>#N/A</v>
      </c>
    </row>
    <row r="4059" spans="1:11" x14ac:dyDescent="0.25">
      <c r="A4059" s="28" t="s">
        <v>6020</v>
      </c>
      <c r="B4059" s="27">
        <v>52144</v>
      </c>
      <c r="C4059" s="26" t="s">
        <v>2509</v>
      </c>
      <c r="D4059" s="25" t="s">
        <v>41</v>
      </c>
      <c r="E4059" s="25" t="s">
        <v>41</v>
      </c>
      <c r="F4059" s="24" t="s">
        <v>6014</v>
      </c>
      <c r="G4059" s="23">
        <v>2005</v>
      </c>
      <c r="H4059" s="22" t="s">
        <v>37</v>
      </c>
      <c r="I4059" s="23">
        <v>9344</v>
      </c>
      <c r="J4059" s="19" t="e">
        <v>#N/A</v>
      </c>
      <c r="K4059" s="16" t="e">
        <v>#N/A</v>
      </c>
    </row>
    <row r="4060" spans="1:11" x14ac:dyDescent="0.25">
      <c r="A4060" s="28" t="s">
        <v>6020</v>
      </c>
      <c r="B4060" s="27">
        <v>510290</v>
      </c>
      <c r="C4060" s="26" t="s">
        <v>2508</v>
      </c>
      <c r="D4060" s="25" t="s">
        <v>2</v>
      </c>
      <c r="E4060" s="25" t="s">
        <v>1109</v>
      </c>
      <c r="F4060" s="24" t="s">
        <v>2</v>
      </c>
      <c r="G4060" s="23">
        <v>2005</v>
      </c>
      <c r="H4060" s="22" t="s">
        <v>30</v>
      </c>
      <c r="I4060" s="23">
        <v>1500000</v>
      </c>
      <c r="J4060" s="19" t="e">
        <v>#N/A</v>
      </c>
      <c r="K4060" s="16" t="e">
        <v>#N/A</v>
      </c>
    </row>
    <row r="4061" spans="1:11" x14ac:dyDescent="0.25">
      <c r="A4061" s="28" t="s">
        <v>6020</v>
      </c>
      <c r="B4061" s="27">
        <v>66491</v>
      </c>
      <c r="C4061" s="26" t="s">
        <v>2507</v>
      </c>
      <c r="D4061" s="25" t="s">
        <v>41</v>
      </c>
      <c r="E4061" s="25" t="s">
        <v>41</v>
      </c>
      <c r="F4061" s="24" t="s">
        <v>6014</v>
      </c>
      <c r="G4061" s="23">
        <v>2005</v>
      </c>
      <c r="H4061" s="22" t="s">
        <v>26</v>
      </c>
      <c r="I4061" s="23">
        <v>150000</v>
      </c>
      <c r="J4061" s="19" t="e">
        <v>#N/A</v>
      </c>
      <c r="K4061" s="16" t="e">
        <v>#N/A</v>
      </c>
    </row>
    <row r="4062" spans="1:11" x14ac:dyDescent="0.25">
      <c r="A4062" s="28" t="s">
        <v>6020</v>
      </c>
      <c r="B4062" s="27">
        <v>66081</v>
      </c>
      <c r="C4062" s="26" t="s">
        <v>2506</v>
      </c>
      <c r="D4062" s="25" t="s">
        <v>4112</v>
      </c>
      <c r="E4062" s="25" t="s">
        <v>803</v>
      </c>
      <c r="F4062" s="24" t="s">
        <v>6014</v>
      </c>
      <c r="G4062" s="23">
        <v>2005</v>
      </c>
      <c r="H4062" s="22" t="s">
        <v>26</v>
      </c>
      <c r="I4062" s="23">
        <v>185000</v>
      </c>
      <c r="J4062" s="19" t="e">
        <v>#N/A</v>
      </c>
      <c r="K4062" s="16" t="e">
        <v>#N/A</v>
      </c>
    </row>
    <row r="4063" spans="1:11" x14ac:dyDescent="0.25">
      <c r="A4063" s="28" t="s">
        <v>6020</v>
      </c>
      <c r="B4063" s="27">
        <v>57916</v>
      </c>
      <c r="C4063" s="26" t="s">
        <v>2505</v>
      </c>
      <c r="D4063" s="25" t="s">
        <v>41</v>
      </c>
      <c r="E4063" s="25" t="s">
        <v>39</v>
      </c>
      <c r="F4063" s="24" t="s">
        <v>6014</v>
      </c>
      <c r="G4063" s="23">
        <v>2005</v>
      </c>
      <c r="H4063" s="22" t="s">
        <v>32</v>
      </c>
      <c r="I4063" s="23">
        <v>38728.32</v>
      </c>
      <c r="J4063" s="19" t="e">
        <v>#N/A</v>
      </c>
      <c r="K4063" s="16" t="e">
        <v>#N/A</v>
      </c>
    </row>
    <row r="4064" spans="1:11" x14ac:dyDescent="0.25">
      <c r="A4064" s="28" t="s">
        <v>6020</v>
      </c>
      <c r="B4064" s="27">
        <v>54389</v>
      </c>
      <c r="C4064" s="26" t="s">
        <v>1950</v>
      </c>
      <c r="D4064" s="25" t="s">
        <v>41</v>
      </c>
      <c r="E4064" s="25" t="s">
        <v>41</v>
      </c>
      <c r="F4064" s="24" t="s">
        <v>6014</v>
      </c>
      <c r="G4064" s="23">
        <v>2005</v>
      </c>
      <c r="H4064" s="22" t="s">
        <v>37</v>
      </c>
      <c r="I4064" s="23">
        <v>50000</v>
      </c>
      <c r="J4064" s="19" t="e">
        <v>#N/A</v>
      </c>
      <c r="K4064" s="16" t="e">
        <v>#N/A</v>
      </c>
    </row>
    <row r="4065" spans="1:11" x14ac:dyDescent="0.25">
      <c r="A4065" s="28" t="s">
        <v>6020</v>
      </c>
      <c r="B4065" s="27">
        <v>66125</v>
      </c>
      <c r="C4065" s="26" t="s">
        <v>2504</v>
      </c>
      <c r="D4065" s="25" t="s">
        <v>41</v>
      </c>
      <c r="E4065" s="25" t="s">
        <v>41</v>
      </c>
      <c r="F4065" s="24" t="s">
        <v>6014</v>
      </c>
      <c r="G4065" s="23">
        <v>2005</v>
      </c>
      <c r="H4065" s="22" t="s">
        <v>30</v>
      </c>
      <c r="I4065" s="23">
        <v>151400</v>
      </c>
      <c r="J4065" s="19" t="e">
        <v>#N/A</v>
      </c>
      <c r="K4065" s="16" t="e">
        <v>#N/A</v>
      </c>
    </row>
    <row r="4066" spans="1:11" x14ac:dyDescent="0.25">
      <c r="A4066" s="28" t="s">
        <v>6020</v>
      </c>
      <c r="B4066" s="27">
        <v>66941</v>
      </c>
      <c r="C4066" s="26" t="s">
        <v>2503</v>
      </c>
      <c r="D4066" s="25" t="s">
        <v>41</v>
      </c>
      <c r="E4066" s="25" t="s">
        <v>41</v>
      </c>
      <c r="F4066" s="24" t="s">
        <v>6014</v>
      </c>
      <c r="G4066" s="23">
        <v>2005</v>
      </c>
      <c r="H4066" s="22" t="s">
        <v>27</v>
      </c>
      <c r="I4066" s="23">
        <v>183946.48</v>
      </c>
      <c r="J4066" s="19" t="e">
        <v>#N/A</v>
      </c>
      <c r="K4066" s="16" t="e">
        <v>#N/A</v>
      </c>
    </row>
    <row r="4067" spans="1:11" x14ac:dyDescent="0.25">
      <c r="A4067" s="28" t="s">
        <v>6020</v>
      </c>
      <c r="B4067" s="27">
        <v>67070</v>
      </c>
      <c r="C4067" s="26" t="s">
        <v>2502</v>
      </c>
      <c r="D4067" s="25" t="s">
        <v>41</v>
      </c>
      <c r="E4067" s="25" t="s">
        <v>41</v>
      </c>
      <c r="F4067" s="24" t="s">
        <v>6014</v>
      </c>
      <c r="G4067" s="23">
        <v>2005</v>
      </c>
      <c r="H4067" s="22" t="s">
        <v>27</v>
      </c>
      <c r="I4067" s="23">
        <v>150000</v>
      </c>
      <c r="J4067" s="19" t="e">
        <v>#N/A</v>
      </c>
      <c r="K4067" s="16" t="e">
        <v>#N/A</v>
      </c>
    </row>
    <row r="4068" spans="1:11" x14ac:dyDescent="0.25">
      <c r="A4068" s="28" t="s">
        <v>6020</v>
      </c>
      <c r="B4068" s="27">
        <v>33030</v>
      </c>
      <c r="C4068" s="26" t="s">
        <v>2501</v>
      </c>
      <c r="D4068" s="25" t="s">
        <v>4112</v>
      </c>
      <c r="E4068" s="25" t="s">
        <v>180</v>
      </c>
      <c r="F4068" s="24" t="s">
        <v>0</v>
      </c>
      <c r="G4068" s="23">
        <v>2005</v>
      </c>
      <c r="H4068" s="22" t="s">
        <v>28</v>
      </c>
      <c r="I4068" s="23">
        <v>65920</v>
      </c>
      <c r="J4068" s="19" t="e">
        <v>#N/A</v>
      </c>
      <c r="K4068" s="16" t="e">
        <v>#N/A</v>
      </c>
    </row>
    <row r="4069" spans="1:11" x14ac:dyDescent="0.25">
      <c r="A4069" s="28" t="s">
        <v>6020</v>
      </c>
      <c r="B4069" s="27">
        <v>54833</v>
      </c>
      <c r="C4069" s="26" t="s">
        <v>2500</v>
      </c>
      <c r="D4069" s="25" t="s">
        <v>2</v>
      </c>
      <c r="E4069" s="25" t="s">
        <v>195</v>
      </c>
      <c r="F4069" s="24" t="s">
        <v>2</v>
      </c>
      <c r="G4069" s="23">
        <v>2005</v>
      </c>
      <c r="H4069" s="22" t="s">
        <v>29</v>
      </c>
      <c r="I4069" s="23">
        <v>60000</v>
      </c>
      <c r="J4069" s="19" t="e">
        <v>#N/A</v>
      </c>
      <c r="K4069" s="16" t="e">
        <v>#N/A</v>
      </c>
    </row>
    <row r="4070" spans="1:11" x14ac:dyDescent="0.25">
      <c r="A4070" s="28" t="s">
        <v>6020</v>
      </c>
      <c r="B4070" s="27">
        <v>54200</v>
      </c>
      <c r="C4070" s="26" t="s">
        <v>2499</v>
      </c>
      <c r="D4070" s="25" t="s">
        <v>41</v>
      </c>
      <c r="E4070" s="25" t="s">
        <v>39</v>
      </c>
      <c r="F4070" s="24" t="s">
        <v>6014</v>
      </c>
      <c r="G4070" s="23">
        <v>2005</v>
      </c>
      <c r="H4070" s="22" t="s">
        <v>37</v>
      </c>
      <c r="I4070" s="23">
        <v>9600</v>
      </c>
      <c r="J4070" s="19" t="e">
        <v>#N/A</v>
      </c>
      <c r="K4070" s="16" t="e">
        <v>#N/A</v>
      </c>
    </row>
    <row r="4071" spans="1:11" x14ac:dyDescent="0.25">
      <c r="A4071" s="28" t="s">
        <v>6020</v>
      </c>
      <c r="B4071" s="27">
        <v>52555</v>
      </c>
      <c r="C4071" s="26" t="s">
        <v>2498</v>
      </c>
      <c r="D4071" s="25" t="s">
        <v>5818</v>
      </c>
      <c r="E4071" s="25" t="s">
        <v>230</v>
      </c>
      <c r="F4071" s="24" t="s">
        <v>6014</v>
      </c>
      <c r="G4071" s="29">
        <v>2005</v>
      </c>
      <c r="H4071" s="22" t="s">
        <v>31</v>
      </c>
      <c r="I4071" s="29">
        <v>32996.559999999998</v>
      </c>
      <c r="J4071" s="19" t="e">
        <v>#N/A</v>
      </c>
      <c r="K4071" s="16" t="e">
        <v>#N/A</v>
      </c>
    </row>
    <row r="4072" spans="1:11" x14ac:dyDescent="0.25">
      <c r="A4072" s="28" t="s">
        <v>6020</v>
      </c>
      <c r="B4072" s="27">
        <v>59471</v>
      </c>
      <c r="C4072" s="26" t="s">
        <v>2497</v>
      </c>
      <c r="D4072" s="25" t="s">
        <v>2</v>
      </c>
      <c r="E4072" s="25" t="s">
        <v>195</v>
      </c>
      <c r="F4072" s="24" t="s">
        <v>2</v>
      </c>
      <c r="G4072" s="23">
        <v>2005</v>
      </c>
      <c r="H4072" s="22" t="s">
        <v>26</v>
      </c>
      <c r="I4072" s="23">
        <v>30000</v>
      </c>
      <c r="J4072" s="19" t="e">
        <v>#N/A</v>
      </c>
      <c r="K4072" s="16" t="e">
        <v>#N/A</v>
      </c>
    </row>
    <row r="4073" spans="1:11" x14ac:dyDescent="0.25">
      <c r="A4073" s="28" t="s">
        <v>6020</v>
      </c>
      <c r="B4073" s="27">
        <v>47167</v>
      </c>
      <c r="C4073" s="26" t="s">
        <v>2496</v>
      </c>
      <c r="D4073" s="25" t="s">
        <v>4112</v>
      </c>
      <c r="E4073" s="25" t="s">
        <v>180</v>
      </c>
      <c r="F4073" s="24" t="s">
        <v>0</v>
      </c>
      <c r="G4073" s="23">
        <v>2005</v>
      </c>
      <c r="H4073" s="22" t="s">
        <v>11</v>
      </c>
      <c r="I4073" s="23">
        <v>1000000</v>
      </c>
      <c r="J4073" s="19" t="e">
        <v>#N/A</v>
      </c>
      <c r="K4073" s="16" t="e">
        <v>#N/A</v>
      </c>
    </row>
    <row r="4074" spans="1:11" x14ac:dyDescent="0.25">
      <c r="A4074" s="28" t="s">
        <v>6020</v>
      </c>
      <c r="B4074" s="27">
        <v>58777</v>
      </c>
      <c r="C4074" s="26" t="s">
        <v>2495</v>
      </c>
      <c r="D4074" s="25" t="s">
        <v>41</v>
      </c>
      <c r="E4074" s="25" t="s">
        <v>39</v>
      </c>
      <c r="F4074" s="24" t="s">
        <v>6014</v>
      </c>
      <c r="G4074" s="23">
        <v>2005</v>
      </c>
      <c r="H4074" s="22" t="s">
        <v>18</v>
      </c>
      <c r="I4074" s="23">
        <v>28412.799999999999</v>
      </c>
      <c r="J4074" s="19" t="e">
        <v>#N/A</v>
      </c>
      <c r="K4074" s="16" t="e">
        <v>#N/A</v>
      </c>
    </row>
    <row r="4075" spans="1:11" x14ac:dyDescent="0.25">
      <c r="A4075" s="28" t="s">
        <v>6020</v>
      </c>
      <c r="B4075" s="27">
        <v>55765</v>
      </c>
      <c r="C4075" s="26" t="s">
        <v>2494</v>
      </c>
      <c r="D4075" s="25" t="s">
        <v>4112</v>
      </c>
      <c r="E4075" s="25" t="s">
        <v>180</v>
      </c>
      <c r="F4075" s="24" t="s">
        <v>0</v>
      </c>
      <c r="G4075" s="23">
        <v>2005</v>
      </c>
      <c r="H4075" s="22" t="s">
        <v>26</v>
      </c>
      <c r="I4075" s="23">
        <v>150000</v>
      </c>
      <c r="J4075" s="19" t="e">
        <v>#N/A</v>
      </c>
      <c r="K4075" s="16" t="e">
        <v>#N/A</v>
      </c>
    </row>
    <row r="4076" spans="1:11" x14ac:dyDescent="0.25">
      <c r="A4076" s="28" t="s">
        <v>6020</v>
      </c>
      <c r="B4076" s="27">
        <v>55960</v>
      </c>
      <c r="C4076" s="26" t="s">
        <v>2493</v>
      </c>
      <c r="D4076" s="25" t="s">
        <v>4112</v>
      </c>
      <c r="E4076" s="25" t="s">
        <v>590</v>
      </c>
      <c r="F4076" s="24" t="s">
        <v>8</v>
      </c>
      <c r="G4076" s="23">
        <v>2005</v>
      </c>
      <c r="H4076" s="22" t="s">
        <v>31</v>
      </c>
      <c r="I4076" s="23">
        <v>150000</v>
      </c>
      <c r="J4076" s="19" t="e">
        <v>#N/A</v>
      </c>
      <c r="K4076" s="16" t="e">
        <v>#N/A</v>
      </c>
    </row>
    <row r="4077" spans="1:11" x14ac:dyDescent="0.25">
      <c r="A4077" s="28" t="s">
        <v>6020</v>
      </c>
      <c r="B4077" s="27">
        <v>51737</v>
      </c>
      <c r="C4077" s="26" t="s">
        <v>2492</v>
      </c>
      <c r="D4077" s="25" t="s">
        <v>4112</v>
      </c>
      <c r="E4077" s="25" t="s">
        <v>180</v>
      </c>
      <c r="F4077" s="24" t="s">
        <v>0</v>
      </c>
      <c r="G4077" s="23">
        <v>2005</v>
      </c>
      <c r="H4077" s="22" t="s">
        <v>12</v>
      </c>
      <c r="I4077" s="23">
        <v>200000</v>
      </c>
      <c r="J4077" s="19" t="e">
        <v>#N/A</v>
      </c>
      <c r="K4077" s="16" t="e">
        <v>#N/A</v>
      </c>
    </row>
    <row r="4078" spans="1:11" x14ac:dyDescent="0.25">
      <c r="A4078" s="28" t="s">
        <v>6020</v>
      </c>
      <c r="B4078" s="27">
        <v>59752</v>
      </c>
      <c r="C4078" s="26" t="s">
        <v>2491</v>
      </c>
      <c r="D4078" s="25" t="s">
        <v>4112</v>
      </c>
      <c r="E4078" s="25" t="s">
        <v>156</v>
      </c>
      <c r="F4078" s="24" t="s">
        <v>8</v>
      </c>
      <c r="G4078" s="23">
        <v>2005</v>
      </c>
      <c r="H4078" s="22" t="s">
        <v>27</v>
      </c>
      <c r="I4078" s="23">
        <v>156732.79999999999</v>
      </c>
      <c r="J4078" s="19" t="e">
        <v>#N/A</v>
      </c>
      <c r="K4078" s="16" t="e">
        <v>#N/A</v>
      </c>
    </row>
    <row r="4079" spans="1:11" x14ac:dyDescent="0.25">
      <c r="A4079" s="28" t="s">
        <v>6020</v>
      </c>
      <c r="B4079" s="27">
        <v>66985</v>
      </c>
      <c r="C4079" s="26" t="s">
        <v>2490</v>
      </c>
      <c r="D4079" s="25" t="s">
        <v>41</v>
      </c>
      <c r="E4079" s="25" t="s">
        <v>41</v>
      </c>
      <c r="F4079" s="24" t="s">
        <v>6014</v>
      </c>
      <c r="G4079" s="23">
        <v>2005</v>
      </c>
      <c r="H4079" s="22" t="s">
        <v>19</v>
      </c>
      <c r="I4079" s="23">
        <v>152938</v>
      </c>
      <c r="J4079" s="19" t="e">
        <v>#N/A</v>
      </c>
      <c r="K4079" s="16" t="e">
        <v>#N/A</v>
      </c>
    </row>
    <row r="4080" spans="1:11" x14ac:dyDescent="0.25">
      <c r="A4080" s="28" t="s">
        <v>6020</v>
      </c>
      <c r="B4080" s="27">
        <v>56931</v>
      </c>
      <c r="C4080" s="26" t="s">
        <v>2489</v>
      </c>
      <c r="D4080" s="25" t="s">
        <v>4112</v>
      </c>
      <c r="E4080" s="25" t="s">
        <v>180</v>
      </c>
      <c r="F4080" s="24" t="s">
        <v>0</v>
      </c>
      <c r="G4080" s="23">
        <v>2005</v>
      </c>
      <c r="H4080" s="22" t="s">
        <v>31</v>
      </c>
      <c r="I4080" s="23">
        <v>120000</v>
      </c>
      <c r="J4080" s="19" t="e">
        <v>#N/A</v>
      </c>
      <c r="K4080" s="16" t="e">
        <v>#N/A</v>
      </c>
    </row>
    <row r="4081" spans="1:11" x14ac:dyDescent="0.25">
      <c r="A4081" s="28" t="s">
        <v>6020</v>
      </c>
      <c r="B4081" s="27">
        <v>54072</v>
      </c>
      <c r="C4081" s="26" t="s">
        <v>1510</v>
      </c>
      <c r="D4081" s="25" t="s">
        <v>41</v>
      </c>
      <c r="E4081" s="25" t="s">
        <v>41</v>
      </c>
      <c r="F4081" s="24" t="s">
        <v>6014</v>
      </c>
      <c r="G4081" s="23">
        <v>2005</v>
      </c>
      <c r="H4081" s="22" t="s">
        <v>18</v>
      </c>
      <c r="I4081" s="23">
        <v>64240</v>
      </c>
      <c r="J4081" s="19" t="e">
        <v>#N/A</v>
      </c>
      <c r="K4081" s="16" t="e">
        <v>#N/A</v>
      </c>
    </row>
    <row r="4082" spans="1:11" x14ac:dyDescent="0.25">
      <c r="A4082" s="28" t="s">
        <v>6020</v>
      </c>
      <c r="B4082" s="27">
        <v>66911</v>
      </c>
      <c r="C4082" s="26" t="s">
        <v>2488</v>
      </c>
      <c r="D4082" s="25" t="s">
        <v>41</v>
      </c>
      <c r="E4082" s="25" t="s">
        <v>41</v>
      </c>
      <c r="F4082" s="24" t="s">
        <v>6014</v>
      </c>
      <c r="G4082" s="23">
        <v>2005</v>
      </c>
      <c r="H4082" s="22" t="s">
        <v>20</v>
      </c>
      <c r="I4082" s="23">
        <v>89950</v>
      </c>
      <c r="J4082" s="19" t="e">
        <v>#N/A</v>
      </c>
      <c r="K4082" s="16" t="e">
        <v>#N/A</v>
      </c>
    </row>
    <row r="4083" spans="1:11" x14ac:dyDescent="0.25">
      <c r="A4083" s="28" t="s">
        <v>6020</v>
      </c>
      <c r="B4083" s="27">
        <v>65416</v>
      </c>
      <c r="C4083" s="26" t="s">
        <v>2487</v>
      </c>
      <c r="D4083" s="25" t="s">
        <v>41</v>
      </c>
      <c r="E4083" s="25" t="s">
        <v>41</v>
      </c>
      <c r="F4083" s="24" t="s">
        <v>6014</v>
      </c>
      <c r="G4083" s="23">
        <v>2005</v>
      </c>
      <c r="H4083" s="22" t="s">
        <v>26</v>
      </c>
      <c r="I4083" s="23">
        <v>150000</v>
      </c>
      <c r="J4083" s="19" t="e">
        <v>#N/A</v>
      </c>
      <c r="K4083" s="16" t="e">
        <v>#N/A</v>
      </c>
    </row>
    <row r="4084" spans="1:11" x14ac:dyDescent="0.25">
      <c r="A4084" s="28" t="s">
        <v>6020</v>
      </c>
      <c r="B4084" s="27">
        <v>41304</v>
      </c>
      <c r="C4084" s="26" t="s">
        <v>2486</v>
      </c>
      <c r="D4084" s="25" t="s">
        <v>187</v>
      </c>
      <c r="E4084" s="25" t="s">
        <v>186</v>
      </c>
      <c r="F4084" s="24" t="s">
        <v>8</v>
      </c>
      <c r="G4084" s="23">
        <v>2005</v>
      </c>
      <c r="H4084" s="22" t="s">
        <v>32</v>
      </c>
      <c r="I4084" s="23">
        <v>65133.54</v>
      </c>
      <c r="J4084" s="19" t="e">
        <v>#N/A</v>
      </c>
      <c r="K4084" s="16" t="e">
        <v>#N/A</v>
      </c>
    </row>
    <row r="4085" spans="1:11" x14ac:dyDescent="0.25">
      <c r="A4085" s="28" t="s">
        <v>6020</v>
      </c>
      <c r="B4085" s="27">
        <v>56383</v>
      </c>
      <c r="C4085" s="26" t="s">
        <v>2485</v>
      </c>
      <c r="D4085" s="25" t="s">
        <v>4112</v>
      </c>
      <c r="E4085" s="25" t="s">
        <v>180</v>
      </c>
      <c r="F4085" s="24" t="s">
        <v>0</v>
      </c>
      <c r="G4085" s="23">
        <v>2005</v>
      </c>
      <c r="H4085" s="22" t="s">
        <v>33</v>
      </c>
      <c r="I4085" s="23">
        <v>41239.760000000002</v>
      </c>
      <c r="J4085" s="19" t="e">
        <v>#N/A</v>
      </c>
      <c r="K4085" s="16" t="e">
        <v>#N/A</v>
      </c>
    </row>
    <row r="4086" spans="1:11" x14ac:dyDescent="0.25">
      <c r="A4086" s="28" t="s">
        <v>6020</v>
      </c>
      <c r="B4086" s="27">
        <v>56088</v>
      </c>
      <c r="C4086" s="26" t="s">
        <v>2484</v>
      </c>
      <c r="D4086" s="25" t="s">
        <v>4112</v>
      </c>
      <c r="E4086" s="25" t="s">
        <v>180</v>
      </c>
      <c r="F4086" s="24" t="s">
        <v>0</v>
      </c>
      <c r="G4086" s="23">
        <v>2005</v>
      </c>
      <c r="H4086" s="22" t="s">
        <v>36</v>
      </c>
      <c r="I4086" s="23">
        <v>500000</v>
      </c>
      <c r="J4086" s="19" t="e">
        <v>#N/A</v>
      </c>
      <c r="K4086" s="16" t="e">
        <v>#N/A</v>
      </c>
    </row>
    <row r="4087" spans="1:11" x14ac:dyDescent="0.25">
      <c r="A4087" s="28" t="s">
        <v>6020</v>
      </c>
      <c r="B4087" s="27">
        <v>52173</v>
      </c>
      <c r="C4087" s="26" t="s">
        <v>2483</v>
      </c>
      <c r="D4087" s="25" t="s">
        <v>4112</v>
      </c>
      <c r="E4087" s="25" t="s">
        <v>180</v>
      </c>
      <c r="F4087" s="24" t="s">
        <v>0</v>
      </c>
      <c r="G4087" s="23">
        <v>2005</v>
      </c>
      <c r="H4087" s="22" t="s">
        <v>12</v>
      </c>
      <c r="I4087" s="23">
        <v>150000</v>
      </c>
      <c r="J4087" s="19" t="e">
        <v>#N/A</v>
      </c>
      <c r="K4087" s="16" t="e">
        <v>#N/A</v>
      </c>
    </row>
    <row r="4088" spans="1:11" x14ac:dyDescent="0.25">
      <c r="A4088" s="28" t="s">
        <v>6020</v>
      </c>
      <c r="B4088" s="27">
        <v>43199</v>
      </c>
      <c r="C4088" s="26" t="s">
        <v>2482</v>
      </c>
      <c r="D4088" s="25" t="s">
        <v>187</v>
      </c>
      <c r="E4088" s="25" t="s">
        <v>876</v>
      </c>
      <c r="F4088" s="24" t="s">
        <v>4</v>
      </c>
      <c r="G4088" s="23">
        <v>2005</v>
      </c>
      <c r="H4088" s="22" t="s">
        <v>26</v>
      </c>
      <c r="I4088" s="23">
        <v>142575.20000000001</v>
      </c>
      <c r="J4088" s="19" t="e">
        <v>#N/A</v>
      </c>
      <c r="K4088" s="16" t="e">
        <v>#N/A</v>
      </c>
    </row>
    <row r="4089" spans="1:11" x14ac:dyDescent="0.25">
      <c r="A4089" s="28" t="s">
        <v>6020</v>
      </c>
      <c r="B4089" s="27">
        <v>54406</v>
      </c>
      <c r="C4089" s="26" t="s">
        <v>2481</v>
      </c>
      <c r="D4089" s="25" t="s">
        <v>7</v>
      </c>
      <c r="E4089" s="25" t="s">
        <v>84</v>
      </c>
      <c r="F4089" s="24" t="s">
        <v>7</v>
      </c>
      <c r="G4089" s="23">
        <v>2005</v>
      </c>
      <c r="H4089" s="22" t="s">
        <v>31</v>
      </c>
      <c r="I4089" s="23">
        <v>50000</v>
      </c>
      <c r="J4089" s="19" t="e">
        <v>#N/A</v>
      </c>
      <c r="K4089" s="16" t="e">
        <v>#N/A</v>
      </c>
    </row>
    <row r="4090" spans="1:11" x14ac:dyDescent="0.25">
      <c r="A4090" s="28" t="s">
        <v>6020</v>
      </c>
      <c r="B4090" s="27">
        <v>66547</v>
      </c>
      <c r="C4090" s="26" t="s">
        <v>2480</v>
      </c>
      <c r="D4090" s="25" t="s">
        <v>41</v>
      </c>
      <c r="E4090" s="25" t="s">
        <v>41</v>
      </c>
      <c r="F4090" s="24" t="s">
        <v>6014</v>
      </c>
      <c r="G4090" s="23">
        <v>2005</v>
      </c>
      <c r="H4090" s="22" t="s">
        <v>12</v>
      </c>
      <c r="I4090" s="23">
        <v>170000</v>
      </c>
      <c r="J4090" s="19" t="e">
        <v>#N/A</v>
      </c>
      <c r="K4090" s="16" t="e">
        <v>#N/A</v>
      </c>
    </row>
    <row r="4091" spans="1:11" x14ac:dyDescent="0.25">
      <c r="A4091" s="28" t="s">
        <v>6020</v>
      </c>
      <c r="B4091" s="27">
        <v>51296</v>
      </c>
      <c r="C4091" s="26" t="s">
        <v>2479</v>
      </c>
      <c r="D4091" s="25" t="s">
        <v>41</v>
      </c>
      <c r="E4091" s="25" t="s">
        <v>41</v>
      </c>
      <c r="F4091" s="24" t="s">
        <v>6014</v>
      </c>
      <c r="G4091" s="23">
        <v>2005</v>
      </c>
      <c r="H4091" s="22" t="s">
        <v>29</v>
      </c>
      <c r="I4091" s="23">
        <v>87384</v>
      </c>
      <c r="J4091" s="19" t="e">
        <v>#N/A</v>
      </c>
      <c r="K4091" s="16" t="e">
        <v>#N/A</v>
      </c>
    </row>
    <row r="4092" spans="1:11" x14ac:dyDescent="0.25">
      <c r="A4092" s="28" t="s">
        <v>6020</v>
      </c>
      <c r="B4092" s="27">
        <v>52976</v>
      </c>
      <c r="C4092" s="26" t="s">
        <v>2478</v>
      </c>
      <c r="D4092" s="25" t="s">
        <v>187</v>
      </c>
      <c r="E4092" s="25" t="s">
        <v>282</v>
      </c>
      <c r="F4092" s="24" t="s">
        <v>4</v>
      </c>
      <c r="G4092" s="23">
        <v>2005</v>
      </c>
      <c r="H4092" s="22" t="s">
        <v>27</v>
      </c>
      <c r="I4092" s="23">
        <v>159155.20000000001</v>
      </c>
      <c r="J4092" s="19" t="e">
        <v>#N/A</v>
      </c>
      <c r="K4092" s="16" t="e">
        <v>#N/A</v>
      </c>
    </row>
    <row r="4093" spans="1:11" x14ac:dyDescent="0.25">
      <c r="A4093" s="28" t="s">
        <v>6020</v>
      </c>
      <c r="B4093" s="27">
        <v>58782</v>
      </c>
      <c r="C4093" s="26" t="s">
        <v>2477</v>
      </c>
      <c r="D4093" s="25" t="s">
        <v>41</v>
      </c>
      <c r="E4093" s="25" t="s">
        <v>39</v>
      </c>
      <c r="F4093" s="24" t="s">
        <v>6014</v>
      </c>
      <c r="G4093" s="23">
        <v>2005</v>
      </c>
      <c r="H4093" s="22" t="s">
        <v>36</v>
      </c>
      <c r="I4093" s="23">
        <v>54406</v>
      </c>
      <c r="J4093" s="19" t="e">
        <v>#N/A</v>
      </c>
      <c r="K4093" s="16" t="e">
        <v>#N/A</v>
      </c>
    </row>
    <row r="4094" spans="1:11" x14ac:dyDescent="0.25">
      <c r="A4094" s="28" t="s">
        <v>6020</v>
      </c>
      <c r="B4094" s="27">
        <v>66172</v>
      </c>
      <c r="C4094" s="26" t="s">
        <v>2476</v>
      </c>
      <c r="D4094" s="25" t="s">
        <v>41</v>
      </c>
      <c r="E4094" s="25" t="s">
        <v>41</v>
      </c>
      <c r="F4094" s="24" t="s">
        <v>6014</v>
      </c>
      <c r="G4094" s="23">
        <v>2005</v>
      </c>
      <c r="H4094" s="22" t="s">
        <v>27</v>
      </c>
      <c r="I4094" s="23">
        <v>150582</v>
      </c>
      <c r="J4094" s="19" t="e">
        <v>#N/A</v>
      </c>
      <c r="K4094" s="16" t="e">
        <v>#N/A</v>
      </c>
    </row>
    <row r="4095" spans="1:11" x14ac:dyDescent="0.25">
      <c r="A4095" s="28" t="s">
        <v>6020</v>
      </c>
      <c r="B4095" s="27">
        <v>66253</v>
      </c>
      <c r="C4095" s="26" t="s">
        <v>2475</v>
      </c>
      <c r="D4095" s="25" t="s">
        <v>41</v>
      </c>
      <c r="E4095" s="25" t="s">
        <v>41</v>
      </c>
      <c r="F4095" s="24" t="s">
        <v>6014</v>
      </c>
      <c r="G4095" s="23">
        <v>2005</v>
      </c>
      <c r="H4095" s="22" t="s">
        <v>12</v>
      </c>
      <c r="I4095" s="23">
        <v>102899.52</v>
      </c>
      <c r="J4095" s="19" t="e">
        <v>#N/A</v>
      </c>
      <c r="K4095" s="16" t="e">
        <v>#N/A</v>
      </c>
    </row>
    <row r="4096" spans="1:11" x14ac:dyDescent="0.25">
      <c r="A4096" s="28" t="s">
        <v>6020</v>
      </c>
      <c r="B4096" s="27">
        <v>65426</v>
      </c>
      <c r="C4096" s="26" t="s">
        <v>2474</v>
      </c>
      <c r="D4096" s="25" t="s">
        <v>41</v>
      </c>
      <c r="E4096" s="25" t="s">
        <v>41</v>
      </c>
      <c r="F4096" s="24" t="s">
        <v>6014</v>
      </c>
      <c r="G4096" s="23">
        <v>2005</v>
      </c>
      <c r="H4096" s="22" t="s">
        <v>29</v>
      </c>
      <c r="I4096" s="23">
        <v>150000</v>
      </c>
      <c r="J4096" s="19" t="e">
        <v>#N/A</v>
      </c>
      <c r="K4096" s="16" t="e">
        <v>#N/A</v>
      </c>
    </row>
    <row r="4097" spans="1:11" x14ac:dyDescent="0.25">
      <c r="A4097" s="28" t="s">
        <v>6020</v>
      </c>
      <c r="B4097" s="27">
        <v>66492</v>
      </c>
      <c r="C4097" s="26" t="s">
        <v>2473</v>
      </c>
      <c r="D4097" s="25" t="s">
        <v>41</v>
      </c>
      <c r="E4097" s="25" t="s">
        <v>41</v>
      </c>
      <c r="F4097" s="24" t="s">
        <v>6014</v>
      </c>
      <c r="G4097" s="23">
        <v>2005</v>
      </c>
      <c r="H4097" s="22" t="s">
        <v>33</v>
      </c>
      <c r="I4097" s="23">
        <v>150000</v>
      </c>
      <c r="J4097" s="19" t="e">
        <v>#N/A</v>
      </c>
      <c r="K4097" s="16" t="e">
        <v>#N/A</v>
      </c>
    </row>
    <row r="4098" spans="1:11" x14ac:dyDescent="0.25">
      <c r="A4098" s="28" t="s">
        <v>6020</v>
      </c>
      <c r="B4098" s="27">
        <v>66450</v>
      </c>
      <c r="C4098" s="26" t="s">
        <v>2472</v>
      </c>
      <c r="D4098" s="25" t="s">
        <v>41</v>
      </c>
      <c r="E4098" s="25" t="s">
        <v>41</v>
      </c>
      <c r="F4098" s="24" t="s">
        <v>6014</v>
      </c>
      <c r="G4098" s="23">
        <v>2005</v>
      </c>
      <c r="H4098" s="22" t="s">
        <v>29</v>
      </c>
      <c r="I4098" s="23">
        <v>149997</v>
      </c>
      <c r="J4098" s="19" t="e">
        <v>#N/A</v>
      </c>
      <c r="K4098" s="16" t="e">
        <v>#N/A</v>
      </c>
    </row>
    <row r="4099" spans="1:11" x14ac:dyDescent="0.25">
      <c r="A4099" s="28" t="s">
        <v>6020</v>
      </c>
      <c r="B4099" s="27">
        <v>66375</v>
      </c>
      <c r="C4099" s="26" t="s">
        <v>2471</v>
      </c>
      <c r="D4099" s="25" t="s">
        <v>41</v>
      </c>
      <c r="E4099" s="25" t="s">
        <v>41</v>
      </c>
      <c r="F4099" s="24" t="s">
        <v>6014</v>
      </c>
      <c r="G4099" s="23">
        <v>2005</v>
      </c>
      <c r="H4099" s="22" t="s">
        <v>30</v>
      </c>
      <c r="I4099" s="23">
        <v>149994</v>
      </c>
      <c r="J4099" s="19" t="e">
        <v>#N/A</v>
      </c>
      <c r="K4099" s="16" t="e">
        <v>#N/A</v>
      </c>
    </row>
    <row r="4100" spans="1:11" x14ac:dyDescent="0.25">
      <c r="A4100" s="28" t="s">
        <v>6020</v>
      </c>
      <c r="B4100" s="27">
        <v>66975</v>
      </c>
      <c r="C4100" s="26" t="s">
        <v>2470</v>
      </c>
      <c r="D4100" s="25" t="s">
        <v>41</v>
      </c>
      <c r="E4100" s="25" t="s">
        <v>41</v>
      </c>
      <c r="F4100" s="24" t="s">
        <v>6014</v>
      </c>
      <c r="G4100" s="23">
        <v>2005</v>
      </c>
      <c r="H4100" s="22" t="s">
        <v>20</v>
      </c>
      <c r="I4100" s="23">
        <v>175000</v>
      </c>
      <c r="J4100" s="19" t="e">
        <v>#N/A</v>
      </c>
      <c r="K4100" s="16" t="e">
        <v>#N/A</v>
      </c>
    </row>
    <row r="4101" spans="1:11" x14ac:dyDescent="0.25">
      <c r="A4101" s="28" t="s">
        <v>6020</v>
      </c>
      <c r="B4101" s="27">
        <v>55409</v>
      </c>
      <c r="C4101" s="26" t="s">
        <v>2469</v>
      </c>
      <c r="D4101" s="25" t="s">
        <v>7</v>
      </c>
      <c r="E4101" s="25" t="s">
        <v>84</v>
      </c>
      <c r="F4101" s="24" t="s">
        <v>7</v>
      </c>
      <c r="G4101" s="23">
        <v>2005</v>
      </c>
      <c r="H4101" s="22" t="s">
        <v>26</v>
      </c>
      <c r="I4101" s="23">
        <v>81400</v>
      </c>
      <c r="J4101" s="19" t="e">
        <v>#N/A</v>
      </c>
      <c r="K4101" s="16" t="e">
        <v>#N/A</v>
      </c>
    </row>
    <row r="4102" spans="1:11" x14ac:dyDescent="0.25">
      <c r="A4102" s="28" t="s">
        <v>6020</v>
      </c>
      <c r="B4102" s="27">
        <v>52630</v>
      </c>
      <c r="C4102" s="26" t="s">
        <v>2468</v>
      </c>
      <c r="D4102" s="25" t="s">
        <v>7</v>
      </c>
      <c r="E4102" s="25" t="s">
        <v>84</v>
      </c>
      <c r="F4102" s="24" t="s">
        <v>7</v>
      </c>
      <c r="G4102" s="23">
        <v>2005</v>
      </c>
      <c r="H4102" s="22" t="s">
        <v>26</v>
      </c>
      <c r="I4102" s="23">
        <v>149600</v>
      </c>
      <c r="J4102" s="19" t="e">
        <v>#N/A</v>
      </c>
      <c r="K4102" s="16" t="e">
        <v>#N/A</v>
      </c>
    </row>
    <row r="4103" spans="1:11" x14ac:dyDescent="0.25">
      <c r="A4103" s="28" t="s">
        <v>6020</v>
      </c>
      <c r="B4103" s="27">
        <v>66211</v>
      </c>
      <c r="C4103" s="26" t="s">
        <v>2467</v>
      </c>
      <c r="D4103" s="25" t="s">
        <v>41</v>
      </c>
      <c r="E4103" s="25" t="s">
        <v>41</v>
      </c>
      <c r="F4103" s="24" t="s">
        <v>6014</v>
      </c>
      <c r="G4103" s="23">
        <v>2005</v>
      </c>
      <c r="H4103" s="22" t="s">
        <v>29</v>
      </c>
      <c r="I4103" s="23">
        <v>170000</v>
      </c>
      <c r="J4103" s="19" t="e">
        <v>#N/A</v>
      </c>
      <c r="K4103" s="16" t="e">
        <v>#N/A</v>
      </c>
    </row>
    <row r="4104" spans="1:11" x14ac:dyDescent="0.25">
      <c r="A4104" s="28" t="s">
        <v>6020</v>
      </c>
      <c r="B4104" s="27">
        <v>69097</v>
      </c>
      <c r="C4104" s="26" t="s">
        <v>2466</v>
      </c>
      <c r="D4104" s="25" t="s">
        <v>41</v>
      </c>
      <c r="E4104" s="25" t="s">
        <v>41</v>
      </c>
      <c r="F4104" s="24" t="s">
        <v>6014</v>
      </c>
      <c r="G4104" s="23">
        <v>2005</v>
      </c>
      <c r="H4104" s="22" t="s">
        <v>20</v>
      </c>
      <c r="I4104" s="23">
        <v>132350</v>
      </c>
      <c r="J4104" s="19" t="e">
        <v>#N/A</v>
      </c>
      <c r="K4104" s="16" t="e">
        <v>#N/A</v>
      </c>
    </row>
    <row r="4105" spans="1:11" x14ac:dyDescent="0.25">
      <c r="A4105" s="28" t="s">
        <v>6020</v>
      </c>
      <c r="B4105" s="27">
        <v>66516</v>
      </c>
      <c r="C4105" s="26" t="s">
        <v>2465</v>
      </c>
      <c r="D4105" s="25" t="s">
        <v>41</v>
      </c>
      <c r="E4105" s="25" t="s">
        <v>41</v>
      </c>
      <c r="F4105" s="24" t="s">
        <v>6014</v>
      </c>
      <c r="G4105" s="23">
        <v>2005</v>
      </c>
      <c r="H4105" s="22" t="s">
        <v>32</v>
      </c>
      <c r="I4105" s="23">
        <v>105000</v>
      </c>
      <c r="J4105" s="19" t="e">
        <v>#N/A</v>
      </c>
      <c r="K4105" s="16" t="e">
        <v>#N/A</v>
      </c>
    </row>
    <row r="4106" spans="1:11" x14ac:dyDescent="0.25">
      <c r="A4106" s="28" t="s">
        <v>6020</v>
      </c>
      <c r="B4106" s="27">
        <v>51757</v>
      </c>
      <c r="C4106" s="26" t="s">
        <v>2464</v>
      </c>
      <c r="D4106" s="25" t="s">
        <v>7</v>
      </c>
      <c r="E4106" s="25" t="s">
        <v>84</v>
      </c>
      <c r="F4106" s="24" t="s">
        <v>7</v>
      </c>
      <c r="G4106" s="23">
        <v>2005</v>
      </c>
      <c r="H4106" s="22" t="s">
        <v>19</v>
      </c>
      <c r="I4106" s="23">
        <v>39168</v>
      </c>
      <c r="J4106" s="19" t="e">
        <v>#N/A</v>
      </c>
      <c r="K4106" s="16" t="e">
        <v>#N/A</v>
      </c>
    </row>
    <row r="4107" spans="1:11" x14ac:dyDescent="0.25">
      <c r="A4107" s="28" t="s">
        <v>6020</v>
      </c>
      <c r="B4107" s="27">
        <v>66362</v>
      </c>
      <c r="C4107" s="26" t="s">
        <v>2463</v>
      </c>
      <c r="D4107" s="25" t="s">
        <v>41</v>
      </c>
      <c r="E4107" s="25" t="s">
        <v>41</v>
      </c>
      <c r="F4107" s="24" t="s">
        <v>6014</v>
      </c>
      <c r="G4107" s="23">
        <v>2005</v>
      </c>
      <c r="H4107" s="22" t="s">
        <v>24</v>
      </c>
      <c r="I4107" s="23">
        <v>150000</v>
      </c>
      <c r="J4107" s="19" t="e">
        <v>#N/A</v>
      </c>
      <c r="K4107" s="16" t="e">
        <v>#N/A</v>
      </c>
    </row>
    <row r="4108" spans="1:11" x14ac:dyDescent="0.25">
      <c r="A4108" s="28" t="s">
        <v>6020</v>
      </c>
      <c r="B4108" s="27">
        <v>68134</v>
      </c>
      <c r="C4108" s="26" t="s">
        <v>2462</v>
      </c>
      <c r="D4108" s="25" t="s">
        <v>41</v>
      </c>
      <c r="E4108" s="25" t="s">
        <v>41</v>
      </c>
      <c r="F4108" s="24" t="s">
        <v>6014</v>
      </c>
      <c r="G4108" s="23">
        <v>2005</v>
      </c>
      <c r="H4108" s="22" t="s">
        <v>21</v>
      </c>
      <c r="I4108" s="23">
        <v>160000</v>
      </c>
      <c r="J4108" s="19" t="e">
        <v>#N/A</v>
      </c>
      <c r="K4108" s="16" t="e">
        <v>#N/A</v>
      </c>
    </row>
    <row r="4109" spans="1:11" x14ac:dyDescent="0.25">
      <c r="A4109" s="28" t="s">
        <v>6020</v>
      </c>
      <c r="B4109" s="27">
        <v>58324</v>
      </c>
      <c r="C4109" s="26" t="s">
        <v>2461</v>
      </c>
      <c r="D4109" s="25" t="s">
        <v>41</v>
      </c>
      <c r="E4109" s="25" t="s">
        <v>41</v>
      </c>
      <c r="F4109" s="24" t="s">
        <v>6014</v>
      </c>
      <c r="G4109" s="23">
        <v>2005</v>
      </c>
      <c r="H4109" s="22" t="s">
        <v>30</v>
      </c>
      <c r="I4109" s="23">
        <v>685000</v>
      </c>
      <c r="J4109" s="19" t="e">
        <v>#N/A</v>
      </c>
      <c r="K4109" s="16" t="e">
        <v>#N/A</v>
      </c>
    </row>
    <row r="4110" spans="1:11" x14ac:dyDescent="0.25">
      <c r="A4110" s="28" t="s">
        <v>6020</v>
      </c>
      <c r="B4110" s="27">
        <v>59578</v>
      </c>
      <c r="C4110" s="26" t="s">
        <v>2460</v>
      </c>
      <c r="D4110" s="25" t="s">
        <v>4112</v>
      </c>
      <c r="E4110" s="25" t="s">
        <v>709</v>
      </c>
      <c r="F4110" s="24" t="s">
        <v>8</v>
      </c>
      <c r="G4110" s="23">
        <v>2005</v>
      </c>
      <c r="H4110" s="22" t="s">
        <v>32</v>
      </c>
      <c r="I4110" s="23">
        <v>60000</v>
      </c>
      <c r="J4110" s="19" t="e">
        <v>#N/A</v>
      </c>
      <c r="K4110" s="16" t="e">
        <v>#N/A</v>
      </c>
    </row>
    <row r="4111" spans="1:11" x14ac:dyDescent="0.25">
      <c r="A4111" s="28" t="s">
        <v>6020</v>
      </c>
      <c r="B4111" s="27">
        <v>55356</v>
      </c>
      <c r="C4111" s="26" t="s">
        <v>2459</v>
      </c>
      <c r="D4111" s="25" t="s">
        <v>2</v>
      </c>
      <c r="E4111" s="25" t="s">
        <v>195</v>
      </c>
      <c r="F4111" s="24" t="s">
        <v>2</v>
      </c>
      <c r="G4111" s="23">
        <v>2005</v>
      </c>
      <c r="H4111" s="22" t="s">
        <v>31</v>
      </c>
      <c r="I4111" s="23">
        <v>25000</v>
      </c>
      <c r="J4111" s="19" t="e">
        <v>#N/A</v>
      </c>
      <c r="K4111" s="16" t="e">
        <v>#N/A</v>
      </c>
    </row>
    <row r="4112" spans="1:11" x14ac:dyDescent="0.25">
      <c r="A4112" s="28" t="s">
        <v>6020</v>
      </c>
      <c r="B4112" s="27">
        <v>54744</v>
      </c>
      <c r="C4112" s="26" t="s">
        <v>2458</v>
      </c>
      <c r="D4112" s="25" t="s">
        <v>4112</v>
      </c>
      <c r="E4112" s="25" t="s">
        <v>803</v>
      </c>
      <c r="F4112" s="24" t="s">
        <v>6014</v>
      </c>
      <c r="G4112" s="23">
        <v>2005</v>
      </c>
      <c r="H4112" s="22" t="s">
        <v>23</v>
      </c>
      <c r="I4112" s="23">
        <v>152271.67999999999</v>
      </c>
      <c r="J4112" s="19" t="e">
        <v>#N/A</v>
      </c>
      <c r="K4112" s="16" t="e">
        <v>#N/A</v>
      </c>
    </row>
    <row r="4113" spans="1:11" x14ac:dyDescent="0.25">
      <c r="A4113" s="28" t="s">
        <v>6020</v>
      </c>
      <c r="B4113" s="27">
        <v>66974</v>
      </c>
      <c r="C4113" s="26" t="s">
        <v>2457</v>
      </c>
      <c r="D4113" s="25" t="s">
        <v>41</v>
      </c>
      <c r="E4113" s="25" t="s">
        <v>41</v>
      </c>
      <c r="F4113" s="24" t="s">
        <v>6014</v>
      </c>
      <c r="G4113" s="23">
        <v>2005</v>
      </c>
      <c r="H4113" s="22" t="s">
        <v>23</v>
      </c>
      <c r="I4113" s="23">
        <v>150000</v>
      </c>
      <c r="J4113" s="19" t="e">
        <v>#N/A</v>
      </c>
      <c r="K4113" s="16" t="e">
        <v>#N/A</v>
      </c>
    </row>
    <row r="4114" spans="1:11" x14ac:dyDescent="0.25">
      <c r="A4114" s="28" t="s">
        <v>6020</v>
      </c>
      <c r="B4114" s="27">
        <v>67000</v>
      </c>
      <c r="C4114" s="26" t="s">
        <v>2456</v>
      </c>
      <c r="D4114" s="25" t="s">
        <v>41</v>
      </c>
      <c r="E4114" s="25" t="s">
        <v>41</v>
      </c>
      <c r="F4114" s="24" t="s">
        <v>6014</v>
      </c>
      <c r="G4114" s="23">
        <v>2005</v>
      </c>
      <c r="H4114" s="22" t="s">
        <v>24</v>
      </c>
      <c r="I4114" s="23">
        <v>180000</v>
      </c>
      <c r="J4114" s="19" t="e">
        <v>#N/A</v>
      </c>
      <c r="K4114" s="16" t="e">
        <v>#N/A</v>
      </c>
    </row>
    <row r="4115" spans="1:11" x14ac:dyDescent="0.25">
      <c r="A4115" s="28" t="s">
        <v>6020</v>
      </c>
      <c r="B4115" s="27">
        <v>66121</v>
      </c>
      <c r="C4115" s="26" t="s">
        <v>2455</v>
      </c>
      <c r="D4115" s="25" t="s">
        <v>41</v>
      </c>
      <c r="E4115" s="25" t="s">
        <v>41</v>
      </c>
      <c r="F4115" s="24" t="s">
        <v>6014</v>
      </c>
      <c r="G4115" s="23">
        <v>2005</v>
      </c>
      <c r="H4115" s="22" t="s">
        <v>28</v>
      </c>
      <c r="I4115" s="23">
        <v>150000</v>
      </c>
      <c r="J4115" s="19" t="e">
        <v>#N/A</v>
      </c>
      <c r="K4115" s="16" t="e">
        <v>#N/A</v>
      </c>
    </row>
    <row r="4116" spans="1:11" x14ac:dyDescent="0.25">
      <c r="A4116" s="28" t="s">
        <v>6020</v>
      </c>
      <c r="B4116" s="27">
        <v>51912</v>
      </c>
      <c r="C4116" s="26" t="s">
        <v>2454</v>
      </c>
      <c r="D4116" s="25" t="s">
        <v>5818</v>
      </c>
      <c r="E4116" s="25" t="s">
        <v>230</v>
      </c>
      <c r="F4116" s="24" t="s">
        <v>6014</v>
      </c>
      <c r="G4116" s="29">
        <v>2005</v>
      </c>
      <c r="H4116" s="22" t="s">
        <v>37</v>
      </c>
      <c r="I4116" s="29">
        <v>49495</v>
      </c>
      <c r="J4116" s="19" t="e">
        <v>#N/A</v>
      </c>
      <c r="K4116" s="16" t="e">
        <v>#N/A</v>
      </c>
    </row>
    <row r="4117" spans="1:11" x14ac:dyDescent="0.25">
      <c r="A4117" s="28" t="s">
        <v>6020</v>
      </c>
      <c r="B4117" s="27">
        <v>54474</v>
      </c>
      <c r="C4117" s="26" t="s">
        <v>2453</v>
      </c>
      <c r="D4117" s="25" t="s">
        <v>4112</v>
      </c>
      <c r="E4117" s="25" t="s">
        <v>180</v>
      </c>
      <c r="F4117" s="24" t="s">
        <v>0</v>
      </c>
      <c r="G4117" s="23">
        <v>2005</v>
      </c>
      <c r="H4117" s="22" t="s">
        <v>33</v>
      </c>
      <c r="I4117" s="23">
        <v>38152.94</v>
      </c>
      <c r="J4117" s="19" t="e">
        <v>#N/A</v>
      </c>
      <c r="K4117" s="16" t="e">
        <v>#N/A</v>
      </c>
    </row>
    <row r="4118" spans="1:11" x14ac:dyDescent="0.25">
      <c r="A4118" s="28" t="s">
        <v>6020</v>
      </c>
      <c r="B4118" s="27">
        <v>66981</v>
      </c>
      <c r="C4118" s="26" t="s">
        <v>2452</v>
      </c>
      <c r="D4118" s="25" t="s">
        <v>41</v>
      </c>
      <c r="E4118" s="25" t="s">
        <v>41</v>
      </c>
      <c r="F4118" s="24" t="s">
        <v>6014</v>
      </c>
      <c r="G4118" s="23">
        <v>2005</v>
      </c>
      <c r="H4118" s="22" t="s">
        <v>32</v>
      </c>
      <c r="I4118" s="23">
        <v>167900</v>
      </c>
      <c r="J4118" s="19" t="e">
        <v>#N/A</v>
      </c>
      <c r="K4118" s="16" t="e">
        <v>#N/A</v>
      </c>
    </row>
    <row r="4119" spans="1:11" x14ac:dyDescent="0.25">
      <c r="A4119" s="28" t="s">
        <v>6020</v>
      </c>
      <c r="B4119" s="27">
        <v>66161</v>
      </c>
      <c r="C4119" s="26" t="s">
        <v>2451</v>
      </c>
      <c r="D4119" s="25" t="s">
        <v>41</v>
      </c>
      <c r="E4119" s="25" t="s">
        <v>41</v>
      </c>
      <c r="F4119" s="24" t="s">
        <v>6014</v>
      </c>
      <c r="G4119" s="23">
        <v>2005</v>
      </c>
      <c r="H4119" s="22" t="s">
        <v>24</v>
      </c>
      <c r="I4119" s="23">
        <v>177125</v>
      </c>
      <c r="J4119" s="19" t="e">
        <v>#N/A</v>
      </c>
      <c r="K4119" s="16" t="e">
        <v>#N/A</v>
      </c>
    </row>
    <row r="4120" spans="1:11" x14ac:dyDescent="0.25">
      <c r="A4120" s="28" t="s">
        <v>6020</v>
      </c>
      <c r="B4120" s="27">
        <v>57992</v>
      </c>
      <c r="C4120" s="26" t="s">
        <v>2450</v>
      </c>
      <c r="D4120" s="25" t="s">
        <v>41</v>
      </c>
      <c r="E4120" s="25" t="s">
        <v>39</v>
      </c>
      <c r="F4120" s="24" t="s">
        <v>6014</v>
      </c>
      <c r="G4120" s="23">
        <v>2005</v>
      </c>
      <c r="H4120" s="22" t="s">
        <v>23</v>
      </c>
      <c r="I4120" s="23">
        <v>18801.12</v>
      </c>
      <c r="J4120" s="19" t="e">
        <v>#N/A</v>
      </c>
      <c r="K4120" s="16" t="e">
        <v>#N/A</v>
      </c>
    </row>
    <row r="4121" spans="1:11" x14ac:dyDescent="0.25">
      <c r="A4121" s="28" t="s">
        <v>6020</v>
      </c>
      <c r="B4121" s="27">
        <v>66063</v>
      </c>
      <c r="C4121" s="26" t="s">
        <v>2449</v>
      </c>
      <c r="D4121" s="25" t="s">
        <v>2</v>
      </c>
      <c r="E4121" s="25" t="s">
        <v>189</v>
      </c>
      <c r="F4121" s="24" t="s">
        <v>2</v>
      </c>
      <c r="G4121" s="23">
        <v>2005</v>
      </c>
      <c r="H4121" s="22" t="s">
        <v>31</v>
      </c>
      <c r="I4121" s="23">
        <v>119948</v>
      </c>
      <c r="J4121" s="19" t="e">
        <v>#N/A</v>
      </c>
      <c r="K4121" s="16" t="e">
        <v>#N/A</v>
      </c>
    </row>
    <row r="4122" spans="1:11" x14ac:dyDescent="0.25">
      <c r="A4122" s="28" t="s">
        <v>6020</v>
      </c>
      <c r="B4122" s="27">
        <v>43539</v>
      </c>
      <c r="C4122" s="26" t="s">
        <v>2448</v>
      </c>
      <c r="D4122" s="25" t="s">
        <v>4112</v>
      </c>
      <c r="E4122" s="25" t="s">
        <v>888</v>
      </c>
      <c r="F4122" s="24" t="s">
        <v>6014</v>
      </c>
      <c r="G4122" s="23">
        <v>2005</v>
      </c>
      <c r="H4122" s="22" t="s">
        <v>26</v>
      </c>
      <c r="I4122" s="23">
        <v>150000</v>
      </c>
      <c r="J4122" s="19" t="e">
        <v>#N/A</v>
      </c>
      <c r="K4122" s="16" t="e">
        <v>#N/A</v>
      </c>
    </row>
    <row r="4123" spans="1:11" x14ac:dyDescent="0.25">
      <c r="A4123" s="28" t="s">
        <v>6020</v>
      </c>
      <c r="B4123" s="27">
        <v>53363</v>
      </c>
      <c r="C4123" s="26" t="s">
        <v>2447</v>
      </c>
      <c r="D4123" s="25" t="s">
        <v>187</v>
      </c>
      <c r="E4123" s="25" t="s">
        <v>186</v>
      </c>
      <c r="F4123" s="24" t="s">
        <v>8</v>
      </c>
      <c r="G4123" s="23">
        <v>2005</v>
      </c>
      <c r="H4123" s="22" t="s">
        <v>24</v>
      </c>
      <c r="I4123" s="23">
        <v>20000</v>
      </c>
      <c r="J4123" s="19" t="e">
        <v>#N/A</v>
      </c>
      <c r="K4123" s="16" t="e">
        <v>#N/A</v>
      </c>
    </row>
    <row r="4124" spans="1:11" x14ac:dyDescent="0.25">
      <c r="A4124" s="28" t="s">
        <v>6020</v>
      </c>
      <c r="B4124" s="27">
        <v>52212</v>
      </c>
      <c r="C4124" s="26" t="s">
        <v>2446</v>
      </c>
      <c r="D4124" s="25" t="s">
        <v>4112</v>
      </c>
      <c r="E4124" s="25" t="s">
        <v>156</v>
      </c>
      <c r="F4124" s="24" t="s">
        <v>8</v>
      </c>
      <c r="G4124" s="23">
        <v>2005</v>
      </c>
      <c r="H4124" s="22" t="s">
        <v>37</v>
      </c>
      <c r="I4124" s="23">
        <v>639434</v>
      </c>
      <c r="J4124" s="19" t="e">
        <v>#N/A</v>
      </c>
      <c r="K4124" s="16" t="e">
        <v>#N/A</v>
      </c>
    </row>
    <row r="4125" spans="1:11" x14ac:dyDescent="0.25">
      <c r="A4125" s="28" t="s">
        <v>6020</v>
      </c>
      <c r="B4125" s="27">
        <v>46539</v>
      </c>
      <c r="C4125" s="26" t="s">
        <v>2445</v>
      </c>
      <c r="D4125" s="25" t="s">
        <v>4112</v>
      </c>
      <c r="E4125" s="25" t="s">
        <v>180</v>
      </c>
      <c r="F4125" s="24" t="s">
        <v>0</v>
      </c>
      <c r="G4125" s="23">
        <v>2005</v>
      </c>
      <c r="H4125" s="22" t="s">
        <v>37</v>
      </c>
      <c r="I4125" s="23">
        <v>2500000</v>
      </c>
      <c r="J4125" s="19" t="e">
        <v>#N/A</v>
      </c>
      <c r="K4125" s="16" t="e">
        <v>#N/A</v>
      </c>
    </row>
    <row r="4126" spans="1:11" x14ac:dyDescent="0.25">
      <c r="A4126" s="28" t="s">
        <v>6020</v>
      </c>
      <c r="B4126" s="27">
        <v>57531</v>
      </c>
      <c r="C4126" s="26" t="s">
        <v>2444</v>
      </c>
      <c r="D4126" s="25" t="s">
        <v>41</v>
      </c>
      <c r="E4126" s="25" t="s">
        <v>39</v>
      </c>
      <c r="F4126" s="24" t="s">
        <v>6014</v>
      </c>
      <c r="G4126" s="23">
        <v>2005</v>
      </c>
      <c r="H4126" s="22" t="s">
        <v>36</v>
      </c>
      <c r="I4126" s="23">
        <v>73912.800000000003</v>
      </c>
      <c r="J4126" s="19" t="e">
        <v>#N/A</v>
      </c>
      <c r="K4126" s="16" t="e">
        <v>#N/A</v>
      </c>
    </row>
    <row r="4127" spans="1:11" x14ac:dyDescent="0.25">
      <c r="A4127" s="28" t="s">
        <v>6020</v>
      </c>
      <c r="B4127" s="27">
        <v>34111</v>
      </c>
      <c r="C4127" s="26" t="s">
        <v>2443</v>
      </c>
      <c r="D4127" s="25" t="s">
        <v>4112</v>
      </c>
      <c r="E4127" s="25" t="s">
        <v>180</v>
      </c>
      <c r="F4127" s="24" t="s">
        <v>0</v>
      </c>
      <c r="G4127" s="23">
        <v>2005</v>
      </c>
      <c r="H4127" s="22" t="s">
        <v>33</v>
      </c>
      <c r="I4127" s="23">
        <v>90000</v>
      </c>
      <c r="J4127" s="19" t="e">
        <v>#N/A</v>
      </c>
      <c r="K4127" s="16" t="e">
        <v>#N/A</v>
      </c>
    </row>
    <row r="4128" spans="1:11" x14ac:dyDescent="0.25">
      <c r="A4128" s="28" t="s">
        <v>6020</v>
      </c>
      <c r="B4128" s="27">
        <v>66043</v>
      </c>
      <c r="C4128" s="26" t="s">
        <v>2442</v>
      </c>
      <c r="D4128" s="25" t="s">
        <v>41</v>
      </c>
      <c r="E4128" s="25" t="s">
        <v>41</v>
      </c>
      <c r="F4128" s="24" t="s">
        <v>6014</v>
      </c>
      <c r="G4128" s="23">
        <v>2005</v>
      </c>
      <c r="H4128" s="22" t="s">
        <v>34</v>
      </c>
      <c r="I4128" s="23">
        <v>150000</v>
      </c>
      <c r="J4128" s="19" t="e">
        <v>#N/A</v>
      </c>
      <c r="K4128" s="16" t="e">
        <v>#N/A</v>
      </c>
    </row>
    <row r="4129" spans="1:11" x14ac:dyDescent="0.25">
      <c r="A4129" s="28" t="s">
        <v>6020</v>
      </c>
      <c r="B4129" s="27">
        <v>56514</v>
      </c>
      <c r="C4129" s="26" t="s">
        <v>2441</v>
      </c>
      <c r="D4129" s="25" t="s">
        <v>2</v>
      </c>
      <c r="E4129" s="25" t="s">
        <v>195</v>
      </c>
      <c r="F4129" s="24" t="s">
        <v>2</v>
      </c>
      <c r="G4129" s="23">
        <v>2005</v>
      </c>
      <c r="H4129" s="22" t="s">
        <v>26</v>
      </c>
      <c r="I4129" s="23">
        <v>110000</v>
      </c>
      <c r="J4129" s="19" t="e">
        <v>#N/A</v>
      </c>
      <c r="K4129" s="16" t="e">
        <v>#N/A</v>
      </c>
    </row>
    <row r="4130" spans="1:11" x14ac:dyDescent="0.25">
      <c r="A4130" s="28" t="s">
        <v>6020</v>
      </c>
      <c r="B4130" s="27">
        <v>57991</v>
      </c>
      <c r="C4130" s="26" t="s">
        <v>2440</v>
      </c>
      <c r="D4130" s="25" t="s">
        <v>41</v>
      </c>
      <c r="E4130" s="25" t="s">
        <v>39</v>
      </c>
      <c r="F4130" s="24" t="s">
        <v>6014</v>
      </c>
      <c r="G4130" s="23">
        <v>2005</v>
      </c>
      <c r="H4130" s="22" t="s">
        <v>30</v>
      </c>
      <c r="I4130" s="23">
        <v>25736</v>
      </c>
      <c r="J4130" s="19" t="e">
        <v>#N/A</v>
      </c>
      <c r="K4130" s="16" t="e">
        <v>#N/A</v>
      </c>
    </row>
    <row r="4131" spans="1:11" x14ac:dyDescent="0.25">
      <c r="A4131" s="28" t="s">
        <v>6020</v>
      </c>
      <c r="B4131" s="27">
        <v>52841</v>
      </c>
      <c r="C4131" s="26" t="s">
        <v>2439</v>
      </c>
      <c r="D4131" s="25" t="s">
        <v>7</v>
      </c>
      <c r="E4131" s="25" t="s">
        <v>330</v>
      </c>
      <c r="F4131" s="24" t="s">
        <v>7</v>
      </c>
      <c r="G4131" s="23">
        <v>2005</v>
      </c>
      <c r="H4131" s="22" t="s">
        <v>24</v>
      </c>
      <c r="I4131" s="23">
        <v>16090</v>
      </c>
      <c r="J4131" s="19" t="e">
        <v>#N/A</v>
      </c>
      <c r="K4131" s="16" t="e">
        <v>#N/A</v>
      </c>
    </row>
    <row r="4132" spans="1:11" x14ac:dyDescent="0.25">
      <c r="A4132" s="28" t="s">
        <v>6020</v>
      </c>
      <c r="B4132" s="27">
        <v>59633</v>
      </c>
      <c r="C4132" s="26" t="s">
        <v>2438</v>
      </c>
      <c r="D4132" s="25" t="s">
        <v>2</v>
      </c>
      <c r="E4132" s="25" t="s">
        <v>195</v>
      </c>
      <c r="F4132" s="24" t="s">
        <v>2</v>
      </c>
      <c r="G4132" s="23">
        <v>2005</v>
      </c>
      <c r="H4132" s="22" t="s">
        <v>27</v>
      </c>
      <c r="I4132" s="23">
        <v>30000</v>
      </c>
      <c r="J4132" s="19" t="e">
        <v>#N/A</v>
      </c>
      <c r="K4132" s="16" t="e">
        <v>#N/A</v>
      </c>
    </row>
    <row r="4133" spans="1:11" x14ac:dyDescent="0.25">
      <c r="A4133" s="28" t="s">
        <v>6020</v>
      </c>
      <c r="B4133" s="27">
        <v>51972</v>
      </c>
      <c r="C4133" s="26" t="s">
        <v>2437</v>
      </c>
      <c r="D4133" s="25" t="s">
        <v>2</v>
      </c>
      <c r="E4133" s="25" t="s">
        <v>195</v>
      </c>
      <c r="F4133" s="24" t="s">
        <v>2</v>
      </c>
      <c r="G4133" s="23">
        <v>2005</v>
      </c>
      <c r="H4133" s="22" t="s">
        <v>32</v>
      </c>
      <c r="I4133" s="23">
        <v>30000</v>
      </c>
      <c r="J4133" s="19" t="e">
        <v>#N/A</v>
      </c>
      <c r="K4133" s="16" t="e">
        <v>#N/A</v>
      </c>
    </row>
    <row r="4134" spans="1:11" x14ac:dyDescent="0.25">
      <c r="A4134" s="28" t="s">
        <v>6020</v>
      </c>
      <c r="B4134" s="27">
        <v>510326</v>
      </c>
      <c r="C4134" s="26" t="s">
        <v>2436</v>
      </c>
      <c r="D4134" s="25" t="s">
        <v>2</v>
      </c>
      <c r="E4134" s="25" t="s">
        <v>195</v>
      </c>
      <c r="F4134" s="24" t="s">
        <v>2</v>
      </c>
      <c r="G4134" s="23">
        <v>2005</v>
      </c>
      <c r="H4134" s="22" t="s">
        <v>18</v>
      </c>
      <c r="I4134" s="23">
        <v>30000</v>
      </c>
      <c r="J4134" s="19" t="e">
        <v>#N/A</v>
      </c>
      <c r="K4134" s="16" t="e">
        <v>#N/A</v>
      </c>
    </row>
    <row r="4135" spans="1:11" x14ac:dyDescent="0.25">
      <c r="A4135" s="28" t="s">
        <v>6020</v>
      </c>
      <c r="B4135" s="27">
        <v>54522</v>
      </c>
      <c r="C4135" s="26" t="s">
        <v>2435</v>
      </c>
      <c r="D4135" s="25" t="s">
        <v>2</v>
      </c>
      <c r="E4135" s="25" t="s">
        <v>195</v>
      </c>
      <c r="F4135" s="24" t="s">
        <v>2</v>
      </c>
      <c r="G4135" s="23">
        <v>2005</v>
      </c>
      <c r="H4135" s="22" t="s">
        <v>30</v>
      </c>
      <c r="I4135" s="23">
        <v>100000</v>
      </c>
      <c r="J4135" s="19" t="e">
        <v>#N/A</v>
      </c>
      <c r="K4135" s="16" t="e">
        <v>#N/A</v>
      </c>
    </row>
    <row r="4136" spans="1:11" x14ac:dyDescent="0.25">
      <c r="A4136" s="28" t="s">
        <v>6020</v>
      </c>
      <c r="B4136" s="27">
        <v>55762</v>
      </c>
      <c r="C4136" s="26" t="s">
        <v>2434</v>
      </c>
      <c r="D4136" s="25" t="s">
        <v>187</v>
      </c>
      <c r="E4136" s="25" t="s">
        <v>282</v>
      </c>
      <c r="F4136" s="24" t="s">
        <v>4</v>
      </c>
      <c r="G4136" s="23">
        <v>2005</v>
      </c>
      <c r="H4136" s="22" t="s">
        <v>30</v>
      </c>
      <c r="I4136" s="23">
        <v>160000</v>
      </c>
      <c r="J4136" s="19" t="e">
        <v>#N/A</v>
      </c>
      <c r="K4136" s="16" t="e">
        <v>#N/A</v>
      </c>
    </row>
    <row r="4137" spans="1:11" x14ac:dyDescent="0.25">
      <c r="A4137" s="28" t="s">
        <v>6020</v>
      </c>
      <c r="B4137" s="27">
        <v>63488</v>
      </c>
      <c r="C4137" s="26" t="s">
        <v>2433</v>
      </c>
      <c r="D4137" s="25" t="s">
        <v>41</v>
      </c>
      <c r="E4137" s="25" t="s">
        <v>41</v>
      </c>
      <c r="F4137" s="24" t="s">
        <v>6014</v>
      </c>
      <c r="G4137" s="23">
        <v>2005</v>
      </c>
      <c r="H4137" s="22" t="s">
        <v>29</v>
      </c>
      <c r="I4137" s="23">
        <v>150000</v>
      </c>
      <c r="J4137" s="19" t="e">
        <v>#N/A</v>
      </c>
      <c r="K4137" s="16" t="e">
        <v>#N/A</v>
      </c>
    </row>
    <row r="4138" spans="1:11" x14ac:dyDescent="0.25">
      <c r="A4138" s="28" t="s">
        <v>6020</v>
      </c>
      <c r="B4138" s="27">
        <v>43354</v>
      </c>
      <c r="C4138" s="26" t="s">
        <v>2432</v>
      </c>
      <c r="D4138" s="25" t="s">
        <v>4112</v>
      </c>
      <c r="E4138" s="25" t="s">
        <v>242</v>
      </c>
      <c r="F4138" s="24" t="s">
        <v>6014</v>
      </c>
      <c r="G4138" s="23">
        <v>2005</v>
      </c>
      <c r="H4138" s="22" t="s">
        <v>16</v>
      </c>
      <c r="I4138" s="23">
        <v>492767.28</v>
      </c>
      <c r="J4138" s="19" t="e">
        <v>#N/A</v>
      </c>
      <c r="K4138" s="16" t="e">
        <v>#N/A</v>
      </c>
    </row>
    <row r="4139" spans="1:11" x14ac:dyDescent="0.25">
      <c r="A4139" s="28" t="s">
        <v>6020</v>
      </c>
      <c r="B4139" s="27">
        <v>510152</v>
      </c>
      <c r="C4139" s="26" t="s">
        <v>2431</v>
      </c>
      <c r="D4139" s="25" t="s">
        <v>4112</v>
      </c>
      <c r="E4139" s="25" t="s">
        <v>156</v>
      </c>
      <c r="F4139" s="24" t="s">
        <v>8</v>
      </c>
      <c r="G4139" s="23">
        <v>2005</v>
      </c>
      <c r="H4139" s="22" t="s">
        <v>32</v>
      </c>
      <c r="I4139" s="23">
        <v>280000</v>
      </c>
      <c r="J4139" s="19" t="e">
        <v>#N/A</v>
      </c>
      <c r="K4139" s="16" t="e">
        <v>#N/A</v>
      </c>
    </row>
    <row r="4140" spans="1:11" x14ac:dyDescent="0.25">
      <c r="A4140" s="28" t="s">
        <v>6020</v>
      </c>
      <c r="B4140" s="27">
        <v>66030</v>
      </c>
      <c r="C4140" s="26" t="s">
        <v>2430</v>
      </c>
      <c r="D4140" s="25" t="s">
        <v>4112</v>
      </c>
      <c r="E4140" s="25" t="s">
        <v>156</v>
      </c>
      <c r="F4140" s="24" t="s">
        <v>8</v>
      </c>
      <c r="G4140" s="23">
        <v>2005</v>
      </c>
      <c r="H4140" s="22" t="s">
        <v>27</v>
      </c>
      <c r="I4140" s="23">
        <v>185000</v>
      </c>
      <c r="J4140" s="19" t="e">
        <v>#N/A</v>
      </c>
      <c r="K4140" s="16" t="e">
        <v>#N/A</v>
      </c>
    </row>
    <row r="4141" spans="1:11" x14ac:dyDescent="0.25">
      <c r="A4141" s="28" t="s">
        <v>6020</v>
      </c>
      <c r="B4141" s="27">
        <v>51561</v>
      </c>
      <c r="C4141" s="26" t="s">
        <v>2429</v>
      </c>
      <c r="D4141" s="25" t="s">
        <v>7</v>
      </c>
      <c r="E4141" s="25" t="s">
        <v>84</v>
      </c>
      <c r="F4141" s="24" t="s">
        <v>7</v>
      </c>
      <c r="G4141" s="23">
        <v>2005</v>
      </c>
      <c r="H4141" s="22" t="s">
        <v>33</v>
      </c>
      <c r="I4141" s="23">
        <v>24000</v>
      </c>
      <c r="J4141" s="19" t="e">
        <v>#N/A</v>
      </c>
      <c r="K4141" s="16" t="e">
        <v>#N/A</v>
      </c>
    </row>
    <row r="4142" spans="1:11" x14ac:dyDescent="0.25">
      <c r="A4142" s="28" t="s">
        <v>6020</v>
      </c>
      <c r="B4142" s="27">
        <v>67036</v>
      </c>
      <c r="C4142" s="26" t="s">
        <v>2428</v>
      </c>
      <c r="D4142" s="25" t="s">
        <v>41</v>
      </c>
      <c r="E4142" s="25" t="s">
        <v>41</v>
      </c>
      <c r="F4142" s="24" t="s">
        <v>6014</v>
      </c>
      <c r="G4142" s="23">
        <v>2005</v>
      </c>
      <c r="H4142" s="22" t="s">
        <v>15</v>
      </c>
      <c r="I4142" s="23">
        <v>113644</v>
      </c>
      <c r="J4142" s="19" t="e">
        <v>#N/A</v>
      </c>
      <c r="K4142" s="16" t="e">
        <v>#N/A</v>
      </c>
    </row>
    <row r="4143" spans="1:11" x14ac:dyDescent="0.25">
      <c r="A4143" s="28" t="s">
        <v>6020</v>
      </c>
      <c r="B4143" s="27">
        <v>68770</v>
      </c>
      <c r="C4143" s="26" t="s">
        <v>2427</v>
      </c>
      <c r="D4143" s="25" t="s">
        <v>41</v>
      </c>
      <c r="E4143" s="25" t="s">
        <v>41</v>
      </c>
      <c r="F4143" s="24" t="s">
        <v>6014</v>
      </c>
      <c r="G4143" s="23">
        <v>2005</v>
      </c>
      <c r="H4143" s="22" t="s">
        <v>27</v>
      </c>
      <c r="I4143" s="23">
        <v>143940</v>
      </c>
      <c r="J4143" s="19" t="e">
        <v>#N/A</v>
      </c>
      <c r="K4143" s="16" t="e">
        <v>#N/A</v>
      </c>
    </row>
    <row r="4144" spans="1:11" x14ac:dyDescent="0.25">
      <c r="A4144" s="28" t="s">
        <v>6020</v>
      </c>
      <c r="B4144" s="27">
        <v>66343</v>
      </c>
      <c r="C4144" s="26" t="s">
        <v>2426</v>
      </c>
      <c r="D4144" s="25" t="s">
        <v>41</v>
      </c>
      <c r="E4144" s="25" t="s">
        <v>41</v>
      </c>
      <c r="F4144" s="24" t="s">
        <v>6014</v>
      </c>
      <c r="G4144" s="23">
        <v>2005</v>
      </c>
      <c r="H4144" s="22" t="s">
        <v>30</v>
      </c>
      <c r="I4144" s="23">
        <v>165968</v>
      </c>
      <c r="J4144" s="19" t="e">
        <v>#N/A</v>
      </c>
      <c r="K4144" s="16" t="e">
        <v>#N/A</v>
      </c>
    </row>
    <row r="4145" spans="1:11" x14ac:dyDescent="0.25">
      <c r="A4145" s="28" t="s">
        <v>6020</v>
      </c>
      <c r="B4145" s="27">
        <v>66148</v>
      </c>
      <c r="C4145" s="26" t="s">
        <v>2425</v>
      </c>
      <c r="D4145" s="25" t="s">
        <v>41</v>
      </c>
      <c r="E4145" s="25" t="s">
        <v>41</v>
      </c>
      <c r="F4145" s="24" t="s">
        <v>6014</v>
      </c>
      <c r="G4145" s="23">
        <v>2005</v>
      </c>
      <c r="H4145" s="22" t="s">
        <v>30</v>
      </c>
      <c r="I4145" s="23">
        <v>270000</v>
      </c>
      <c r="J4145" s="19" t="e">
        <v>#N/A</v>
      </c>
      <c r="K4145" s="16" t="e">
        <v>#N/A</v>
      </c>
    </row>
    <row r="4146" spans="1:11" x14ac:dyDescent="0.25">
      <c r="A4146" s="28" t="s">
        <v>6020</v>
      </c>
      <c r="B4146" s="27">
        <v>57866</v>
      </c>
      <c r="C4146" s="26" t="s">
        <v>2424</v>
      </c>
      <c r="D4146" s="25" t="s">
        <v>41</v>
      </c>
      <c r="E4146" s="25" t="s">
        <v>39</v>
      </c>
      <c r="F4146" s="24" t="s">
        <v>6014</v>
      </c>
      <c r="G4146" s="23">
        <v>2005</v>
      </c>
      <c r="H4146" s="22" t="s">
        <v>29</v>
      </c>
      <c r="I4146" s="23">
        <v>79850</v>
      </c>
      <c r="J4146" s="19" t="e">
        <v>#N/A</v>
      </c>
      <c r="K4146" s="16" t="e">
        <v>#N/A</v>
      </c>
    </row>
    <row r="4147" spans="1:11" x14ac:dyDescent="0.25">
      <c r="A4147" s="28" t="s">
        <v>6020</v>
      </c>
      <c r="B4147" s="27">
        <v>58735</v>
      </c>
      <c r="C4147" s="26" t="s">
        <v>2423</v>
      </c>
      <c r="D4147" s="25" t="s">
        <v>41</v>
      </c>
      <c r="E4147" s="25" t="s">
        <v>39</v>
      </c>
      <c r="F4147" s="24" t="s">
        <v>6014</v>
      </c>
      <c r="G4147" s="23">
        <v>2005</v>
      </c>
      <c r="H4147" s="22" t="s">
        <v>30</v>
      </c>
      <c r="I4147" s="23">
        <v>58437.22</v>
      </c>
      <c r="J4147" s="19" t="e">
        <v>#N/A</v>
      </c>
      <c r="K4147" s="16" t="e">
        <v>#N/A</v>
      </c>
    </row>
    <row r="4148" spans="1:11" x14ac:dyDescent="0.25">
      <c r="A4148" s="28" t="s">
        <v>6020</v>
      </c>
      <c r="B4148" s="27">
        <v>66443</v>
      </c>
      <c r="C4148" s="26" t="s">
        <v>2422</v>
      </c>
      <c r="D4148" s="25" t="s">
        <v>41</v>
      </c>
      <c r="E4148" s="25" t="s">
        <v>41</v>
      </c>
      <c r="F4148" s="24" t="s">
        <v>6014</v>
      </c>
      <c r="G4148" s="23">
        <v>2005</v>
      </c>
      <c r="H4148" s="22" t="s">
        <v>27</v>
      </c>
      <c r="I4148" s="23">
        <v>149650</v>
      </c>
      <c r="J4148" s="19" t="e">
        <v>#N/A</v>
      </c>
      <c r="K4148" s="16" t="e">
        <v>#N/A</v>
      </c>
    </row>
    <row r="4149" spans="1:11" x14ac:dyDescent="0.25">
      <c r="A4149" s="28" t="s">
        <v>6020</v>
      </c>
      <c r="B4149" s="27">
        <v>66073</v>
      </c>
      <c r="C4149" s="26" t="s">
        <v>2421</v>
      </c>
      <c r="D4149" s="25" t="s">
        <v>41</v>
      </c>
      <c r="E4149" s="25" t="s">
        <v>41</v>
      </c>
      <c r="F4149" s="24" t="s">
        <v>6014</v>
      </c>
      <c r="G4149" s="23">
        <v>2005</v>
      </c>
      <c r="H4149" s="22" t="s">
        <v>13</v>
      </c>
      <c r="I4149" s="23">
        <v>915000</v>
      </c>
      <c r="J4149" s="19" t="e">
        <v>#N/A</v>
      </c>
      <c r="K4149" s="16" t="e">
        <v>#N/A</v>
      </c>
    </row>
    <row r="4150" spans="1:11" x14ac:dyDescent="0.25">
      <c r="A4150" s="28" t="s">
        <v>6020</v>
      </c>
      <c r="B4150" s="27">
        <v>66947</v>
      </c>
      <c r="C4150" s="26" t="s">
        <v>2420</v>
      </c>
      <c r="D4150" s="25" t="s">
        <v>41</v>
      </c>
      <c r="E4150" s="25" t="s">
        <v>41</v>
      </c>
      <c r="F4150" s="24" t="s">
        <v>6014</v>
      </c>
      <c r="G4150" s="23">
        <v>2005</v>
      </c>
      <c r="H4150" s="22" t="s">
        <v>17</v>
      </c>
      <c r="I4150" s="23">
        <v>124000</v>
      </c>
      <c r="J4150" s="19" t="e">
        <v>#N/A</v>
      </c>
      <c r="K4150" s="16" t="e">
        <v>#N/A</v>
      </c>
    </row>
    <row r="4151" spans="1:11" x14ac:dyDescent="0.25">
      <c r="A4151" s="28" t="s">
        <v>6020</v>
      </c>
      <c r="B4151" s="27">
        <v>65431</v>
      </c>
      <c r="C4151" s="26" t="s">
        <v>2419</v>
      </c>
      <c r="D4151" s="25" t="s">
        <v>41</v>
      </c>
      <c r="E4151" s="25" t="s">
        <v>41</v>
      </c>
      <c r="F4151" s="24" t="s">
        <v>6014</v>
      </c>
      <c r="G4151" s="23">
        <v>2005</v>
      </c>
      <c r="H4151" s="22" t="s">
        <v>25</v>
      </c>
      <c r="I4151" s="23">
        <v>150000</v>
      </c>
      <c r="J4151" s="19" t="e">
        <v>#N/A</v>
      </c>
      <c r="K4151" s="16" t="e">
        <v>#N/A</v>
      </c>
    </row>
    <row r="4152" spans="1:11" x14ac:dyDescent="0.25">
      <c r="A4152" s="28" t="s">
        <v>6020</v>
      </c>
      <c r="B4152" s="27">
        <v>66106</v>
      </c>
      <c r="C4152" s="26" t="s">
        <v>2418</v>
      </c>
      <c r="D4152" s="25" t="s">
        <v>41</v>
      </c>
      <c r="E4152" s="25" t="s">
        <v>41</v>
      </c>
      <c r="F4152" s="24" t="s">
        <v>6014</v>
      </c>
      <c r="G4152" s="23">
        <v>2005</v>
      </c>
      <c r="H4152" s="22" t="s">
        <v>15</v>
      </c>
      <c r="I4152" s="23">
        <v>180000</v>
      </c>
      <c r="J4152" s="19" t="e">
        <v>#N/A</v>
      </c>
      <c r="K4152" s="16" t="e">
        <v>#N/A</v>
      </c>
    </row>
    <row r="4153" spans="1:11" x14ac:dyDescent="0.25">
      <c r="A4153" s="28" t="s">
        <v>6020</v>
      </c>
      <c r="B4153" s="27">
        <v>66968</v>
      </c>
      <c r="C4153" s="26" t="s">
        <v>2417</v>
      </c>
      <c r="D4153" s="25" t="s">
        <v>41</v>
      </c>
      <c r="E4153" s="25" t="s">
        <v>41</v>
      </c>
      <c r="F4153" s="24" t="s">
        <v>6014</v>
      </c>
      <c r="G4153" s="23">
        <v>2005</v>
      </c>
      <c r="H4153" s="22" t="s">
        <v>35</v>
      </c>
      <c r="I4153" s="23">
        <v>360000</v>
      </c>
      <c r="J4153" s="19" t="e">
        <v>#N/A</v>
      </c>
      <c r="K4153" s="16" t="e">
        <v>#N/A</v>
      </c>
    </row>
    <row r="4154" spans="1:11" x14ac:dyDescent="0.25">
      <c r="A4154" s="28" t="s">
        <v>6020</v>
      </c>
      <c r="B4154" s="27">
        <v>66299</v>
      </c>
      <c r="C4154" s="26" t="s">
        <v>2416</v>
      </c>
      <c r="D4154" s="25" t="s">
        <v>41</v>
      </c>
      <c r="E4154" s="25" t="s">
        <v>41</v>
      </c>
      <c r="F4154" s="24" t="s">
        <v>6014</v>
      </c>
      <c r="G4154" s="23">
        <v>2005</v>
      </c>
      <c r="H4154" s="22" t="s">
        <v>27</v>
      </c>
      <c r="I4154" s="23">
        <v>153865</v>
      </c>
      <c r="J4154" s="19" t="e">
        <v>#N/A</v>
      </c>
      <c r="K4154" s="16" t="e">
        <v>#N/A</v>
      </c>
    </row>
    <row r="4155" spans="1:11" x14ac:dyDescent="0.25">
      <c r="A4155" s="28" t="s">
        <v>6020</v>
      </c>
      <c r="B4155" s="27">
        <v>59751</v>
      </c>
      <c r="C4155" s="26" t="s">
        <v>2415</v>
      </c>
      <c r="D4155" s="25" t="s">
        <v>2</v>
      </c>
      <c r="E4155" s="25" t="s">
        <v>195</v>
      </c>
      <c r="F4155" s="24" t="s">
        <v>2</v>
      </c>
      <c r="G4155" s="23">
        <v>2005</v>
      </c>
      <c r="H4155" s="22" t="s">
        <v>26</v>
      </c>
      <c r="I4155" s="23">
        <v>100000</v>
      </c>
      <c r="J4155" s="19" t="e">
        <v>#N/A</v>
      </c>
      <c r="K4155" s="16" t="e">
        <v>#N/A</v>
      </c>
    </row>
    <row r="4156" spans="1:11" x14ac:dyDescent="0.25">
      <c r="A4156" s="28" t="s">
        <v>6020</v>
      </c>
      <c r="B4156" s="27">
        <v>66201</v>
      </c>
      <c r="C4156" s="26" t="s">
        <v>2414</v>
      </c>
      <c r="D4156" s="25" t="s">
        <v>41</v>
      </c>
      <c r="E4156" s="25" t="s">
        <v>41</v>
      </c>
      <c r="F4156" s="24" t="s">
        <v>6014</v>
      </c>
      <c r="G4156" s="23">
        <v>2005</v>
      </c>
      <c r="H4156" s="22" t="s">
        <v>23</v>
      </c>
      <c r="I4156" s="23">
        <v>149952.4</v>
      </c>
      <c r="J4156" s="19" t="e">
        <v>#N/A</v>
      </c>
      <c r="K4156" s="16" t="e">
        <v>#N/A</v>
      </c>
    </row>
    <row r="4157" spans="1:11" x14ac:dyDescent="0.25">
      <c r="A4157" s="28" t="s">
        <v>6020</v>
      </c>
      <c r="B4157" s="27">
        <v>66332</v>
      </c>
      <c r="C4157" s="26" t="s">
        <v>2413</v>
      </c>
      <c r="D4157" s="25" t="s">
        <v>41</v>
      </c>
      <c r="E4157" s="25" t="s">
        <v>41</v>
      </c>
      <c r="F4157" s="24" t="s">
        <v>6014</v>
      </c>
      <c r="G4157" s="23">
        <v>2005</v>
      </c>
      <c r="H4157" s="22" t="s">
        <v>23</v>
      </c>
      <c r="I4157" s="23">
        <v>150000</v>
      </c>
      <c r="J4157" s="19" t="e">
        <v>#N/A</v>
      </c>
      <c r="K4157" s="16" t="e">
        <v>#N/A</v>
      </c>
    </row>
    <row r="4158" spans="1:11" x14ac:dyDescent="0.25">
      <c r="A4158" s="28" t="s">
        <v>6020</v>
      </c>
      <c r="B4158" s="27">
        <v>73060</v>
      </c>
      <c r="C4158" s="26" t="s">
        <v>2412</v>
      </c>
      <c r="D4158" s="25" t="s">
        <v>41</v>
      </c>
      <c r="E4158" s="25" t="s">
        <v>41</v>
      </c>
      <c r="F4158" s="24" t="s">
        <v>6014</v>
      </c>
      <c r="G4158" s="23">
        <v>2005</v>
      </c>
      <c r="H4158" s="22" t="s">
        <v>30</v>
      </c>
      <c r="I4158" s="23">
        <v>350000</v>
      </c>
      <c r="J4158" s="19" t="e">
        <v>#N/A</v>
      </c>
      <c r="K4158" s="16" t="e">
        <v>#N/A</v>
      </c>
    </row>
    <row r="4159" spans="1:11" x14ac:dyDescent="0.25">
      <c r="A4159" s="28" t="s">
        <v>6020</v>
      </c>
      <c r="B4159" s="27">
        <v>66239</v>
      </c>
      <c r="C4159" s="26" t="s">
        <v>2411</v>
      </c>
      <c r="D4159" s="25" t="s">
        <v>41</v>
      </c>
      <c r="E4159" s="25" t="s">
        <v>41</v>
      </c>
      <c r="F4159" s="24" t="s">
        <v>6014</v>
      </c>
      <c r="G4159" s="23">
        <v>2005</v>
      </c>
      <c r="H4159" s="22" t="s">
        <v>19</v>
      </c>
      <c r="I4159" s="23">
        <v>150000</v>
      </c>
      <c r="J4159" s="19" t="e">
        <v>#N/A</v>
      </c>
      <c r="K4159" s="16" t="e">
        <v>#N/A</v>
      </c>
    </row>
    <row r="4160" spans="1:11" x14ac:dyDescent="0.25">
      <c r="A4160" s="28" t="s">
        <v>6020</v>
      </c>
      <c r="B4160" s="27">
        <v>57685</v>
      </c>
      <c r="C4160" s="26" t="s">
        <v>2410</v>
      </c>
      <c r="D4160" s="25" t="s">
        <v>41</v>
      </c>
      <c r="E4160" s="25" t="s">
        <v>41</v>
      </c>
      <c r="F4160" s="24" t="s">
        <v>6014</v>
      </c>
      <c r="G4160" s="23">
        <v>2005</v>
      </c>
      <c r="H4160" s="22" t="s">
        <v>27</v>
      </c>
      <c r="I4160" s="23">
        <v>92751.12</v>
      </c>
      <c r="J4160" s="19" t="e">
        <v>#N/A</v>
      </c>
      <c r="K4160" s="16" t="e">
        <v>#N/A</v>
      </c>
    </row>
    <row r="4161" spans="1:11" x14ac:dyDescent="0.25">
      <c r="A4161" s="28" t="s">
        <v>6020</v>
      </c>
      <c r="B4161" s="27">
        <v>55507</v>
      </c>
      <c r="C4161" s="26" t="s">
        <v>2409</v>
      </c>
      <c r="D4161" s="25" t="s">
        <v>41</v>
      </c>
      <c r="E4161" s="25" t="s">
        <v>41</v>
      </c>
      <c r="F4161" s="24" t="s">
        <v>6014</v>
      </c>
      <c r="G4161" s="23">
        <v>2005</v>
      </c>
      <c r="H4161" s="22" t="s">
        <v>37</v>
      </c>
      <c r="I4161" s="23">
        <v>35867.699999999997</v>
      </c>
      <c r="J4161" s="19" t="e">
        <v>#N/A</v>
      </c>
      <c r="K4161" s="16" t="e">
        <v>#N/A</v>
      </c>
    </row>
    <row r="4162" spans="1:11" x14ac:dyDescent="0.25">
      <c r="A4162" s="28" t="s">
        <v>6020</v>
      </c>
      <c r="B4162" s="27">
        <v>57394</v>
      </c>
      <c r="C4162" s="26" t="s">
        <v>2408</v>
      </c>
      <c r="D4162" s="25" t="s">
        <v>2</v>
      </c>
      <c r="E4162" s="25" t="s">
        <v>195</v>
      </c>
      <c r="F4162" s="24" t="s">
        <v>2</v>
      </c>
      <c r="G4162" s="23">
        <v>2005</v>
      </c>
      <c r="H4162" s="22" t="s">
        <v>29</v>
      </c>
      <c r="I4162" s="23">
        <v>134191.20000000001</v>
      </c>
      <c r="J4162" s="19" t="e">
        <v>#N/A</v>
      </c>
      <c r="K4162" s="16" t="e">
        <v>#N/A</v>
      </c>
    </row>
    <row r="4163" spans="1:11" x14ac:dyDescent="0.25">
      <c r="A4163" s="28" t="s">
        <v>6020</v>
      </c>
      <c r="B4163" s="27">
        <v>66386</v>
      </c>
      <c r="C4163" s="26" t="s">
        <v>2407</v>
      </c>
      <c r="D4163" s="25" t="s">
        <v>41</v>
      </c>
      <c r="E4163" s="25" t="s">
        <v>41</v>
      </c>
      <c r="F4163" s="24" t="s">
        <v>6014</v>
      </c>
      <c r="G4163" s="23">
        <v>2005</v>
      </c>
      <c r="H4163" s="22" t="s">
        <v>30</v>
      </c>
      <c r="I4163" s="23">
        <v>150000</v>
      </c>
      <c r="J4163" s="19" t="e">
        <v>#N/A</v>
      </c>
      <c r="K4163" s="16" t="e">
        <v>#N/A</v>
      </c>
    </row>
    <row r="4164" spans="1:11" x14ac:dyDescent="0.25">
      <c r="A4164" s="28" t="s">
        <v>6020</v>
      </c>
      <c r="B4164" s="27">
        <v>66483</v>
      </c>
      <c r="C4164" s="26" t="s">
        <v>2406</v>
      </c>
      <c r="D4164" s="25" t="s">
        <v>41</v>
      </c>
      <c r="E4164" s="25" t="s">
        <v>41</v>
      </c>
      <c r="F4164" s="24" t="s">
        <v>6014</v>
      </c>
      <c r="G4164" s="23">
        <v>2005</v>
      </c>
      <c r="H4164" s="22" t="s">
        <v>23</v>
      </c>
      <c r="I4164" s="23">
        <v>149593</v>
      </c>
      <c r="J4164" s="19" t="e">
        <v>#N/A</v>
      </c>
      <c r="K4164" s="16" t="e">
        <v>#N/A</v>
      </c>
    </row>
    <row r="4165" spans="1:11" x14ac:dyDescent="0.25">
      <c r="A4165" s="28" t="s">
        <v>6020</v>
      </c>
      <c r="B4165" s="27">
        <v>67698</v>
      </c>
      <c r="C4165" s="26" t="s">
        <v>2405</v>
      </c>
      <c r="D4165" s="25" t="s">
        <v>41</v>
      </c>
      <c r="E4165" s="25" t="s">
        <v>41</v>
      </c>
      <c r="F4165" s="24" t="s">
        <v>6014</v>
      </c>
      <c r="G4165" s="23">
        <v>2005</v>
      </c>
      <c r="H4165" s="22" t="s">
        <v>33</v>
      </c>
      <c r="I4165" s="23">
        <v>170935</v>
      </c>
      <c r="J4165" s="19" t="e">
        <v>#N/A</v>
      </c>
      <c r="K4165" s="16" t="e">
        <v>#N/A</v>
      </c>
    </row>
    <row r="4166" spans="1:11" x14ac:dyDescent="0.25">
      <c r="A4166" s="28" t="s">
        <v>6020</v>
      </c>
      <c r="B4166" s="27">
        <v>58554</v>
      </c>
      <c r="C4166" s="26" t="s">
        <v>2404</v>
      </c>
      <c r="D4166" s="25" t="s">
        <v>41</v>
      </c>
      <c r="E4166" s="25" t="s">
        <v>39</v>
      </c>
      <c r="F4166" s="24" t="s">
        <v>6014</v>
      </c>
      <c r="G4166" s="23">
        <v>2005</v>
      </c>
      <c r="H4166" s="22" t="s">
        <v>23</v>
      </c>
      <c r="I4166" s="23">
        <v>11974.4</v>
      </c>
      <c r="J4166" s="19" t="e">
        <v>#N/A</v>
      </c>
      <c r="K4166" s="16" t="e">
        <v>#N/A</v>
      </c>
    </row>
    <row r="4167" spans="1:11" x14ac:dyDescent="0.25">
      <c r="A4167" s="28" t="s">
        <v>6020</v>
      </c>
      <c r="B4167" s="27">
        <v>58464</v>
      </c>
      <c r="C4167" s="26" t="s">
        <v>2403</v>
      </c>
      <c r="D4167" s="25" t="s">
        <v>41</v>
      </c>
      <c r="E4167" s="25" t="s">
        <v>39</v>
      </c>
      <c r="F4167" s="24" t="s">
        <v>6014</v>
      </c>
      <c r="G4167" s="23">
        <v>2005</v>
      </c>
      <c r="H4167" s="22" t="s">
        <v>23</v>
      </c>
      <c r="I4167" s="23">
        <v>7672</v>
      </c>
      <c r="J4167" s="19" t="e">
        <v>#N/A</v>
      </c>
      <c r="K4167" s="16" t="e">
        <v>#N/A</v>
      </c>
    </row>
    <row r="4168" spans="1:11" x14ac:dyDescent="0.25">
      <c r="A4168" s="28" t="s">
        <v>6020</v>
      </c>
      <c r="B4168" s="27">
        <v>55292</v>
      </c>
      <c r="C4168" s="26" t="s">
        <v>2402</v>
      </c>
      <c r="D4168" s="25" t="s">
        <v>7</v>
      </c>
      <c r="E4168" s="25" t="s">
        <v>84</v>
      </c>
      <c r="F4168" s="24" t="s">
        <v>7</v>
      </c>
      <c r="G4168" s="23">
        <v>2005</v>
      </c>
      <c r="H4168" s="22" t="s">
        <v>37</v>
      </c>
      <c r="I4168" s="23">
        <v>115520</v>
      </c>
      <c r="J4168" s="19" t="e">
        <v>#N/A</v>
      </c>
      <c r="K4168" s="16" t="e">
        <v>#N/A</v>
      </c>
    </row>
    <row r="4169" spans="1:11" x14ac:dyDescent="0.25">
      <c r="A4169" s="28" t="s">
        <v>6020</v>
      </c>
      <c r="B4169" s="27">
        <v>67523</v>
      </c>
      <c r="C4169" s="26" t="s">
        <v>2401</v>
      </c>
      <c r="D4169" s="25" t="s">
        <v>41</v>
      </c>
      <c r="E4169" s="25" t="s">
        <v>41</v>
      </c>
      <c r="F4169" s="24" t="s">
        <v>6014</v>
      </c>
      <c r="G4169" s="23">
        <v>2005</v>
      </c>
      <c r="H4169" s="22" t="s">
        <v>30</v>
      </c>
      <c r="I4169" s="23">
        <v>170000</v>
      </c>
      <c r="J4169" s="19" t="e">
        <v>#N/A</v>
      </c>
      <c r="K4169" s="16" t="e">
        <v>#N/A</v>
      </c>
    </row>
    <row r="4170" spans="1:11" x14ac:dyDescent="0.25">
      <c r="A4170" s="28" t="s">
        <v>6020</v>
      </c>
      <c r="B4170" s="27">
        <v>58488</v>
      </c>
      <c r="C4170" s="26" t="s">
        <v>2400</v>
      </c>
      <c r="D4170" s="25" t="s">
        <v>41</v>
      </c>
      <c r="E4170" s="25" t="s">
        <v>39</v>
      </c>
      <c r="F4170" s="24" t="s">
        <v>6014</v>
      </c>
      <c r="G4170" s="23">
        <v>2005</v>
      </c>
      <c r="H4170" s="22" t="s">
        <v>23</v>
      </c>
      <c r="I4170" s="23">
        <v>9600</v>
      </c>
      <c r="J4170" s="19" t="e">
        <v>#N/A</v>
      </c>
      <c r="K4170" s="16" t="e">
        <v>#N/A</v>
      </c>
    </row>
    <row r="4171" spans="1:11" x14ac:dyDescent="0.25">
      <c r="A4171" s="28" t="s">
        <v>6020</v>
      </c>
      <c r="B4171" s="27">
        <v>67263</v>
      </c>
      <c r="C4171" s="26" t="s">
        <v>2399</v>
      </c>
      <c r="D4171" s="25" t="s">
        <v>41</v>
      </c>
      <c r="E4171" s="25" t="s">
        <v>41</v>
      </c>
      <c r="F4171" s="24" t="s">
        <v>6014</v>
      </c>
      <c r="G4171" s="23">
        <v>2005</v>
      </c>
      <c r="H4171" s="22" t="s">
        <v>29</v>
      </c>
      <c r="I4171" s="23">
        <v>150000</v>
      </c>
      <c r="J4171" s="19" t="e">
        <v>#N/A</v>
      </c>
      <c r="K4171" s="16" t="e">
        <v>#N/A</v>
      </c>
    </row>
    <row r="4172" spans="1:11" x14ac:dyDescent="0.25">
      <c r="A4172" s="28" t="s">
        <v>6020</v>
      </c>
      <c r="B4172" s="27">
        <v>66163</v>
      </c>
      <c r="C4172" s="26" t="s">
        <v>2398</v>
      </c>
      <c r="D4172" s="25" t="s">
        <v>41</v>
      </c>
      <c r="E4172" s="25" t="s">
        <v>41</v>
      </c>
      <c r="F4172" s="24" t="s">
        <v>6014</v>
      </c>
      <c r="G4172" s="23">
        <v>2005</v>
      </c>
      <c r="H4172" s="22" t="s">
        <v>12</v>
      </c>
      <c r="I4172" s="23">
        <v>148989</v>
      </c>
      <c r="J4172" s="19" t="e">
        <v>#N/A</v>
      </c>
      <c r="K4172" s="16" t="e">
        <v>#N/A</v>
      </c>
    </row>
    <row r="4173" spans="1:11" x14ac:dyDescent="0.25">
      <c r="A4173" s="28" t="s">
        <v>6020</v>
      </c>
      <c r="B4173" s="27">
        <v>55494</v>
      </c>
      <c r="C4173" s="26" t="s">
        <v>2397</v>
      </c>
      <c r="D4173" s="25" t="s">
        <v>41</v>
      </c>
      <c r="E4173" s="25" t="s">
        <v>41</v>
      </c>
      <c r="F4173" s="24" t="s">
        <v>6014</v>
      </c>
      <c r="G4173" s="23">
        <v>2005</v>
      </c>
      <c r="H4173" s="22" t="s">
        <v>31</v>
      </c>
      <c r="I4173" s="23">
        <v>14664.8</v>
      </c>
      <c r="J4173" s="19" t="e">
        <v>#N/A</v>
      </c>
      <c r="K4173" s="16" t="e">
        <v>#N/A</v>
      </c>
    </row>
    <row r="4174" spans="1:11" x14ac:dyDescent="0.25">
      <c r="A4174" s="28" t="s">
        <v>6020</v>
      </c>
      <c r="B4174" s="27">
        <v>58613</v>
      </c>
      <c r="C4174" s="26" t="s">
        <v>2396</v>
      </c>
      <c r="D4174" s="25" t="s">
        <v>41</v>
      </c>
      <c r="E4174" s="25" t="s">
        <v>39</v>
      </c>
      <c r="F4174" s="24" t="s">
        <v>6014</v>
      </c>
      <c r="G4174" s="23">
        <v>2005</v>
      </c>
      <c r="H4174" s="22" t="s">
        <v>37</v>
      </c>
      <c r="I4174" s="23">
        <v>54576</v>
      </c>
      <c r="J4174" s="19" t="e">
        <v>#N/A</v>
      </c>
      <c r="K4174" s="16" t="e">
        <v>#N/A</v>
      </c>
    </row>
    <row r="4175" spans="1:11" x14ac:dyDescent="0.25">
      <c r="A4175" s="28" t="s">
        <v>6020</v>
      </c>
      <c r="B4175" s="27">
        <v>55295</v>
      </c>
      <c r="C4175" s="26" t="s">
        <v>2395</v>
      </c>
      <c r="D4175" s="25" t="s">
        <v>41</v>
      </c>
      <c r="E4175" s="25" t="s">
        <v>41</v>
      </c>
      <c r="F4175" s="24" t="s">
        <v>6014</v>
      </c>
      <c r="G4175" s="23">
        <v>2005</v>
      </c>
      <c r="H4175" s="22" t="s">
        <v>23</v>
      </c>
      <c r="I4175" s="23">
        <v>138740.88</v>
      </c>
      <c r="J4175" s="19" t="e">
        <v>#N/A</v>
      </c>
      <c r="K4175" s="16" t="e">
        <v>#N/A</v>
      </c>
    </row>
    <row r="4176" spans="1:11" x14ac:dyDescent="0.25">
      <c r="A4176" s="28" t="s">
        <v>6020</v>
      </c>
      <c r="B4176" s="27">
        <v>66029</v>
      </c>
      <c r="C4176" s="26" t="s">
        <v>2394</v>
      </c>
      <c r="D4176" s="25" t="s">
        <v>41</v>
      </c>
      <c r="E4176" s="25" t="s">
        <v>41</v>
      </c>
      <c r="F4176" s="24" t="s">
        <v>6014</v>
      </c>
      <c r="G4176" s="23">
        <v>2005</v>
      </c>
      <c r="H4176" s="22" t="s">
        <v>27</v>
      </c>
      <c r="I4176" s="23">
        <v>100879</v>
      </c>
      <c r="J4176" s="19" t="e">
        <v>#N/A</v>
      </c>
      <c r="K4176" s="16" t="e">
        <v>#N/A</v>
      </c>
    </row>
    <row r="4177" spans="1:11" x14ac:dyDescent="0.25">
      <c r="A4177" s="28" t="s">
        <v>6020</v>
      </c>
      <c r="B4177" s="27">
        <v>66183</v>
      </c>
      <c r="C4177" s="26" t="s">
        <v>2393</v>
      </c>
      <c r="D4177" s="25" t="s">
        <v>41</v>
      </c>
      <c r="E4177" s="25" t="s">
        <v>41</v>
      </c>
      <c r="F4177" s="24" t="s">
        <v>6014</v>
      </c>
      <c r="G4177" s="23">
        <v>2005</v>
      </c>
      <c r="H4177" s="22" t="s">
        <v>30</v>
      </c>
      <c r="I4177" s="23">
        <v>149290</v>
      </c>
      <c r="J4177" s="19" t="e">
        <v>#N/A</v>
      </c>
      <c r="K4177" s="16" t="e">
        <v>#N/A</v>
      </c>
    </row>
    <row r="4178" spans="1:11" x14ac:dyDescent="0.25">
      <c r="A4178" s="28" t="s">
        <v>6020</v>
      </c>
      <c r="B4178" s="27">
        <v>55503</v>
      </c>
      <c r="C4178" s="26" t="s">
        <v>2392</v>
      </c>
      <c r="D4178" s="25" t="s">
        <v>41</v>
      </c>
      <c r="E4178" s="25" t="s">
        <v>41</v>
      </c>
      <c r="F4178" s="24" t="s">
        <v>6014</v>
      </c>
      <c r="G4178" s="23">
        <v>2005</v>
      </c>
      <c r="H4178" s="22" t="s">
        <v>29</v>
      </c>
      <c r="I4178" s="23">
        <v>45500</v>
      </c>
      <c r="J4178" s="19" t="e">
        <v>#N/A</v>
      </c>
      <c r="K4178" s="16" t="e">
        <v>#N/A</v>
      </c>
    </row>
    <row r="4179" spans="1:11" x14ac:dyDescent="0.25">
      <c r="A4179" s="28" t="s">
        <v>6020</v>
      </c>
      <c r="B4179" s="27">
        <v>52238</v>
      </c>
      <c r="C4179" s="26" t="s">
        <v>2391</v>
      </c>
      <c r="D4179" s="25" t="s">
        <v>41</v>
      </c>
      <c r="E4179" s="25" t="s">
        <v>41</v>
      </c>
      <c r="F4179" s="24" t="s">
        <v>6014</v>
      </c>
      <c r="G4179" s="23">
        <v>2005</v>
      </c>
      <c r="H4179" s="22" t="s">
        <v>22</v>
      </c>
      <c r="I4179" s="23">
        <v>10000</v>
      </c>
      <c r="J4179" s="19" t="e">
        <v>#N/A</v>
      </c>
      <c r="K4179" s="16" t="e">
        <v>#N/A</v>
      </c>
    </row>
    <row r="4180" spans="1:11" x14ac:dyDescent="0.25">
      <c r="A4180" s="28" t="s">
        <v>6020</v>
      </c>
      <c r="B4180" s="27">
        <v>66095</v>
      </c>
      <c r="C4180" s="26" t="s">
        <v>2390</v>
      </c>
      <c r="D4180" s="25" t="s">
        <v>41</v>
      </c>
      <c r="E4180" s="25" t="s">
        <v>41</v>
      </c>
      <c r="F4180" s="24" t="s">
        <v>6014</v>
      </c>
      <c r="G4180" s="23">
        <v>2005</v>
      </c>
      <c r="H4180" s="22" t="s">
        <v>30</v>
      </c>
      <c r="I4180" s="23">
        <v>160000</v>
      </c>
      <c r="J4180" s="19" t="e">
        <v>#N/A</v>
      </c>
      <c r="K4180" s="16" t="e">
        <v>#N/A</v>
      </c>
    </row>
    <row r="4181" spans="1:11" x14ac:dyDescent="0.25">
      <c r="A4181" s="28" t="s">
        <v>6020</v>
      </c>
      <c r="B4181" s="27">
        <v>66036</v>
      </c>
      <c r="C4181" s="26" t="s">
        <v>2389</v>
      </c>
      <c r="D4181" s="25" t="s">
        <v>41</v>
      </c>
      <c r="E4181" s="25" t="s">
        <v>41</v>
      </c>
      <c r="F4181" s="24" t="s">
        <v>6014</v>
      </c>
      <c r="G4181" s="23">
        <v>2005</v>
      </c>
      <c r="H4181" s="22" t="s">
        <v>22</v>
      </c>
      <c r="I4181" s="23">
        <v>135170</v>
      </c>
      <c r="J4181" s="19" t="e">
        <v>#N/A</v>
      </c>
      <c r="K4181" s="16" t="e">
        <v>#N/A</v>
      </c>
    </row>
    <row r="4182" spans="1:11" x14ac:dyDescent="0.25">
      <c r="A4182" s="28" t="s">
        <v>6020</v>
      </c>
      <c r="B4182" s="27">
        <v>55781</v>
      </c>
      <c r="C4182" s="26" t="s">
        <v>2388</v>
      </c>
      <c r="D4182" s="25" t="s">
        <v>187</v>
      </c>
      <c r="E4182" s="25" t="s">
        <v>263</v>
      </c>
      <c r="F4182" s="24" t="s">
        <v>8</v>
      </c>
      <c r="G4182" s="23">
        <v>2005</v>
      </c>
      <c r="H4182" s="22" t="s">
        <v>23</v>
      </c>
      <c r="I4182" s="23">
        <v>189421.07</v>
      </c>
      <c r="J4182" s="19" t="e">
        <v>#N/A</v>
      </c>
      <c r="K4182" s="16" t="e">
        <v>#N/A</v>
      </c>
    </row>
    <row r="4183" spans="1:11" x14ac:dyDescent="0.25">
      <c r="A4183" s="28" t="s">
        <v>6020</v>
      </c>
      <c r="B4183" s="27">
        <v>65806</v>
      </c>
      <c r="C4183" s="26" t="s">
        <v>2387</v>
      </c>
      <c r="D4183" s="25" t="s">
        <v>41</v>
      </c>
      <c r="E4183" s="25" t="s">
        <v>41</v>
      </c>
      <c r="F4183" s="24" t="s">
        <v>6014</v>
      </c>
      <c r="G4183" s="23">
        <v>2005</v>
      </c>
      <c r="H4183" s="22" t="s">
        <v>29</v>
      </c>
      <c r="I4183" s="23">
        <v>149995.5</v>
      </c>
      <c r="J4183" s="19" t="e">
        <v>#N/A</v>
      </c>
      <c r="K4183" s="16" t="e">
        <v>#N/A</v>
      </c>
    </row>
    <row r="4184" spans="1:11" x14ac:dyDescent="0.25">
      <c r="A4184" s="28" t="s">
        <v>6020</v>
      </c>
      <c r="B4184" s="27">
        <v>65349</v>
      </c>
      <c r="C4184" s="26" t="s">
        <v>2386</v>
      </c>
      <c r="D4184" s="25" t="s">
        <v>41</v>
      </c>
      <c r="E4184" s="25" t="s">
        <v>41</v>
      </c>
      <c r="F4184" s="24" t="s">
        <v>6014</v>
      </c>
      <c r="G4184" s="23">
        <v>2005</v>
      </c>
      <c r="H4184" s="22" t="s">
        <v>22</v>
      </c>
      <c r="I4184" s="23">
        <v>170000</v>
      </c>
      <c r="J4184" s="19" t="e">
        <v>#N/A</v>
      </c>
      <c r="K4184" s="16" t="e">
        <v>#N/A</v>
      </c>
    </row>
    <row r="4185" spans="1:11" x14ac:dyDescent="0.25">
      <c r="A4185" s="28" t="s">
        <v>6020</v>
      </c>
      <c r="B4185" s="27">
        <v>51791</v>
      </c>
      <c r="C4185" s="26" t="s">
        <v>2385</v>
      </c>
      <c r="D4185" s="25" t="s">
        <v>41</v>
      </c>
      <c r="E4185" s="25" t="s">
        <v>41</v>
      </c>
      <c r="F4185" s="24" t="s">
        <v>6014</v>
      </c>
      <c r="G4185" s="23">
        <v>2005</v>
      </c>
      <c r="H4185" s="22" t="s">
        <v>26</v>
      </c>
      <c r="I4185" s="23">
        <v>307200</v>
      </c>
      <c r="J4185" s="19" t="e">
        <v>#N/A</v>
      </c>
      <c r="K4185" s="16" t="e">
        <v>#N/A</v>
      </c>
    </row>
    <row r="4186" spans="1:11" x14ac:dyDescent="0.25">
      <c r="A4186" s="28" t="s">
        <v>6020</v>
      </c>
      <c r="B4186" s="27">
        <v>63539</v>
      </c>
      <c r="C4186" s="26" t="s">
        <v>2384</v>
      </c>
      <c r="D4186" s="25" t="s">
        <v>41</v>
      </c>
      <c r="E4186" s="25" t="s">
        <v>41</v>
      </c>
      <c r="F4186" s="24" t="s">
        <v>6014</v>
      </c>
      <c r="G4186" s="23">
        <v>2005</v>
      </c>
      <c r="H4186" s="22" t="s">
        <v>26</v>
      </c>
      <c r="I4186" s="23">
        <v>185000</v>
      </c>
      <c r="J4186" s="19" t="e">
        <v>#N/A</v>
      </c>
      <c r="K4186" s="16" t="e">
        <v>#N/A</v>
      </c>
    </row>
    <row r="4187" spans="1:11" x14ac:dyDescent="0.25">
      <c r="A4187" s="28" t="s">
        <v>6020</v>
      </c>
      <c r="B4187" s="27">
        <v>53207</v>
      </c>
      <c r="C4187" s="26" t="s">
        <v>2383</v>
      </c>
      <c r="D4187" s="25" t="s">
        <v>6031</v>
      </c>
      <c r="E4187" s="25" t="s">
        <v>723</v>
      </c>
      <c r="F4187" s="24" t="s">
        <v>5</v>
      </c>
      <c r="G4187" s="23">
        <v>2005</v>
      </c>
      <c r="H4187" s="22" t="s">
        <v>30</v>
      </c>
      <c r="I4187" s="23">
        <v>3000000</v>
      </c>
      <c r="J4187" s="19" t="e">
        <v>#N/A</v>
      </c>
      <c r="K4187" s="16" t="e">
        <v>#N/A</v>
      </c>
    </row>
    <row r="4188" spans="1:11" x14ac:dyDescent="0.25">
      <c r="A4188" s="28" t="s">
        <v>6020</v>
      </c>
      <c r="B4188" s="27">
        <v>46537</v>
      </c>
      <c r="C4188" s="26" t="s">
        <v>2382</v>
      </c>
      <c r="D4188" s="25" t="s">
        <v>4112</v>
      </c>
      <c r="E4188" s="25" t="s">
        <v>180</v>
      </c>
      <c r="F4188" s="24" t="s">
        <v>0</v>
      </c>
      <c r="G4188" s="23">
        <v>2005</v>
      </c>
      <c r="H4188" s="22" t="s">
        <v>37</v>
      </c>
      <c r="I4188" s="23">
        <v>1994005.93</v>
      </c>
      <c r="J4188" s="19" t="e">
        <v>#N/A</v>
      </c>
      <c r="K4188" s="16" t="e">
        <v>#N/A</v>
      </c>
    </row>
    <row r="4189" spans="1:11" x14ac:dyDescent="0.25">
      <c r="A4189" s="28" t="s">
        <v>6020</v>
      </c>
      <c r="B4189" s="27">
        <v>54502</v>
      </c>
      <c r="C4189" s="26" t="s">
        <v>2381</v>
      </c>
      <c r="D4189" s="25" t="s">
        <v>2</v>
      </c>
      <c r="E4189" s="25" t="s">
        <v>391</v>
      </c>
      <c r="F4189" s="24" t="s">
        <v>2</v>
      </c>
      <c r="G4189" s="23">
        <v>2005</v>
      </c>
      <c r="H4189" s="22" t="s">
        <v>29</v>
      </c>
      <c r="I4189" s="23">
        <v>50000</v>
      </c>
      <c r="J4189" s="19" t="e">
        <v>#N/A</v>
      </c>
      <c r="K4189" s="16" t="e">
        <v>#N/A</v>
      </c>
    </row>
    <row r="4190" spans="1:11" x14ac:dyDescent="0.25">
      <c r="A4190" s="28" t="s">
        <v>6020</v>
      </c>
      <c r="B4190" s="27">
        <v>66378</v>
      </c>
      <c r="C4190" s="26" t="s">
        <v>2380</v>
      </c>
      <c r="D4190" s="25" t="s">
        <v>41</v>
      </c>
      <c r="E4190" s="25" t="s">
        <v>41</v>
      </c>
      <c r="F4190" s="24" t="s">
        <v>6014</v>
      </c>
      <c r="G4190" s="23">
        <v>2005</v>
      </c>
      <c r="H4190" s="22" t="s">
        <v>29</v>
      </c>
      <c r="I4190" s="23">
        <v>150000</v>
      </c>
      <c r="J4190" s="19" t="e">
        <v>#N/A</v>
      </c>
      <c r="K4190" s="16" t="e">
        <v>#N/A</v>
      </c>
    </row>
    <row r="4191" spans="1:11" x14ac:dyDescent="0.25">
      <c r="A4191" s="28" t="s">
        <v>6020</v>
      </c>
      <c r="B4191" s="27">
        <v>610264</v>
      </c>
      <c r="C4191" s="26" t="s">
        <v>2379</v>
      </c>
      <c r="D4191" s="25" t="s">
        <v>41</v>
      </c>
      <c r="E4191" s="25" t="s">
        <v>41</v>
      </c>
      <c r="F4191" s="24" t="s">
        <v>6014</v>
      </c>
      <c r="G4191" s="23">
        <v>2005</v>
      </c>
      <c r="H4191" s="22" t="s">
        <v>23</v>
      </c>
      <c r="I4191" s="23">
        <v>604073</v>
      </c>
      <c r="J4191" s="19" t="e">
        <v>#N/A</v>
      </c>
      <c r="K4191" s="16" t="e">
        <v>#N/A</v>
      </c>
    </row>
    <row r="4192" spans="1:11" x14ac:dyDescent="0.25">
      <c r="A4192" s="28" t="s">
        <v>6020</v>
      </c>
      <c r="B4192" s="27">
        <v>610236</v>
      </c>
      <c r="C4192" s="26" t="s">
        <v>2378</v>
      </c>
      <c r="D4192" s="25" t="s">
        <v>41</v>
      </c>
      <c r="E4192" s="25" t="s">
        <v>41</v>
      </c>
      <c r="F4192" s="24" t="s">
        <v>6014</v>
      </c>
      <c r="G4192" s="23">
        <v>2005</v>
      </c>
      <c r="H4192" s="22" t="s">
        <v>24</v>
      </c>
      <c r="I4192" s="23">
        <v>258838</v>
      </c>
      <c r="J4192" s="19" t="e">
        <v>#N/A</v>
      </c>
      <c r="K4192" s="16" t="e">
        <v>#N/A</v>
      </c>
    </row>
    <row r="4193" spans="1:11" x14ac:dyDescent="0.25">
      <c r="A4193" s="28" t="s">
        <v>6020</v>
      </c>
      <c r="B4193" s="27">
        <v>65622</v>
      </c>
      <c r="C4193" s="26" t="s">
        <v>2377</v>
      </c>
      <c r="D4193" s="25" t="s">
        <v>41</v>
      </c>
      <c r="E4193" s="25" t="s">
        <v>41</v>
      </c>
      <c r="F4193" s="24" t="s">
        <v>6014</v>
      </c>
      <c r="G4193" s="23">
        <v>2005</v>
      </c>
      <c r="H4193" s="22" t="s">
        <v>30</v>
      </c>
      <c r="I4193" s="23">
        <v>1499562</v>
      </c>
      <c r="J4193" s="19" t="e">
        <v>#N/A</v>
      </c>
      <c r="K4193" s="16" t="e">
        <v>#N/A</v>
      </c>
    </row>
    <row r="4194" spans="1:11" x14ac:dyDescent="0.25">
      <c r="A4194" s="28" t="s">
        <v>6020</v>
      </c>
      <c r="B4194" s="27">
        <v>66143</v>
      </c>
      <c r="C4194" s="26" t="s">
        <v>2376</v>
      </c>
      <c r="D4194" s="25" t="s">
        <v>41</v>
      </c>
      <c r="E4194" s="25" t="s">
        <v>41</v>
      </c>
      <c r="F4194" s="24" t="s">
        <v>6014</v>
      </c>
      <c r="G4194" s="23">
        <v>2005</v>
      </c>
      <c r="H4194" s="22" t="s">
        <v>30</v>
      </c>
      <c r="I4194" s="23">
        <v>799931.45</v>
      </c>
      <c r="J4194" s="19" t="e">
        <v>#N/A</v>
      </c>
      <c r="K4194" s="16" t="e">
        <v>#N/A</v>
      </c>
    </row>
    <row r="4195" spans="1:11" x14ac:dyDescent="0.25">
      <c r="A4195" s="28" t="s">
        <v>6020</v>
      </c>
      <c r="B4195" s="27">
        <v>67522</v>
      </c>
      <c r="C4195" s="26" t="s">
        <v>2375</v>
      </c>
      <c r="D4195" s="25" t="s">
        <v>41</v>
      </c>
      <c r="E4195" s="25" t="s">
        <v>41</v>
      </c>
      <c r="F4195" s="24" t="s">
        <v>6014</v>
      </c>
      <c r="G4195" s="23">
        <v>2005</v>
      </c>
      <c r="H4195" s="22" t="s">
        <v>36</v>
      </c>
      <c r="I4195" s="23">
        <v>700000</v>
      </c>
      <c r="J4195" s="19" t="e">
        <v>#N/A</v>
      </c>
      <c r="K4195" s="16" t="e">
        <v>#N/A</v>
      </c>
    </row>
    <row r="4196" spans="1:11" x14ac:dyDescent="0.25">
      <c r="A4196" s="28" t="s">
        <v>6020</v>
      </c>
      <c r="B4196" s="27">
        <v>67611</v>
      </c>
      <c r="C4196" s="26" t="s">
        <v>2374</v>
      </c>
      <c r="D4196" s="25" t="s">
        <v>41</v>
      </c>
      <c r="E4196" s="25" t="s">
        <v>41</v>
      </c>
      <c r="F4196" s="24" t="s">
        <v>6014</v>
      </c>
      <c r="G4196" s="23">
        <v>2005</v>
      </c>
      <c r="H4196" s="22" t="s">
        <v>29</v>
      </c>
      <c r="I4196" s="23">
        <v>215000</v>
      </c>
      <c r="J4196" s="19" t="e">
        <v>#N/A</v>
      </c>
      <c r="K4196" s="16" t="e">
        <v>#N/A</v>
      </c>
    </row>
    <row r="4197" spans="1:11" x14ac:dyDescent="0.25">
      <c r="A4197" s="28" t="s">
        <v>6020</v>
      </c>
      <c r="B4197" s="27">
        <v>66897</v>
      </c>
      <c r="C4197" s="26" t="s">
        <v>2373</v>
      </c>
      <c r="D4197" s="25" t="s">
        <v>41</v>
      </c>
      <c r="E4197" s="25" t="s">
        <v>41</v>
      </c>
      <c r="F4197" s="24" t="s">
        <v>6014</v>
      </c>
      <c r="G4197" s="23">
        <v>2005</v>
      </c>
      <c r="H4197" s="22" t="s">
        <v>30</v>
      </c>
      <c r="I4197" s="23">
        <v>297599.5</v>
      </c>
      <c r="J4197" s="19" t="e">
        <v>#N/A</v>
      </c>
      <c r="K4197" s="16" t="e">
        <v>#N/A</v>
      </c>
    </row>
    <row r="4198" spans="1:11" x14ac:dyDescent="0.25">
      <c r="A4198" s="28" t="s">
        <v>6020</v>
      </c>
      <c r="B4198" s="27">
        <v>66072</v>
      </c>
      <c r="C4198" s="26" t="s">
        <v>2372</v>
      </c>
      <c r="D4198" s="25" t="s">
        <v>41</v>
      </c>
      <c r="E4198" s="25" t="s">
        <v>41</v>
      </c>
      <c r="F4198" s="24" t="s">
        <v>6014</v>
      </c>
      <c r="G4198" s="23">
        <v>2005</v>
      </c>
      <c r="H4198" s="22" t="s">
        <v>37</v>
      </c>
      <c r="I4198" s="23">
        <v>401520.2</v>
      </c>
      <c r="J4198" s="19" t="e">
        <v>#N/A</v>
      </c>
      <c r="K4198" s="16" t="e">
        <v>#N/A</v>
      </c>
    </row>
    <row r="4199" spans="1:11" x14ac:dyDescent="0.25">
      <c r="A4199" s="28" t="s">
        <v>6020</v>
      </c>
      <c r="B4199" s="27">
        <v>610690</v>
      </c>
      <c r="C4199" s="26" t="s">
        <v>2371</v>
      </c>
      <c r="D4199" s="25" t="s">
        <v>41</v>
      </c>
      <c r="E4199" s="25" t="s">
        <v>41</v>
      </c>
      <c r="F4199" s="24" t="s">
        <v>6014</v>
      </c>
      <c r="G4199" s="23">
        <v>2005</v>
      </c>
      <c r="H4199" s="22" t="s">
        <v>14</v>
      </c>
      <c r="I4199" s="23">
        <v>250000</v>
      </c>
      <c r="J4199" s="19" t="e">
        <v>#N/A</v>
      </c>
      <c r="K4199" s="16" t="e">
        <v>#N/A</v>
      </c>
    </row>
    <row r="4200" spans="1:11" x14ac:dyDescent="0.25">
      <c r="A4200" s="28" t="s">
        <v>6020</v>
      </c>
      <c r="B4200" s="27">
        <v>66359</v>
      </c>
      <c r="C4200" s="26" t="s">
        <v>2370</v>
      </c>
      <c r="D4200" s="25" t="s">
        <v>41</v>
      </c>
      <c r="E4200" s="25" t="s">
        <v>41</v>
      </c>
      <c r="F4200" s="24" t="s">
        <v>6014</v>
      </c>
      <c r="G4200" s="23">
        <v>2005</v>
      </c>
      <c r="H4200" s="22" t="s">
        <v>24</v>
      </c>
      <c r="I4200" s="23">
        <v>900000</v>
      </c>
      <c r="J4200" s="19" t="e">
        <v>#N/A</v>
      </c>
      <c r="K4200" s="16" t="e">
        <v>#N/A</v>
      </c>
    </row>
    <row r="4201" spans="1:11" x14ac:dyDescent="0.25">
      <c r="A4201" s="28" t="s">
        <v>6020</v>
      </c>
      <c r="B4201" s="27">
        <v>66977</v>
      </c>
      <c r="C4201" s="26" t="s">
        <v>2369</v>
      </c>
      <c r="D4201" s="25" t="s">
        <v>41</v>
      </c>
      <c r="E4201" s="25" t="s">
        <v>41</v>
      </c>
      <c r="F4201" s="24" t="s">
        <v>6014</v>
      </c>
      <c r="G4201" s="23">
        <v>2005</v>
      </c>
      <c r="H4201" s="22" t="s">
        <v>14</v>
      </c>
      <c r="I4201" s="23">
        <v>1300000</v>
      </c>
      <c r="J4201" s="19" t="e">
        <v>#N/A</v>
      </c>
      <c r="K4201" s="16" t="e">
        <v>#N/A</v>
      </c>
    </row>
    <row r="4202" spans="1:11" x14ac:dyDescent="0.25">
      <c r="A4202" s="28" t="s">
        <v>6020</v>
      </c>
      <c r="B4202" s="27">
        <v>66446</v>
      </c>
      <c r="C4202" s="26" t="s">
        <v>2368</v>
      </c>
      <c r="D4202" s="25" t="s">
        <v>41</v>
      </c>
      <c r="E4202" s="25" t="s">
        <v>41</v>
      </c>
      <c r="F4202" s="24" t="s">
        <v>6014</v>
      </c>
      <c r="G4202" s="23">
        <v>2005</v>
      </c>
      <c r="H4202" s="22" t="s">
        <v>15</v>
      </c>
      <c r="I4202" s="23">
        <v>180000</v>
      </c>
      <c r="J4202" s="19" t="e">
        <v>#N/A</v>
      </c>
      <c r="K4202" s="16" t="e">
        <v>#N/A</v>
      </c>
    </row>
    <row r="4203" spans="1:11" x14ac:dyDescent="0.25">
      <c r="A4203" s="28" t="s">
        <v>6020</v>
      </c>
      <c r="B4203" s="27">
        <v>66181</v>
      </c>
      <c r="C4203" s="26" t="s">
        <v>2367</v>
      </c>
      <c r="D4203" s="25" t="s">
        <v>41</v>
      </c>
      <c r="E4203" s="25" t="s">
        <v>41</v>
      </c>
      <c r="F4203" s="24" t="s">
        <v>6014</v>
      </c>
      <c r="G4203" s="23">
        <v>2005</v>
      </c>
      <c r="H4203" s="22" t="s">
        <v>33</v>
      </c>
      <c r="I4203" s="23">
        <v>131380</v>
      </c>
      <c r="J4203" s="19" t="e">
        <v>#N/A</v>
      </c>
      <c r="K4203" s="16" t="e">
        <v>#N/A</v>
      </c>
    </row>
    <row r="4204" spans="1:11" x14ac:dyDescent="0.25">
      <c r="A4204" s="28" t="s">
        <v>6020</v>
      </c>
      <c r="B4204" s="27">
        <v>66074</v>
      </c>
      <c r="C4204" s="26" t="s">
        <v>2366</v>
      </c>
      <c r="D4204" s="25" t="s">
        <v>41</v>
      </c>
      <c r="E4204" s="25" t="s">
        <v>41</v>
      </c>
      <c r="F4204" s="24" t="s">
        <v>6014</v>
      </c>
      <c r="G4204" s="23">
        <v>2005</v>
      </c>
      <c r="H4204" s="22" t="s">
        <v>27</v>
      </c>
      <c r="I4204" s="23">
        <v>150000</v>
      </c>
      <c r="J4204" s="19" t="e">
        <v>#N/A</v>
      </c>
      <c r="K4204" s="16" t="e">
        <v>#N/A</v>
      </c>
    </row>
    <row r="4205" spans="1:11" x14ac:dyDescent="0.25">
      <c r="A4205" s="28" t="s">
        <v>6020</v>
      </c>
      <c r="B4205" s="27">
        <v>66118</v>
      </c>
      <c r="C4205" s="26" t="s">
        <v>2365</v>
      </c>
      <c r="D4205" s="25" t="s">
        <v>41</v>
      </c>
      <c r="E4205" s="25" t="s">
        <v>41</v>
      </c>
      <c r="F4205" s="24" t="s">
        <v>6014</v>
      </c>
      <c r="G4205" s="23">
        <v>2005</v>
      </c>
      <c r="H4205" s="22" t="s">
        <v>26</v>
      </c>
      <c r="I4205" s="23">
        <v>111576</v>
      </c>
      <c r="J4205" s="19" t="e">
        <v>#N/A</v>
      </c>
      <c r="K4205" s="16" t="e">
        <v>#N/A</v>
      </c>
    </row>
    <row r="4206" spans="1:11" x14ac:dyDescent="0.25">
      <c r="A4206" s="28" t="s">
        <v>6020</v>
      </c>
      <c r="B4206" s="27">
        <v>66097</v>
      </c>
      <c r="C4206" s="26" t="s">
        <v>2364</v>
      </c>
      <c r="D4206" s="25" t="s">
        <v>41</v>
      </c>
      <c r="E4206" s="25" t="s">
        <v>41</v>
      </c>
      <c r="F4206" s="24" t="s">
        <v>6014</v>
      </c>
      <c r="G4206" s="23">
        <v>2005</v>
      </c>
      <c r="H4206" s="22" t="s">
        <v>30</v>
      </c>
      <c r="I4206" s="23">
        <v>177505</v>
      </c>
      <c r="J4206" s="19" t="e">
        <v>#N/A</v>
      </c>
      <c r="K4206" s="16" t="e">
        <v>#N/A</v>
      </c>
    </row>
    <row r="4207" spans="1:11" x14ac:dyDescent="0.25">
      <c r="A4207" s="28" t="s">
        <v>6020</v>
      </c>
      <c r="B4207" s="27">
        <v>56329</v>
      </c>
      <c r="C4207" s="26" t="s">
        <v>2363</v>
      </c>
      <c r="D4207" s="25" t="s">
        <v>41</v>
      </c>
      <c r="E4207" s="25" t="s">
        <v>41</v>
      </c>
      <c r="F4207" s="24" t="s">
        <v>6014</v>
      </c>
      <c r="G4207" s="23">
        <v>2005</v>
      </c>
      <c r="H4207" s="22" t="s">
        <v>35</v>
      </c>
      <c r="I4207" s="23">
        <v>45000</v>
      </c>
      <c r="J4207" s="19" t="e">
        <v>#N/A</v>
      </c>
      <c r="K4207" s="16" t="e">
        <v>#N/A</v>
      </c>
    </row>
    <row r="4208" spans="1:11" x14ac:dyDescent="0.25">
      <c r="A4208" s="28" t="s">
        <v>6020</v>
      </c>
      <c r="B4208" s="27">
        <v>56416</v>
      </c>
      <c r="C4208" s="26" t="s">
        <v>2362</v>
      </c>
      <c r="D4208" s="25" t="s">
        <v>4112</v>
      </c>
      <c r="E4208" s="25" t="s">
        <v>709</v>
      </c>
      <c r="F4208" s="24" t="s">
        <v>8</v>
      </c>
      <c r="G4208" s="23">
        <v>2005</v>
      </c>
      <c r="H4208" s="22" t="s">
        <v>35</v>
      </c>
      <c r="I4208" s="23">
        <v>45000</v>
      </c>
      <c r="J4208" s="19" t="e">
        <v>#N/A</v>
      </c>
      <c r="K4208" s="16" t="e">
        <v>#N/A</v>
      </c>
    </row>
    <row r="4209" spans="1:11" x14ac:dyDescent="0.25">
      <c r="A4209" s="28" t="s">
        <v>6020</v>
      </c>
      <c r="B4209" s="27">
        <v>57167</v>
      </c>
      <c r="C4209" s="26" t="s">
        <v>2361</v>
      </c>
      <c r="D4209" s="25" t="s">
        <v>41</v>
      </c>
      <c r="E4209" s="25" t="s">
        <v>41</v>
      </c>
      <c r="F4209" s="24" t="s">
        <v>6014</v>
      </c>
      <c r="G4209" s="23">
        <v>2005</v>
      </c>
      <c r="H4209" s="22" t="s">
        <v>14</v>
      </c>
      <c r="I4209" s="23">
        <v>121096</v>
      </c>
      <c r="J4209" s="19" t="e">
        <v>#N/A</v>
      </c>
      <c r="K4209" s="16" t="e">
        <v>#N/A</v>
      </c>
    </row>
    <row r="4210" spans="1:11" x14ac:dyDescent="0.25">
      <c r="A4210" s="28" t="s">
        <v>6020</v>
      </c>
      <c r="B4210" s="27">
        <v>66992</v>
      </c>
      <c r="C4210" s="26" t="s">
        <v>2360</v>
      </c>
      <c r="D4210" s="25" t="s">
        <v>41</v>
      </c>
      <c r="E4210" s="25" t="s">
        <v>41</v>
      </c>
      <c r="F4210" s="24" t="s">
        <v>6014</v>
      </c>
      <c r="G4210" s="23">
        <v>2005</v>
      </c>
      <c r="H4210" s="22" t="s">
        <v>19</v>
      </c>
      <c r="I4210" s="23">
        <v>145000</v>
      </c>
      <c r="J4210" s="19" t="e">
        <v>#N/A</v>
      </c>
      <c r="K4210" s="16" t="e">
        <v>#N/A</v>
      </c>
    </row>
    <row r="4211" spans="1:11" x14ac:dyDescent="0.25">
      <c r="A4211" s="28" t="s">
        <v>6020</v>
      </c>
      <c r="B4211" s="27">
        <v>66318</v>
      </c>
      <c r="C4211" s="26" t="s">
        <v>2359</v>
      </c>
      <c r="D4211" s="25" t="s">
        <v>41</v>
      </c>
      <c r="E4211" s="25" t="s">
        <v>41</v>
      </c>
      <c r="F4211" s="24" t="s">
        <v>6014</v>
      </c>
      <c r="G4211" s="23">
        <v>2005</v>
      </c>
      <c r="H4211" s="22" t="s">
        <v>30</v>
      </c>
      <c r="I4211" s="23">
        <v>150000</v>
      </c>
      <c r="J4211" s="19" t="e">
        <v>#N/A</v>
      </c>
      <c r="K4211" s="16" t="e">
        <v>#N/A</v>
      </c>
    </row>
    <row r="4212" spans="1:11" x14ac:dyDescent="0.25">
      <c r="A4212" s="28" t="s">
        <v>6020</v>
      </c>
      <c r="B4212" s="27">
        <v>66171</v>
      </c>
      <c r="C4212" s="26" t="s">
        <v>2358</v>
      </c>
      <c r="D4212" s="25" t="s">
        <v>41</v>
      </c>
      <c r="E4212" s="25" t="s">
        <v>41</v>
      </c>
      <c r="F4212" s="24" t="s">
        <v>6014</v>
      </c>
      <c r="G4212" s="23">
        <v>2005</v>
      </c>
      <c r="H4212" s="22" t="s">
        <v>15</v>
      </c>
      <c r="I4212" s="23">
        <v>180000</v>
      </c>
      <c r="J4212" s="19" t="e">
        <v>#N/A</v>
      </c>
      <c r="K4212" s="16" t="e">
        <v>#N/A</v>
      </c>
    </row>
    <row r="4213" spans="1:11" x14ac:dyDescent="0.25">
      <c r="A4213" s="28" t="s">
        <v>6020</v>
      </c>
      <c r="B4213" s="27">
        <v>66038</v>
      </c>
      <c r="C4213" s="26" t="s">
        <v>2357</v>
      </c>
      <c r="D4213" s="25" t="s">
        <v>5818</v>
      </c>
      <c r="E4213" s="25" t="s">
        <v>230</v>
      </c>
      <c r="F4213" s="24" t="s">
        <v>6014</v>
      </c>
      <c r="G4213" s="23">
        <v>2005</v>
      </c>
      <c r="H4213" s="22" t="s">
        <v>21</v>
      </c>
      <c r="I4213" s="23">
        <v>228094.61</v>
      </c>
      <c r="J4213" s="19" t="e">
        <v>#N/A</v>
      </c>
      <c r="K4213" s="16" t="e">
        <v>#N/A</v>
      </c>
    </row>
    <row r="4214" spans="1:11" x14ac:dyDescent="0.25">
      <c r="A4214" s="28" t="s">
        <v>6020</v>
      </c>
      <c r="B4214" s="27">
        <v>67069</v>
      </c>
      <c r="C4214" s="26" t="s">
        <v>2356</v>
      </c>
      <c r="D4214" s="25" t="s">
        <v>41</v>
      </c>
      <c r="E4214" s="25" t="s">
        <v>41</v>
      </c>
      <c r="F4214" s="24" t="s">
        <v>6014</v>
      </c>
      <c r="G4214" s="23">
        <v>2005</v>
      </c>
      <c r="H4214" s="22" t="s">
        <v>35</v>
      </c>
      <c r="I4214" s="23">
        <v>180000</v>
      </c>
      <c r="J4214" s="19" t="e">
        <v>#N/A</v>
      </c>
      <c r="K4214" s="16" t="e">
        <v>#N/A</v>
      </c>
    </row>
    <row r="4215" spans="1:11" x14ac:dyDescent="0.25">
      <c r="A4215" s="28" t="s">
        <v>6020</v>
      </c>
      <c r="B4215" s="27">
        <v>66474</v>
      </c>
      <c r="C4215" s="26" t="s">
        <v>2355</v>
      </c>
      <c r="D4215" s="25" t="s">
        <v>41</v>
      </c>
      <c r="E4215" s="25" t="s">
        <v>41</v>
      </c>
      <c r="F4215" s="24" t="s">
        <v>6014</v>
      </c>
      <c r="G4215" s="23">
        <v>2005</v>
      </c>
      <c r="H4215" s="22" t="s">
        <v>29</v>
      </c>
      <c r="I4215" s="23">
        <v>150000</v>
      </c>
      <c r="J4215" s="19" t="e">
        <v>#N/A</v>
      </c>
      <c r="K4215" s="16" t="e">
        <v>#N/A</v>
      </c>
    </row>
    <row r="4216" spans="1:11" x14ac:dyDescent="0.25">
      <c r="A4216" s="28" t="s">
        <v>6020</v>
      </c>
      <c r="B4216" s="27">
        <v>66064</v>
      </c>
      <c r="C4216" s="26" t="s">
        <v>2354</v>
      </c>
      <c r="D4216" s="25" t="s">
        <v>41</v>
      </c>
      <c r="E4216" s="25" t="s">
        <v>41</v>
      </c>
      <c r="F4216" s="24" t="s">
        <v>6014</v>
      </c>
      <c r="G4216" s="23">
        <v>2005</v>
      </c>
      <c r="H4216" s="22" t="s">
        <v>19</v>
      </c>
      <c r="I4216" s="23">
        <v>177055</v>
      </c>
      <c r="J4216" s="19" t="e">
        <v>#N/A</v>
      </c>
      <c r="K4216" s="16" t="e">
        <v>#N/A</v>
      </c>
    </row>
    <row r="4217" spans="1:11" x14ac:dyDescent="0.25">
      <c r="A4217" s="28" t="s">
        <v>6020</v>
      </c>
      <c r="B4217" s="27">
        <v>67108</v>
      </c>
      <c r="C4217" s="26" t="s">
        <v>2353</v>
      </c>
      <c r="D4217" s="25" t="s">
        <v>41</v>
      </c>
      <c r="E4217" s="25" t="s">
        <v>41</v>
      </c>
      <c r="F4217" s="24" t="s">
        <v>6014</v>
      </c>
      <c r="G4217" s="23">
        <v>2005</v>
      </c>
      <c r="H4217" s="22" t="s">
        <v>37</v>
      </c>
      <c r="I4217" s="23">
        <v>184800</v>
      </c>
      <c r="J4217" s="19" t="e">
        <v>#N/A</v>
      </c>
      <c r="K4217" s="16" t="e">
        <v>#N/A</v>
      </c>
    </row>
    <row r="4218" spans="1:11" x14ac:dyDescent="0.25">
      <c r="A4218" s="28" t="s">
        <v>6020</v>
      </c>
      <c r="B4218" s="27">
        <v>66154</v>
      </c>
      <c r="C4218" s="26" t="s">
        <v>2352</v>
      </c>
      <c r="D4218" s="25" t="s">
        <v>41</v>
      </c>
      <c r="E4218" s="25" t="s">
        <v>41</v>
      </c>
      <c r="F4218" s="24" t="s">
        <v>6014</v>
      </c>
      <c r="G4218" s="23">
        <v>2005</v>
      </c>
      <c r="H4218" s="22" t="s">
        <v>36</v>
      </c>
      <c r="I4218" s="23">
        <v>177200</v>
      </c>
      <c r="J4218" s="19" t="e">
        <v>#N/A</v>
      </c>
      <c r="K4218" s="16" t="e">
        <v>#N/A</v>
      </c>
    </row>
    <row r="4219" spans="1:11" x14ac:dyDescent="0.25">
      <c r="A4219" s="28" t="s">
        <v>6020</v>
      </c>
      <c r="B4219" s="27">
        <v>66494</v>
      </c>
      <c r="C4219" s="26" t="s">
        <v>2351</v>
      </c>
      <c r="D4219" s="25" t="s">
        <v>41</v>
      </c>
      <c r="E4219" s="25" t="s">
        <v>41</v>
      </c>
      <c r="F4219" s="24" t="s">
        <v>6014</v>
      </c>
      <c r="G4219" s="23">
        <v>2005</v>
      </c>
      <c r="H4219" s="22" t="s">
        <v>33</v>
      </c>
      <c r="I4219" s="23">
        <v>150000</v>
      </c>
      <c r="J4219" s="19" t="e">
        <v>#N/A</v>
      </c>
      <c r="K4219" s="16" t="e">
        <v>#N/A</v>
      </c>
    </row>
    <row r="4220" spans="1:11" x14ac:dyDescent="0.25">
      <c r="A4220" s="28" t="s">
        <v>6020</v>
      </c>
      <c r="B4220" s="27">
        <v>66346</v>
      </c>
      <c r="C4220" s="26" t="s">
        <v>2350</v>
      </c>
      <c r="D4220" s="25" t="s">
        <v>41</v>
      </c>
      <c r="E4220" s="25" t="s">
        <v>41</v>
      </c>
      <c r="F4220" s="24" t="s">
        <v>6014</v>
      </c>
      <c r="G4220" s="23">
        <v>2005</v>
      </c>
      <c r="H4220" s="22" t="s">
        <v>36</v>
      </c>
      <c r="I4220" s="23">
        <v>157800</v>
      </c>
      <c r="J4220" s="19" t="e">
        <v>#N/A</v>
      </c>
      <c r="K4220" s="16" t="e">
        <v>#N/A</v>
      </c>
    </row>
    <row r="4221" spans="1:11" x14ac:dyDescent="0.25">
      <c r="A4221" s="28" t="s">
        <v>6020</v>
      </c>
      <c r="B4221" s="27">
        <v>67020</v>
      </c>
      <c r="C4221" s="26" t="s">
        <v>2349</v>
      </c>
      <c r="D4221" s="25" t="s">
        <v>41</v>
      </c>
      <c r="E4221" s="25" t="s">
        <v>41</v>
      </c>
      <c r="F4221" s="24" t="s">
        <v>6014</v>
      </c>
      <c r="G4221" s="23">
        <v>2005</v>
      </c>
      <c r="H4221" s="22" t="s">
        <v>12</v>
      </c>
      <c r="I4221" s="23">
        <v>143557</v>
      </c>
      <c r="J4221" s="19" t="e">
        <v>#N/A</v>
      </c>
      <c r="K4221" s="16" t="e">
        <v>#N/A</v>
      </c>
    </row>
    <row r="4222" spans="1:11" x14ac:dyDescent="0.25">
      <c r="A4222" s="28" t="s">
        <v>6020</v>
      </c>
      <c r="B4222" s="27">
        <v>66904</v>
      </c>
      <c r="C4222" s="26" t="s">
        <v>2348</v>
      </c>
      <c r="D4222" s="25" t="s">
        <v>41</v>
      </c>
      <c r="E4222" s="25" t="s">
        <v>41</v>
      </c>
      <c r="F4222" s="24" t="s">
        <v>6014</v>
      </c>
      <c r="G4222" s="23">
        <v>2005</v>
      </c>
      <c r="H4222" s="22" t="s">
        <v>37</v>
      </c>
      <c r="I4222" s="23">
        <v>148000</v>
      </c>
      <c r="J4222" s="19" t="e">
        <v>#N/A</v>
      </c>
      <c r="K4222" s="16" t="e">
        <v>#N/A</v>
      </c>
    </row>
    <row r="4223" spans="1:11" x14ac:dyDescent="0.25">
      <c r="A4223" s="28" t="s">
        <v>6020</v>
      </c>
      <c r="B4223" s="27">
        <v>67043</v>
      </c>
      <c r="C4223" s="26" t="s">
        <v>2347</v>
      </c>
      <c r="D4223" s="25" t="s">
        <v>41</v>
      </c>
      <c r="E4223" s="25" t="s">
        <v>41</v>
      </c>
      <c r="F4223" s="24" t="s">
        <v>6014</v>
      </c>
      <c r="G4223" s="23">
        <v>2005</v>
      </c>
      <c r="H4223" s="22" t="s">
        <v>28</v>
      </c>
      <c r="I4223" s="23">
        <v>175000</v>
      </c>
      <c r="J4223" s="19" t="e">
        <v>#N/A</v>
      </c>
      <c r="K4223" s="16" t="e">
        <v>#N/A</v>
      </c>
    </row>
    <row r="4224" spans="1:11" x14ac:dyDescent="0.25">
      <c r="A4224" s="28" t="s">
        <v>6020</v>
      </c>
      <c r="B4224" s="27">
        <v>66906</v>
      </c>
      <c r="C4224" s="26" t="s">
        <v>2346</v>
      </c>
      <c r="D4224" s="25" t="s">
        <v>5818</v>
      </c>
      <c r="E4224" s="25" t="s">
        <v>465</v>
      </c>
      <c r="F4224" s="24" t="s">
        <v>6014</v>
      </c>
      <c r="G4224" s="23">
        <v>2005</v>
      </c>
      <c r="H4224" s="22" t="s">
        <v>37</v>
      </c>
      <c r="I4224" s="23">
        <v>148000</v>
      </c>
      <c r="J4224" s="19" t="e">
        <v>#N/A</v>
      </c>
      <c r="K4224" s="16" t="e">
        <v>#N/A</v>
      </c>
    </row>
    <row r="4225" spans="1:11" x14ac:dyDescent="0.25">
      <c r="A4225" s="28" t="s">
        <v>6020</v>
      </c>
      <c r="B4225" s="27">
        <v>66568</v>
      </c>
      <c r="C4225" s="26" t="s">
        <v>2345</v>
      </c>
      <c r="D4225" s="25" t="s">
        <v>41</v>
      </c>
      <c r="E4225" s="25" t="s">
        <v>41</v>
      </c>
      <c r="F4225" s="24" t="s">
        <v>6014</v>
      </c>
      <c r="G4225" s="23">
        <v>2005</v>
      </c>
      <c r="H4225" s="22" t="s">
        <v>30</v>
      </c>
      <c r="I4225" s="23">
        <v>149953</v>
      </c>
      <c r="J4225" s="19" t="e">
        <v>#N/A</v>
      </c>
      <c r="K4225" s="16" t="e">
        <v>#N/A</v>
      </c>
    </row>
    <row r="4226" spans="1:11" x14ac:dyDescent="0.25">
      <c r="A4226" s="28" t="s">
        <v>6020</v>
      </c>
      <c r="B4226" s="27">
        <v>71735</v>
      </c>
      <c r="C4226" s="26" t="s">
        <v>2344</v>
      </c>
      <c r="D4226" s="25" t="s">
        <v>41</v>
      </c>
      <c r="E4226" s="25" t="s">
        <v>41</v>
      </c>
      <c r="F4226" s="24" t="s">
        <v>6014</v>
      </c>
      <c r="G4226" s="23">
        <v>2005</v>
      </c>
      <c r="H4226" s="22" t="s">
        <v>18</v>
      </c>
      <c r="I4226" s="23">
        <v>185000</v>
      </c>
      <c r="J4226" s="19" t="e">
        <v>#N/A</v>
      </c>
      <c r="K4226" s="16" t="e">
        <v>#N/A</v>
      </c>
    </row>
    <row r="4227" spans="1:11" x14ac:dyDescent="0.25">
      <c r="A4227" s="28" t="s">
        <v>6020</v>
      </c>
      <c r="B4227" s="27">
        <v>66914</v>
      </c>
      <c r="C4227" s="26" t="s">
        <v>2343</v>
      </c>
      <c r="D4227" s="25" t="s">
        <v>41</v>
      </c>
      <c r="E4227" s="25" t="s">
        <v>41</v>
      </c>
      <c r="F4227" s="24" t="s">
        <v>6014</v>
      </c>
      <c r="G4227" s="23">
        <v>2005</v>
      </c>
      <c r="H4227" s="22" t="s">
        <v>29</v>
      </c>
      <c r="I4227" s="23">
        <v>180000</v>
      </c>
      <c r="J4227" s="19" t="e">
        <v>#N/A</v>
      </c>
      <c r="K4227" s="16" t="e">
        <v>#N/A</v>
      </c>
    </row>
    <row r="4228" spans="1:11" x14ac:dyDescent="0.25">
      <c r="A4228" s="28" t="s">
        <v>6020</v>
      </c>
      <c r="B4228" s="27">
        <v>66058</v>
      </c>
      <c r="C4228" s="26" t="s">
        <v>2342</v>
      </c>
      <c r="D4228" s="25" t="s">
        <v>41</v>
      </c>
      <c r="E4228" s="25" t="s">
        <v>41</v>
      </c>
      <c r="F4228" s="24" t="s">
        <v>6014</v>
      </c>
      <c r="G4228" s="23">
        <v>2005</v>
      </c>
      <c r="H4228" s="22" t="s">
        <v>18</v>
      </c>
      <c r="I4228" s="23">
        <v>150000</v>
      </c>
      <c r="J4228" s="19" t="e">
        <v>#N/A</v>
      </c>
      <c r="K4228" s="16" t="e">
        <v>#N/A</v>
      </c>
    </row>
    <row r="4229" spans="1:11" x14ac:dyDescent="0.25">
      <c r="A4229" s="28" t="s">
        <v>6020</v>
      </c>
      <c r="B4229" s="27">
        <v>68319</v>
      </c>
      <c r="C4229" s="26" t="s">
        <v>2341</v>
      </c>
      <c r="D4229" s="25" t="s">
        <v>41</v>
      </c>
      <c r="E4229" s="25" t="s">
        <v>41</v>
      </c>
      <c r="F4229" s="24" t="s">
        <v>6014</v>
      </c>
      <c r="G4229" s="23">
        <v>2005</v>
      </c>
      <c r="H4229" s="22" t="s">
        <v>30</v>
      </c>
      <c r="I4229" s="23">
        <v>1350000</v>
      </c>
      <c r="J4229" s="19" t="e">
        <v>#N/A</v>
      </c>
      <c r="K4229" s="16" t="e">
        <v>#N/A</v>
      </c>
    </row>
    <row r="4230" spans="1:11" x14ac:dyDescent="0.25">
      <c r="A4230" s="28" t="s">
        <v>6020</v>
      </c>
      <c r="B4230" s="27">
        <v>66114</v>
      </c>
      <c r="C4230" s="26" t="s">
        <v>2340</v>
      </c>
      <c r="D4230" s="25" t="s">
        <v>41</v>
      </c>
      <c r="E4230" s="25" t="s">
        <v>41</v>
      </c>
      <c r="F4230" s="24" t="s">
        <v>6014</v>
      </c>
      <c r="G4230" s="23">
        <v>2005</v>
      </c>
      <c r="H4230" s="22" t="s">
        <v>29</v>
      </c>
      <c r="I4230" s="23">
        <v>185000</v>
      </c>
      <c r="J4230" s="19" t="e">
        <v>#N/A</v>
      </c>
      <c r="K4230" s="16" t="e">
        <v>#N/A</v>
      </c>
    </row>
    <row r="4231" spans="1:11" x14ac:dyDescent="0.25">
      <c r="A4231" s="28" t="s">
        <v>6020</v>
      </c>
      <c r="B4231" s="27">
        <v>66142</v>
      </c>
      <c r="C4231" s="26" t="s">
        <v>2339</v>
      </c>
      <c r="D4231" s="25" t="s">
        <v>41</v>
      </c>
      <c r="E4231" s="25" t="s">
        <v>41</v>
      </c>
      <c r="F4231" s="24" t="s">
        <v>6014</v>
      </c>
      <c r="G4231" s="23">
        <v>2005</v>
      </c>
      <c r="H4231" s="22" t="s">
        <v>33</v>
      </c>
      <c r="I4231" s="23">
        <v>182850</v>
      </c>
      <c r="J4231" s="19" t="e">
        <v>#N/A</v>
      </c>
      <c r="K4231" s="16" t="e">
        <v>#N/A</v>
      </c>
    </row>
    <row r="4232" spans="1:11" x14ac:dyDescent="0.25">
      <c r="A4232" s="28" t="s">
        <v>6020</v>
      </c>
      <c r="B4232" s="27">
        <v>66055</v>
      </c>
      <c r="C4232" s="26" t="s">
        <v>2338</v>
      </c>
      <c r="D4232" s="25" t="s">
        <v>4112</v>
      </c>
      <c r="E4232" s="25" t="s">
        <v>242</v>
      </c>
      <c r="F4232" s="24" t="s">
        <v>6014</v>
      </c>
      <c r="G4232" s="23">
        <v>2005</v>
      </c>
      <c r="H4232" s="22" t="s">
        <v>30</v>
      </c>
      <c r="I4232" s="23">
        <v>142280</v>
      </c>
      <c r="J4232" s="19" t="e">
        <v>#N/A</v>
      </c>
      <c r="K4232" s="16" t="e">
        <v>#N/A</v>
      </c>
    </row>
    <row r="4233" spans="1:11" x14ac:dyDescent="0.25">
      <c r="A4233" s="28" t="s">
        <v>6020</v>
      </c>
      <c r="B4233" s="27">
        <v>67052</v>
      </c>
      <c r="C4233" s="26" t="s">
        <v>2337</v>
      </c>
      <c r="D4233" s="25" t="s">
        <v>41</v>
      </c>
      <c r="E4233" s="25" t="s">
        <v>41</v>
      </c>
      <c r="F4233" s="24" t="s">
        <v>6014</v>
      </c>
      <c r="G4233" s="23">
        <v>2005</v>
      </c>
      <c r="H4233" s="22" t="s">
        <v>15</v>
      </c>
      <c r="I4233" s="23">
        <v>176607</v>
      </c>
      <c r="J4233" s="19" t="e">
        <v>#N/A</v>
      </c>
      <c r="K4233" s="16" t="e">
        <v>#N/A</v>
      </c>
    </row>
    <row r="4234" spans="1:11" x14ac:dyDescent="0.25">
      <c r="A4234" s="28" t="s">
        <v>6020</v>
      </c>
      <c r="B4234" s="27">
        <v>68130</v>
      </c>
      <c r="C4234" s="26" t="s">
        <v>2336</v>
      </c>
      <c r="D4234" s="25" t="s">
        <v>41</v>
      </c>
      <c r="E4234" s="25" t="s">
        <v>41</v>
      </c>
      <c r="F4234" s="24" t="s">
        <v>6014</v>
      </c>
      <c r="G4234" s="23">
        <v>2005</v>
      </c>
      <c r="H4234" s="22" t="s">
        <v>29</v>
      </c>
      <c r="I4234" s="23">
        <v>185000</v>
      </c>
      <c r="J4234" s="19" t="e">
        <v>#N/A</v>
      </c>
      <c r="K4234" s="16" t="e">
        <v>#N/A</v>
      </c>
    </row>
    <row r="4235" spans="1:11" x14ac:dyDescent="0.25">
      <c r="A4235" s="28" t="s">
        <v>6020</v>
      </c>
      <c r="B4235" s="27">
        <v>66185</v>
      </c>
      <c r="C4235" s="26" t="s">
        <v>2335</v>
      </c>
      <c r="D4235" s="25" t="s">
        <v>41</v>
      </c>
      <c r="E4235" s="25" t="s">
        <v>41</v>
      </c>
      <c r="F4235" s="24" t="s">
        <v>6014</v>
      </c>
      <c r="G4235" s="23">
        <v>2005</v>
      </c>
      <c r="H4235" s="22" t="s">
        <v>37</v>
      </c>
      <c r="I4235" s="23">
        <v>183390</v>
      </c>
      <c r="J4235" s="19" t="e">
        <v>#N/A</v>
      </c>
      <c r="K4235" s="16" t="e">
        <v>#N/A</v>
      </c>
    </row>
    <row r="4236" spans="1:11" x14ac:dyDescent="0.25">
      <c r="A4236" s="28" t="s">
        <v>6020</v>
      </c>
      <c r="B4236" s="27">
        <v>66909</v>
      </c>
      <c r="C4236" s="26" t="s">
        <v>2334</v>
      </c>
      <c r="D4236" s="25" t="s">
        <v>41</v>
      </c>
      <c r="E4236" s="25" t="s">
        <v>41</v>
      </c>
      <c r="F4236" s="24" t="s">
        <v>6014</v>
      </c>
      <c r="G4236" s="23">
        <v>2005</v>
      </c>
      <c r="H4236" s="22" t="s">
        <v>29</v>
      </c>
      <c r="I4236" s="23">
        <v>182080</v>
      </c>
      <c r="J4236" s="19" t="e">
        <v>#N/A</v>
      </c>
      <c r="K4236" s="16" t="e">
        <v>#N/A</v>
      </c>
    </row>
    <row r="4237" spans="1:11" x14ac:dyDescent="0.25">
      <c r="A4237" s="28" t="s">
        <v>6020</v>
      </c>
      <c r="B4237" s="27">
        <v>66545</v>
      </c>
      <c r="C4237" s="26" t="s">
        <v>2333</v>
      </c>
      <c r="D4237" s="25" t="s">
        <v>41</v>
      </c>
      <c r="E4237" s="25" t="s">
        <v>41</v>
      </c>
      <c r="F4237" s="24" t="s">
        <v>6014</v>
      </c>
      <c r="G4237" s="23">
        <v>2005</v>
      </c>
      <c r="H4237" s="22" t="s">
        <v>13</v>
      </c>
      <c r="I4237" s="23">
        <v>111181</v>
      </c>
      <c r="J4237" s="19" t="e">
        <v>#N/A</v>
      </c>
      <c r="K4237" s="16" t="e">
        <v>#N/A</v>
      </c>
    </row>
    <row r="4238" spans="1:11" x14ac:dyDescent="0.25">
      <c r="A4238" s="28" t="s">
        <v>6020</v>
      </c>
      <c r="B4238" s="27">
        <v>67122</v>
      </c>
      <c r="C4238" s="26" t="s">
        <v>2332</v>
      </c>
      <c r="D4238" s="25" t="s">
        <v>41</v>
      </c>
      <c r="E4238" s="25" t="s">
        <v>41</v>
      </c>
      <c r="F4238" s="24" t="s">
        <v>6014</v>
      </c>
      <c r="G4238" s="23">
        <v>2005</v>
      </c>
      <c r="H4238" s="22" t="s">
        <v>30</v>
      </c>
      <c r="I4238" s="23">
        <v>107270</v>
      </c>
      <c r="J4238" s="19" t="e">
        <v>#N/A</v>
      </c>
      <c r="K4238" s="16" t="e">
        <v>#N/A</v>
      </c>
    </row>
    <row r="4239" spans="1:11" x14ac:dyDescent="0.25">
      <c r="A4239" s="28" t="s">
        <v>6020</v>
      </c>
      <c r="B4239" s="27">
        <v>67039</v>
      </c>
      <c r="C4239" s="26" t="s">
        <v>2331</v>
      </c>
      <c r="D4239" s="25" t="s">
        <v>41</v>
      </c>
      <c r="E4239" s="25" t="s">
        <v>41</v>
      </c>
      <c r="F4239" s="24" t="s">
        <v>6014</v>
      </c>
      <c r="G4239" s="23">
        <v>2005</v>
      </c>
      <c r="H4239" s="22" t="s">
        <v>19</v>
      </c>
      <c r="I4239" s="23">
        <v>180000</v>
      </c>
      <c r="J4239" s="19" t="e">
        <v>#N/A</v>
      </c>
      <c r="K4239" s="16" t="e">
        <v>#N/A</v>
      </c>
    </row>
    <row r="4240" spans="1:11" x14ac:dyDescent="0.25">
      <c r="A4240" s="28" t="s">
        <v>6020</v>
      </c>
      <c r="B4240" s="27">
        <v>66174</v>
      </c>
      <c r="C4240" s="26" t="s">
        <v>2330</v>
      </c>
      <c r="D4240" s="25" t="s">
        <v>41</v>
      </c>
      <c r="E4240" s="25" t="s">
        <v>41</v>
      </c>
      <c r="F4240" s="24" t="s">
        <v>6014</v>
      </c>
      <c r="G4240" s="23">
        <v>2005</v>
      </c>
      <c r="H4240" s="22" t="s">
        <v>22</v>
      </c>
      <c r="I4240" s="23">
        <v>54246</v>
      </c>
      <c r="J4240" s="19" t="e">
        <v>#N/A</v>
      </c>
      <c r="K4240" s="16" t="e">
        <v>#N/A</v>
      </c>
    </row>
    <row r="4241" spans="1:11" x14ac:dyDescent="0.25">
      <c r="A4241" s="28" t="s">
        <v>6020</v>
      </c>
      <c r="B4241" s="27">
        <v>66340</v>
      </c>
      <c r="C4241" s="26" t="s">
        <v>2329</v>
      </c>
      <c r="D4241" s="25" t="s">
        <v>41</v>
      </c>
      <c r="E4241" s="25" t="s">
        <v>41</v>
      </c>
      <c r="F4241" s="24" t="s">
        <v>6014</v>
      </c>
      <c r="G4241" s="23">
        <v>2005</v>
      </c>
      <c r="H4241" s="22" t="s">
        <v>19</v>
      </c>
      <c r="I4241" s="23">
        <v>170000</v>
      </c>
      <c r="J4241" s="19" t="e">
        <v>#N/A</v>
      </c>
      <c r="K4241" s="16" t="e">
        <v>#N/A</v>
      </c>
    </row>
    <row r="4242" spans="1:11" x14ac:dyDescent="0.25">
      <c r="A4242" s="28" t="s">
        <v>6020</v>
      </c>
      <c r="B4242" s="27">
        <v>65990</v>
      </c>
      <c r="C4242" s="26" t="s">
        <v>2328</v>
      </c>
      <c r="D4242" s="25" t="s">
        <v>41</v>
      </c>
      <c r="E4242" s="25" t="s">
        <v>41</v>
      </c>
      <c r="F4242" s="24" t="s">
        <v>6014</v>
      </c>
      <c r="G4242" s="23">
        <v>2005</v>
      </c>
      <c r="H4242" s="22" t="s">
        <v>26</v>
      </c>
      <c r="I4242" s="23">
        <v>178819</v>
      </c>
      <c r="J4242" s="19" t="e">
        <v>#N/A</v>
      </c>
      <c r="K4242" s="16" t="e">
        <v>#N/A</v>
      </c>
    </row>
    <row r="4243" spans="1:11" x14ac:dyDescent="0.25">
      <c r="A4243" s="28" t="s">
        <v>6020</v>
      </c>
      <c r="B4243" s="27">
        <v>66541</v>
      </c>
      <c r="C4243" s="26" t="s">
        <v>2327</v>
      </c>
      <c r="D4243" s="25" t="s">
        <v>41</v>
      </c>
      <c r="E4243" s="25" t="s">
        <v>41</v>
      </c>
      <c r="F4243" s="24" t="s">
        <v>6014</v>
      </c>
      <c r="G4243" s="23">
        <v>2005</v>
      </c>
      <c r="H4243" s="22" t="s">
        <v>30</v>
      </c>
      <c r="I4243" s="23">
        <v>150000</v>
      </c>
      <c r="J4243" s="19" t="e">
        <v>#N/A</v>
      </c>
      <c r="K4243" s="16" t="e">
        <v>#N/A</v>
      </c>
    </row>
    <row r="4244" spans="1:11" x14ac:dyDescent="0.25">
      <c r="A4244" s="28" t="s">
        <v>6020</v>
      </c>
      <c r="B4244" s="27">
        <v>51402</v>
      </c>
      <c r="C4244" s="26" t="s">
        <v>2326</v>
      </c>
      <c r="D4244" s="25" t="s">
        <v>2</v>
      </c>
      <c r="E4244" s="25" t="s">
        <v>108</v>
      </c>
      <c r="F4244" s="24" t="s">
        <v>2</v>
      </c>
      <c r="G4244" s="23">
        <v>2005</v>
      </c>
      <c r="H4244" s="22" t="s">
        <v>30</v>
      </c>
      <c r="I4244" s="23">
        <v>84600</v>
      </c>
      <c r="J4244" s="19" t="e">
        <v>#N/A</v>
      </c>
      <c r="K4244" s="16" t="e">
        <v>#N/A</v>
      </c>
    </row>
    <row r="4245" spans="1:11" x14ac:dyDescent="0.25">
      <c r="A4245" s="28" t="s">
        <v>6020</v>
      </c>
      <c r="B4245" s="27">
        <v>67064</v>
      </c>
      <c r="C4245" s="26" t="s">
        <v>2325</v>
      </c>
      <c r="D4245" s="25" t="s">
        <v>41</v>
      </c>
      <c r="E4245" s="25" t="s">
        <v>41</v>
      </c>
      <c r="F4245" s="24" t="s">
        <v>6014</v>
      </c>
      <c r="G4245" s="23">
        <v>2005</v>
      </c>
      <c r="H4245" s="22" t="s">
        <v>30</v>
      </c>
      <c r="I4245" s="23">
        <v>150000</v>
      </c>
      <c r="J4245" s="19" t="e">
        <v>#N/A</v>
      </c>
      <c r="K4245" s="16" t="e">
        <v>#N/A</v>
      </c>
    </row>
    <row r="4246" spans="1:11" x14ac:dyDescent="0.25">
      <c r="A4246" s="28" t="s">
        <v>6020</v>
      </c>
      <c r="B4246" s="27">
        <v>66355</v>
      </c>
      <c r="C4246" s="26" t="s">
        <v>2324</v>
      </c>
      <c r="D4246" s="25" t="s">
        <v>41</v>
      </c>
      <c r="E4246" s="25" t="s">
        <v>41</v>
      </c>
      <c r="F4246" s="24" t="s">
        <v>6014</v>
      </c>
      <c r="G4246" s="23">
        <v>2005</v>
      </c>
      <c r="H4246" s="22" t="s">
        <v>15</v>
      </c>
      <c r="I4246" s="23">
        <v>180000</v>
      </c>
      <c r="J4246" s="19" t="e">
        <v>#N/A</v>
      </c>
      <c r="K4246" s="16" t="e">
        <v>#N/A</v>
      </c>
    </row>
    <row r="4247" spans="1:11" x14ac:dyDescent="0.25">
      <c r="A4247" s="28" t="s">
        <v>6020</v>
      </c>
      <c r="B4247" s="27">
        <v>66237</v>
      </c>
      <c r="C4247" s="26" t="s">
        <v>2323</v>
      </c>
      <c r="D4247" s="25" t="s">
        <v>41</v>
      </c>
      <c r="E4247" s="25" t="s">
        <v>41</v>
      </c>
      <c r="F4247" s="24" t="s">
        <v>6014</v>
      </c>
      <c r="G4247" s="23">
        <v>2005</v>
      </c>
      <c r="H4247" s="22" t="s">
        <v>27</v>
      </c>
      <c r="I4247" s="23">
        <v>150000</v>
      </c>
      <c r="J4247" s="19" t="e">
        <v>#N/A</v>
      </c>
      <c r="K4247" s="16" t="e">
        <v>#N/A</v>
      </c>
    </row>
    <row r="4248" spans="1:11" x14ac:dyDescent="0.25">
      <c r="A4248" s="28" t="s">
        <v>6020</v>
      </c>
      <c r="B4248" s="27">
        <v>43582</v>
      </c>
      <c r="C4248" s="26" t="s">
        <v>2322</v>
      </c>
      <c r="D4248" s="25" t="s">
        <v>2</v>
      </c>
      <c r="E4248" s="25" t="s">
        <v>195</v>
      </c>
      <c r="F4248" s="24" t="s">
        <v>2</v>
      </c>
      <c r="G4248" s="23">
        <v>2005</v>
      </c>
      <c r="H4248" s="22" t="s">
        <v>24</v>
      </c>
      <c r="I4248" s="23">
        <v>50000</v>
      </c>
      <c r="J4248" s="19" t="e">
        <v>#N/A</v>
      </c>
      <c r="K4248" s="16" t="e">
        <v>#N/A</v>
      </c>
    </row>
    <row r="4249" spans="1:11" x14ac:dyDescent="0.25">
      <c r="A4249" s="28" t="s">
        <v>6020</v>
      </c>
      <c r="B4249" s="27">
        <v>54074</v>
      </c>
      <c r="C4249" s="26" t="s">
        <v>2321</v>
      </c>
      <c r="D4249" s="25" t="s">
        <v>187</v>
      </c>
      <c r="E4249" s="25" t="s">
        <v>186</v>
      </c>
      <c r="F4249" s="24" t="s">
        <v>8</v>
      </c>
      <c r="G4249" s="23">
        <v>2005</v>
      </c>
      <c r="H4249" s="22" t="s">
        <v>36</v>
      </c>
      <c r="I4249" s="23">
        <v>7125.08</v>
      </c>
      <c r="J4249" s="19" t="e">
        <v>#N/A</v>
      </c>
      <c r="K4249" s="16" t="e">
        <v>#N/A</v>
      </c>
    </row>
    <row r="4250" spans="1:11" x14ac:dyDescent="0.25">
      <c r="A4250" s="28" t="s">
        <v>6020</v>
      </c>
      <c r="B4250" s="27">
        <v>56459</v>
      </c>
      <c r="C4250" s="26" t="s">
        <v>2320</v>
      </c>
      <c r="D4250" s="25" t="s">
        <v>5818</v>
      </c>
      <c r="E4250" s="25" t="s">
        <v>465</v>
      </c>
      <c r="F4250" s="24" t="s">
        <v>6014</v>
      </c>
      <c r="G4250" s="23">
        <v>2005</v>
      </c>
      <c r="H4250" s="22" t="s">
        <v>29</v>
      </c>
      <c r="I4250" s="23">
        <v>1000000</v>
      </c>
      <c r="J4250" s="19" t="e">
        <v>#N/A</v>
      </c>
      <c r="K4250" s="16" t="e">
        <v>#N/A</v>
      </c>
    </row>
    <row r="4251" spans="1:11" x14ac:dyDescent="0.25">
      <c r="A4251" s="28" t="s">
        <v>6020</v>
      </c>
      <c r="B4251" s="27">
        <v>510297</v>
      </c>
      <c r="C4251" s="26" t="s">
        <v>2319</v>
      </c>
      <c r="D4251" s="25" t="s">
        <v>2</v>
      </c>
      <c r="E4251" s="25" t="s">
        <v>195</v>
      </c>
      <c r="F4251" s="24" t="s">
        <v>2</v>
      </c>
      <c r="G4251" s="23">
        <v>2005</v>
      </c>
      <c r="H4251" s="22" t="s">
        <v>30</v>
      </c>
      <c r="I4251" s="23">
        <v>66000</v>
      </c>
      <c r="J4251" s="19" t="e">
        <v>#N/A</v>
      </c>
      <c r="K4251" s="16" t="e">
        <v>#N/A</v>
      </c>
    </row>
    <row r="4252" spans="1:11" x14ac:dyDescent="0.25">
      <c r="A4252" s="28" t="s">
        <v>6020</v>
      </c>
      <c r="B4252" s="27">
        <v>51949</v>
      </c>
      <c r="C4252" s="26" t="s">
        <v>2318</v>
      </c>
      <c r="D4252" s="25" t="s">
        <v>2</v>
      </c>
      <c r="E4252" s="25" t="s">
        <v>195</v>
      </c>
      <c r="F4252" s="24" t="s">
        <v>2</v>
      </c>
      <c r="G4252" s="23">
        <v>2005</v>
      </c>
      <c r="H4252" s="22" t="s">
        <v>29</v>
      </c>
      <c r="I4252" s="23">
        <v>400000</v>
      </c>
      <c r="J4252" s="19" t="e">
        <v>#N/A</v>
      </c>
      <c r="K4252" s="16" t="e">
        <v>#N/A</v>
      </c>
    </row>
    <row r="4253" spans="1:11" x14ac:dyDescent="0.25">
      <c r="A4253" s="28" t="s">
        <v>6020</v>
      </c>
      <c r="B4253" s="27">
        <v>510012</v>
      </c>
      <c r="C4253" s="26" t="s">
        <v>2317</v>
      </c>
      <c r="D4253" s="25" t="s">
        <v>4112</v>
      </c>
      <c r="E4253" s="25" t="s">
        <v>709</v>
      </c>
      <c r="F4253" s="24" t="s">
        <v>8</v>
      </c>
      <c r="G4253" s="23">
        <v>2005</v>
      </c>
      <c r="H4253" s="22" t="s">
        <v>33</v>
      </c>
      <c r="I4253" s="23">
        <v>100000</v>
      </c>
      <c r="J4253" s="19" t="e">
        <v>#N/A</v>
      </c>
      <c r="K4253" s="16" t="e">
        <v>#N/A</v>
      </c>
    </row>
    <row r="4254" spans="1:11" x14ac:dyDescent="0.25">
      <c r="A4254" s="28" t="s">
        <v>6020</v>
      </c>
      <c r="B4254" s="27">
        <v>55037</v>
      </c>
      <c r="C4254" s="26" t="s">
        <v>2316</v>
      </c>
      <c r="D4254" s="25" t="s">
        <v>4112</v>
      </c>
      <c r="E4254" s="25" t="s">
        <v>180</v>
      </c>
      <c r="F4254" s="24" t="s">
        <v>0</v>
      </c>
      <c r="G4254" s="23">
        <v>2005</v>
      </c>
      <c r="H4254" s="22" t="s">
        <v>33</v>
      </c>
      <c r="I4254" s="23">
        <v>30000</v>
      </c>
      <c r="J4254" s="19" t="e">
        <v>#N/A</v>
      </c>
      <c r="K4254" s="16" t="e">
        <v>#N/A</v>
      </c>
    </row>
    <row r="4255" spans="1:11" x14ac:dyDescent="0.25">
      <c r="A4255" s="28" t="s">
        <v>6020</v>
      </c>
      <c r="B4255" s="27">
        <v>56107</v>
      </c>
      <c r="C4255" s="26" t="s">
        <v>1836</v>
      </c>
      <c r="D4255" s="25" t="s">
        <v>4112</v>
      </c>
      <c r="E4255" s="25" t="s">
        <v>709</v>
      </c>
      <c r="F4255" s="24" t="s">
        <v>8</v>
      </c>
      <c r="G4255" s="23">
        <v>2005</v>
      </c>
      <c r="H4255" s="22" t="s">
        <v>37</v>
      </c>
      <c r="I4255" s="23">
        <v>200000</v>
      </c>
      <c r="J4255" s="19" t="e">
        <v>#N/A</v>
      </c>
      <c r="K4255" s="16" t="e">
        <v>#N/A</v>
      </c>
    </row>
    <row r="4256" spans="1:11" x14ac:dyDescent="0.25">
      <c r="A4256" s="28" t="s">
        <v>6020</v>
      </c>
      <c r="B4256" s="27">
        <v>56327</v>
      </c>
      <c r="C4256" s="26" t="s">
        <v>1835</v>
      </c>
      <c r="D4256" s="25" t="s">
        <v>4112</v>
      </c>
      <c r="E4256" s="25" t="s">
        <v>156</v>
      </c>
      <c r="F4256" s="24" t="s">
        <v>8</v>
      </c>
      <c r="G4256" s="23">
        <v>2005</v>
      </c>
      <c r="H4256" s="22" t="s">
        <v>29</v>
      </c>
      <c r="I4256" s="23">
        <v>170000</v>
      </c>
      <c r="J4256" s="19" t="e">
        <v>#N/A</v>
      </c>
      <c r="K4256" s="16" t="e">
        <v>#N/A</v>
      </c>
    </row>
    <row r="4257" spans="1:11" x14ac:dyDescent="0.25">
      <c r="A4257" s="28" t="s">
        <v>6020</v>
      </c>
      <c r="B4257" s="27">
        <v>66512</v>
      </c>
      <c r="C4257" s="26" t="s">
        <v>2315</v>
      </c>
      <c r="D4257" s="25" t="s">
        <v>41</v>
      </c>
      <c r="E4257" s="25" t="s">
        <v>41</v>
      </c>
      <c r="F4257" s="24" t="s">
        <v>6014</v>
      </c>
      <c r="G4257" s="23">
        <v>2005</v>
      </c>
      <c r="H4257" s="22" t="s">
        <v>26</v>
      </c>
      <c r="I4257" s="23">
        <v>150000</v>
      </c>
      <c r="J4257" s="19" t="e">
        <v>#N/A</v>
      </c>
      <c r="K4257" s="16" t="e">
        <v>#N/A</v>
      </c>
    </row>
    <row r="4258" spans="1:11" x14ac:dyDescent="0.25">
      <c r="A4258" s="28" t="s">
        <v>6020</v>
      </c>
      <c r="B4258" s="27">
        <v>66514</v>
      </c>
      <c r="C4258" s="26" t="s">
        <v>2314</v>
      </c>
      <c r="D4258" s="25" t="s">
        <v>41</v>
      </c>
      <c r="E4258" s="25" t="s">
        <v>41</v>
      </c>
      <c r="F4258" s="24" t="s">
        <v>6014</v>
      </c>
      <c r="G4258" s="23">
        <v>2005</v>
      </c>
      <c r="H4258" s="22" t="s">
        <v>26</v>
      </c>
      <c r="I4258" s="23">
        <v>150000</v>
      </c>
      <c r="J4258" s="19" t="e">
        <v>#N/A</v>
      </c>
      <c r="K4258" s="16" t="e">
        <v>#N/A</v>
      </c>
    </row>
    <row r="4259" spans="1:11" x14ac:dyDescent="0.25">
      <c r="A4259" s="28" t="s">
        <v>6020</v>
      </c>
      <c r="B4259" s="27">
        <v>54996</v>
      </c>
      <c r="C4259" s="26" t="s">
        <v>2313</v>
      </c>
      <c r="D4259" s="25" t="s">
        <v>4112</v>
      </c>
      <c r="E4259" s="25" t="s">
        <v>590</v>
      </c>
      <c r="F4259" s="24" t="s">
        <v>8</v>
      </c>
      <c r="G4259" s="23">
        <v>2005</v>
      </c>
      <c r="H4259" s="22" t="s">
        <v>14</v>
      </c>
      <c r="I4259" s="23">
        <v>49500</v>
      </c>
      <c r="J4259" s="19" t="e">
        <v>#N/A</v>
      </c>
      <c r="K4259" s="16" t="e">
        <v>#N/A</v>
      </c>
    </row>
    <row r="4260" spans="1:11" x14ac:dyDescent="0.25">
      <c r="A4260" s="28" t="s">
        <v>6020</v>
      </c>
      <c r="B4260" s="27">
        <v>54989</v>
      </c>
      <c r="C4260" s="26" t="s">
        <v>2312</v>
      </c>
      <c r="D4260" s="25" t="s">
        <v>2</v>
      </c>
      <c r="E4260" s="25" t="s">
        <v>195</v>
      </c>
      <c r="F4260" s="24" t="s">
        <v>2</v>
      </c>
      <c r="G4260" s="23">
        <v>2005</v>
      </c>
      <c r="H4260" s="22" t="s">
        <v>27</v>
      </c>
      <c r="I4260" s="23">
        <v>20000</v>
      </c>
      <c r="J4260" s="19" t="e">
        <v>#N/A</v>
      </c>
      <c r="K4260" s="16" t="e">
        <v>#N/A</v>
      </c>
    </row>
    <row r="4261" spans="1:11" x14ac:dyDescent="0.25">
      <c r="A4261" s="28" t="s">
        <v>6020</v>
      </c>
      <c r="B4261" s="27">
        <v>65430</v>
      </c>
      <c r="C4261" s="26" t="s">
        <v>2311</v>
      </c>
      <c r="D4261" s="25" t="s">
        <v>41</v>
      </c>
      <c r="E4261" s="25" t="s">
        <v>41</v>
      </c>
      <c r="F4261" s="24" t="s">
        <v>6014</v>
      </c>
      <c r="G4261" s="23">
        <v>2005</v>
      </c>
      <c r="H4261" s="22" t="s">
        <v>20</v>
      </c>
      <c r="I4261" s="23">
        <v>150000</v>
      </c>
      <c r="J4261" s="19" t="e">
        <v>#N/A</v>
      </c>
      <c r="K4261" s="16" t="e">
        <v>#N/A</v>
      </c>
    </row>
    <row r="4262" spans="1:11" x14ac:dyDescent="0.25">
      <c r="A4262" s="28" t="s">
        <v>6020</v>
      </c>
      <c r="B4262" s="27">
        <v>52392</v>
      </c>
      <c r="C4262" s="26" t="s">
        <v>2310</v>
      </c>
      <c r="D4262" s="25" t="s">
        <v>2</v>
      </c>
      <c r="E4262" s="25" t="s">
        <v>2309</v>
      </c>
      <c r="F4262" s="24" t="s">
        <v>2</v>
      </c>
      <c r="G4262" s="23">
        <v>2005</v>
      </c>
      <c r="H4262" s="22" t="s">
        <v>30</v>
      </c>
      <c r="I4262" s="23">
        <v>3750000</v>
      </c>
      <c r="J4262" s="19" t="e">
        <v>#N/A</v>
      </c>
      <c r="K4262" s="16" t="e">
        <v>#N/A</v>
      </c>
    </row>
    <row r="4263" spans="1:11" x14ac:dyDescent="0.25">
      <c r="A4263" s="28" t="s">
        <v>6020</v>
      </c>
      <c r="B4263" s="27">
        <v>65608</v>
      </c>
      <c r="C4263" s="26" t="s">
        <v>2308</v>
      </c>
      <c r="D4263" s="25" t="s">
        <v>41</v>
      </c>
      <c r="E4263" s="25" t="s">
        <v>41</v>
      </c>
      <c r="F4263" s="24" t="s">
        <v>6014</v>
      </c>
      <c r="G4263" s="23">
        <v>2005</v>
      </c>
      <c r="H4263" s="22" t="s">
        <v>29</v>
      </c>
      <c r="I4263" s="23">
        <v>150000</v>
      </c>
      <c r="J4263" s="19" t="e">
        <v>#N/A</v>
      </c>
      <c r="K4263" s="16" t="e">
        <v>#N/A</v>
      </c>
    </row>
    <row r="4264" spans="1:11" x14ac:dyDescent="0.25">
      <c r="A4264" s="28" t="s">
        <v>6020</v>
      </c>
      <c r="B4264" s="27">
        <v>52361</v>
      </c>
      <c r="C4264" s="26" t="s">
        <v>2307</v>
      </c>
      <c r="D4264" s="25" t="s">
        <v>5818</v>
      </c>
      <c r="E4264" s="25" t="s">
        <v>550</v>
      </c>
      <c r="F4264" s="24" t="s">
        <v>6014</v>
      </c>
      <c r="G4264" s="23">
        <v>2005</v>
      </c>
      <c r="H4264" s="22" t="s">
        <v>26</v>
      </c>
      <c r="I4264" s="23">
        <v>75480</v>
      </c>
      <c r="J4264" s="19" t="e">
        <v>#N/A</v>
      </c>
      <c r="K4264" s="16" t="e">
        <v>#N/A</v>
      </c>
    </row>
    <row r="4265" spans="1:11" x14ac:dyDescent="0.25">
      <c r="A4265" s="28" t="s">
        <v>6020</v>
      </c>
      <c r="B4265" s="27">
        <v>66112</v>
      </c>
      <c r="C4265" s="26" t="s">
        <v>2306</v>
      </c>
      <c r="D4265" s="25" t="s">
        <v>41</v>
      </c>
      <c r="E4265" s="25" t="s">
        <v>41</v>
      </c>
      <c r="F4265" s="24" t="s">
        <v>6014</v>
      </c>
      <c r="G4265" s="23">
        <v>2005</v>
      </c>
      <c r="H4265" s="22" t="s">
        <v>30</v>
      </c>
      <c r="I4265" s="23">
        <v>150000</v>
      </c>
      <c r="J4265" s="19" t="e">
        <v>#N/A</v>
      </c>
      <c r="K4265" s="16" t="e">
        <v>#N/A</v>
      </c>
    </row>
    <row r="4266" spans="1:11" x14ac:dyDescent="0.25">
      <c r="A4266" s="28" t="s">
        <v>6020</v>
      </c>
      <c r="B4266" s="27">
        <v>53703</v>
      </c>
      <c r="C4266" s="26" t="s">
        <v>2305</v>
      </c>
      <c r="D4266" s="25" t="s">
        <v>7</v>
      </c>
      <c r="E4266" s="25" t="s">
        <v>84</v>
      </c>
      <c r="F4266" s="24" t="s">
        <v>7</v>
      </c>
      <c r="G4266" s="23">
        <v>2005</v>
      </c>
      <c r="H4266" s="22" t="s">
        <v>26</v>
      </c>
      <c r="I4266" s="23">
        <v>158922.29999999999</v>
      </c>
      <c r="J4266" s="19" t="e">
        <v>#N/A</v>
      </c>
      <c r="K4266" s="16" t="e">
        <v>#N/A</v>
      </c>
    </row>
    <row r="4267" spans="1:11" x14ac:dyDescent="0.25">
      <c r="A4267" s="28" t="s">
        <v>6020</v>
      </c>
      <c r="B4267" s="27">
        <v>51645</v>
      </c>
      <c r="C4267" s="26" t="s">
        <v>1825</v>
      </c>
      <c r="D4267" s="25" t="s">
        <v>2</v>
      </c>
      <c r="E4267" s="25" t="s">
        <v>195</v>
      </c>
      <c r="F4267" s="24" t="s">
        <v>2</v>
      </c>
      <c r="G4267" s="23">
        <v>2005</v>
      </c>
      <c r="H4267" s="22" t="s">
        <v>28</v>
      </c>
      <c r="I4267" s="23">
        <v>65608.19</v>
      </c>
      <c r="J4267" s="19" t="e">
        <v>#N/A</v>
      </c>
      <c r="K4267" s="16" t="e">
        <v>#N/A</v>
      </c>
    </row>
    <row r="4268" spans="1:11" x14ac:dyDescent="0.25">
      <c r="A4268" s="28" t="s">
        <v>6020</v>
      </c>
      <c r="B4268" s="27">
        <v>66090</v>
      </c>
      <c r="C4268" s="26" t="s">
        <v>2304</v>
      </c>
      <c r="D4268" s="25" t="s">
        <v>41</v>
      </c>
      <c r="E4268" s="25" t="s">
        <v>41</v>
      </c>
      <c r="F4268" s="24" t="s">
        <v>6014</v>
      </c>
      <c r="G4268" s="23">
        <v>2005</v>
      </c>
      <c r="H4268" s="22" t="s">
        <v>20</v>
      </c>
      <c r="I4268" s="23">
        <v>180000</v>
      </c>
      <c r="J4268" s="19" t="e">
        <v>#N/A</v>
      </c>
      <c r="K4268" s="16" t="e">
        <v>#N/A</v>
      </c>
    </row>
    <row r="4269" spans="1:11" x14ac:dyDescent="0.25">
      <c r="A4269" s="28" t="s">
        <v>6020</v>
      </c>
      <c r="B4269" s="27">
        <v>63163</v>
      </c>
      <c r="C4269" s="26" t="s">
        <v>2303</v>
      </c>
      <c r="D4269" s="25" t="s">
        <v>41</v>
      </c>
      <c r="E4269" s="25" t="s">
        <v>41</v>
      </c>
      <c r="F4269" s="24" t="s">
        <v>6014</v>
      </c>
      <c r="G4269" s="23">
        <v>2005</v>
      </c>
      <c r="H4269" s="22" t="s">
        <v>20</v>
      </c>
      <c r="I4269" s="23">
        <v>46568</v>
      </c>
      <c r="J4269" s="19" t="e">
        <v>#N/A</v>
      </c>
      <c r="K4269" s="16" t="e">
        <v>#N/A</v>
      </c>
    </row>
    <row r="4270" spans="1:11" x14ac:dyDescent="0.25">
      <c r="A4270" s="28" t="s">
        <v>6020</v>
      </c>
      <c r="B4270" s="27">
        <v>66269</v>
      </c>
      <c r="C4270" s="26" t="s">
        <v>2302</v>
      </c>
      <c r="D4270" s="25" t="s">
        <v>41</v>
      </c>
      <c r="E4270" s="25" t="s">
        <v>41</v>
      </c>
      <c r="F4270" s="24" t="s">
        <v>6014</v>
      </c>
      <c r="G4270" s="23">
        <v>2005</v>
      </c>
      <c r="H4270" s="22" t="s">
        <v>29</v>
      </c>
      <c r="I4270" s="23">
        <v>143968</v>
      </c>
      <c r="J4270" s="19" t="e">
        <v>#N/A</v>
      </c>
      <c r="K4270" s="16" t="e">
        <v>#N/A</v>
      </c>
    </row>
    <row r="4271" spans="1:11" x14ac:dyDescent="0.25">
      <c r="A4271" s="28" t="s">
        <v>6020</v>
      </c>
      <c r="B4271" s="27">
        <v>65423</v>
      </c>
      <c r="C4271" s="26" t="s">
        <v>2301</v>
      </c>
      <c r="D4271" s="25" t="s">
        <v>41</v>
      </c>
      <c r="E4271" s="25" t="s">
        <v>41</v>
      </c>
      <c r="F4271" s="24" t="s">
        <v>6014</v>
      </c>
      <c r="G4271" s="23">
        <v>2005</v>
      </c>
      <c r="H4271" s="22" t="s">
        <v>29</v>
      </c>
      <c r="I4271" s="23">
        <v>161500.16</v>
      </c>
      <c r="J4271" s="19" t="e">
        <v>#N/A</v>
      </c>
      <c r="K4271" s="16" t="e">
        <v>#N/A</v>
      </c>
    </row>
    <row r="4272" spans="1:11" x14ac:dyDescent="0.25">
      <c r="A4272" s="28" t="s">
        <v>6020</v>
      </c>
      <c r="B4272" s="27">
        <v>52280</v>
      </c>
      <c r="C4272" s="26" t="s">
        <v>2300</v>
      </c>
      <c r="D4272" s="25" t="s">
        <v>41</v>
      </c>
      <c r="E4272" s="25" t="s">
        <v>41</v>
      </c>
      <c r="F4272" s="24" t="s">
        <v>6014</v>
      </c>
      <c r="G4272" s="23">
        <v>2005</v>
      </c>
      <c r="H4272" s="22" t="s">
        <v>18</v>
      </c>
      <c r="I4272" s="23">
        <v>32296.799999999999</v>
      </c>
      <c r="J4272" s="19" t="e">
        <v>#N/A</v>
      </c>
      <c r="K4272" s="16" t="e">
        <v>#N/A</v>
      </c>
    </row>
    <row r="4273" spans="1:11" x14ac:dyDescent="0.25">
      <c r="A4273" s="28" t="s">
        <v>6020</v>
      </c>
      <c r="B4273" s="27">
        <v>67500</v>
      </c>
      <c r="C4273" s="26" t="s">
        <v>2299</v>
      </c>
      <c r="D4273" s="25" t="s">
        <v>41</v>
      </c>
      <c r="E4273" s="25" t="s">
        <v>41</v>
      </c>
      <c r="F4273" s="24" t="s">
        <v>6014</v>
      </c>
      <c r="G4273" s="23">
        <v>2005</v>
      </c>
      <c r="H4273" s="22" t="s">
        <v>30</v>
      </c>
      <c r="I4273" s="23">
        <v>149000</v>
      </c>
      <c r="J4273" s="19" t="e">
        <v>#N/A</v>
      </c>
      <c r="K4273" s="16" t="e">
        <v>#N/A</v>
      </c>
    </row>
    <row r="4274" spans="1:11" x14ac:dyDescent="0.25">
      <c r="A4274" s="28" t="s">
        <v>6020</v>
      </c>
      <c r="B4274" s="27">
        <v>66952</v>
      </c>
      <c r="C4274" s="26" t="s">
        <v>2298</v>
      </c>
      <c r="D4274" s="25" t="s">
        <v>41</v>
      </c>
      <c r="E4274" s="25" t="s">
        <v>41</v>
      </c>
      <c r="F4274" s="24" t="s">
        <v>6014</v>
      </c>
      <c r="G4274" s="23">
        <v>2005</v>
      </c>
      <c r="H4274" s="22" t="s">
        <v>18</v>
      </c>
      <c r="I4274" s="23">
        <v>160000</v>
      </c>
      <c r="J4274" s="19" t="e">
        <v>#N/A</v>
      </c>
      <c r="K4274" s="16" t="e">
        <v>#N/A</v>
      </c>
    </row>
    <row r="4275" spans="1:11" x14ac:dyDescent="0.25">
      <c r="A4275" s="28" t="s">
        <v>6020</v>
      </c>
      <c r="B4275" s="27">
        <v>53566</v>
      </c>
      <c r="C4275" s="26" t="s">
        <v>2297</v>
      </c>
      <c r="D4275" s="25" t="s">
        <v>7</v>
      </c>
      <c r="E4275" s="25" t="s">
        <v>330</v>
      </c>
      <c r="F4275" s="24" t="s">
        <v>7</v>
      </c>
      <c r="G4275" s="23">
        <v>2005</v>
      </c>
      <c r="H4275" s="22" t="s">
        <v>27</v>
      </c>
      <c r="I4275" s="23">
        <v>300000</v>
      </c>
      <c r="J4275" s="19" t="e">
        <v>#N/A</v>
      </c>
      <c r="K4275" s="16" t="e">
        <v>#N/A</v>
      </c>
    </row>
    <row r="4276" spans="1:11" x14ac:dyDescent="0.25">
      <c r="A4276" s="28" t="s">
        <v>6020</v>
      </c>
      <c r="B4276" s="27">
        <v>42214</v>
      </c>
      <c r="C4276" s="26" t="s">
        <v>2296</v>
      </c>
      <c r="D4276" s="25" t="s">
        <v>4112</v>
      </c>
      <c r="E4276" s="25" t="s">
        <v>180</v>
      </c>
      <c r="F4276" s="24" t="s">
        <v>0</v>
      </c>
      <c r="G4276" s="23">
        <v>2005</v>
      </c>
      <c r="H4276" s="22" t="s">
        <v>26</v>
      </c>
      <c r="I4276" s="23">
        <v>127915.48</v>
      </c>
      <c r="J4276" s="19" t="e">
        <v>#N/A</v>
      </c>
      <c r="K4276" s="16" t="e">
        <v>#N/A</v>
      </c>
    </row>
    <row r="4277" spans="1:11" x14ac:dyDescent="0.25">
      <c r="A4277" s="28" t="s">
        <v>6020</v>
      </c>
      <c r="B4277" s="27">
        <v>66485</v>
      </c>
      <c r="C4277" s="26" t="s">
        <v>2295</v>
      </c>
      <c r="D4277" s="25" t="s">
        <v>41</v>
      </c>
      <c r="E4277" s="25" t="s">
        <v>41</v>
      </c>
      <c r="F4277" s="24" t="s">
        <v>6014</v>
      </c>
      <c r="G4277" s="23">
        <v>2005</v>
      </c>
      <c r="H4277" s="22" t="s">
        <v>29</v>
      </c>
      <c r="I4277" s="23">
        <v>150000</v>
      </c>
      <c r="J4277" s="19" t="e">
        <v>#N/A</v>
      </c>
      <c r="K4277" s="16" t="e">
        <v>#N/A</v>
      </c>
    </row>
    <row r="4278" spans="1:11" x14ac:dyDescent="0.25">
      <c r="A4278" s="28" t="s">
        <v>6020</v>
      </c>
      <c r="B4278" s="27">
        <v>66989</v>
      </c>
      <c r="C4278" s="26" t="s">
        <v>2294</v>
      </c>
      <c r="D4278" s="25" t="s">
        <v>41</v>
      </c>
      <c r="E4278" s="25" t="s">
        <v>41</v>
      </c>
      <c r="F4278" s="24" t="s">
        <v>6014</v>
      </c>
      <c r="G4278" s="23">
        <v>2005</v>
      </c>
      <c r="H4278" s="22" t="s">
        <v>26</v>
      </c>
      <c r="I4278" s="23">
        <v>185000</v>
      </c>
      <c r="J4278" s="19" t="e">
        <v>#N/A</v>
      </c>
      <c r="K4278" s="16" t="e">
        <v>#N/A</v>
      </c>
    </row>
    <row r="4279" spans="1:11" x14ac:dyDescent="0.25">
      <c r="A4279" s="28" t="s">
        <v>6020</v>
      </c>
      <c r="B4279" s="27">
        <v>66430</v>
      </c>
      <c r="C4279" s="26" t="s">
        <v>2293</v>
      </c>
      <c r="D4279" s="25" t="s">
        <v>41</v>
      </c>
      <c r="E4279" s="25" t="s">
        <v>41</v>
      </c>
      <c r="F4279" s="24" t="s">
        <v>6014</v>
      </c>
      <c r="G4279" s="23">
        <v>2005</v>
      </c>
      <c r="H4279" s="22" t="s">
        <v>29</v>
      </c>
      <c r="I4279" s="23">
        <v>149958.9</v>
      </c>
      <c r="J4279" s="19" t="e">
        <v>#N/A</v>
      </c>
      <c r="K4279" s="16" t="e">
        <v>#N/A</v>
      </c>
    </row>
    <row r="4280" spans="1:11" x14ac:dyDescent="0.25">
      <c r="A4280" s="28" t="s">
        <v>6020</v>
      </c>
      <c r="B4280" s="27">
        <v>51117</v>
      </c>
      <c r="C4280" s="26" t="s">
        <v>2292</v>
      </c>
      <c r="D4280" s="25" t="s">
        <v>5818</v>
      </c>
      <c r="E4280" s="25" t="s">
        <v>230</v>
      </c>
      <c r="F4280" s="24" t="s">
        <v>6014</v>
      </c>
      <c r="G4280" s="29">
        <v>2005</v>
      </c>
      <c r="H4280" s="22" t="s">
        <v>37</v>
      </c>
      <c r="I4280" s="29">
        <v>394260</v>
      </c>
      <c r="J4280" s="19" t="e">
        <v>#N/A</v>
      </c>
      <c r="K4280" s="16" t="e">
        <v>#N/A</v>
      </c>
    </row>
    <row r="4281" spans="1:11" x14ac:dyDescent="0.25">
      <c r="A4281" s="28" t="s">
        <v>6020</v>
      </c>
      <c r="B4281" s="27">
        <v>52308</v>
      </c>
      <c r="C4281" s="26" t="s">
        <v>2291</v>
      </c>
      <c r="D4281" s="25" t="s">
        <v>4112</v>
      </c>
      <c r="E4281" s="25" t="s">
        <v>180</v>
      </c>
      <c r="F4281" s="24" t="s">
        <v>0</v>
      </c>
      <c r="G4281" s="23">
        <v>2005</v>
      </c>
      <c r="H4281" s="22" t="s">
        <v>31</v>
      </c>
      <c r="I4281" s="23">
        <v>199500.99</v>
      </c>
      <c r="J4281" s="19" t="e">
        <v>#N/A</v>
      </c>
      <c r="K4281" s="16" t="e">
        <v>#N/A</v>
      </c>
    </row>
    <row r="4282" spans="1:11" x14ac:dyDescent="0.25">
      <c r="A4282" s="28" t="s">
        <v>6020</v>
      </c>
      <c r="B4282" s="27">
        <v>55496</v>
      </c>
      <c r="C4282" s="26" t="s">
        <v>2290</v>
      </c>
      <c r="D4282" s="25" t="s">
        <v>4112</v>
      </c>
      <c r="E4282" s="25" t="s">
        <v>709</v>
      </c>
      <c r="F4282" s="24" t="s">
        <v>8</v>
      </c>
      <c r="G4282" s="23">
        <v>2005</v>
      </c>
      <c r="H4282" s="22" t="s">
        <v>31</v>
      </c>
      <c r="I4282" s="23">
        <v>100000</v>
      </c>
      <c r="J4282" s="19" t="e">
        <v>#N/A</v>
      </c>
      <c r="K4282" s="16" t="e">
        <v>#N/A</v>
      </c>
    </row>
    <row r="4283" spans="1:11" x14ac:dyDescent="0.25">
      <c r="A4283" s="28" t="s">
        <v>6020</v>
      </c>
      <c r="B4283" s="27">
        <v>68149</v>
      </c>
      <c r="C4283" s="26" t="s">
        <v>2289</v>
      </c>
      <c r="D4283" s="25" t="s">
        <v>41</v>
      </c>
      <c r="E4283" s="25" t="s">
        <v>41</v>
      </c>
      <c r="F4283" s="24" t="s">
        <v>6014</v>
      </c>
      <c r="G4283" s="23">
        <v>2005</v>
      </c>
      <c r="H4283" s="22" t="s">
        <v>27</v>
      </c>
      <c r="I4283" s="23">
        <v>150000</v>
      </c>
      <c r="J4283" s="19" t="e">
        <v>#N/A</v>
      </c>
      <c r="K4283" s="16" t="e">
        <v>#N/A</v>
      </c>
    </row>
    <row r="4284" spans="1:11" x14ac:dyDescent="0.25">
      <c r="A4284" s="28" t="s">
        <v>6020</v>
      </c>
      <c r="B4284" s="27">
        <v>51569</v>
      </c>
      <c r="C4284" s="26" t="s">
        <v>2288</v>
      </c>
      <c r="D4284" s="25" t="s">
        <v>4112</v>
      </c>
      <c r="E4284" s="25" t="s">
        <v>180</v>
      </c>
      <c r="F4284" s="24" t="s">
        <v>0</v>
      </c>
      <c r="G4284" s="23">
        <v>2005</v>
      </c>
      <c r="H4284" s="22" t="s">
        <v>12</v>
      </c>
      <c r="I4284" s="23">
        <v>100000</v>
      </c>
      <c r="J4284" s="19" t="e">
        <v>#N/A</v>
      </c>
      <c r="K4284" s="16" t="e">
        <v>#N/A</v>
      </c>
    </row>
    <row r="4285" spans="1:11" x14ac:dyDescent="0.25">
      <c r="A4285" s="28" t="s">
        <v>6020</v>
      </c>
      <c r="B4285" s="27">
        <v>56664</v>
      </c>
      <c r="C4285" s="26" t="s">
        <v>2287</v>
      </c>
      <c r="D4285" s="25" t="s">
        <v>4112</v>
      </c>
      <c r="E4285" s="25" t="s">
        <v>180</v>
      </c>
      <c r="F4285" s="24" t="s">
        <v>0</v>
      </c>
      <c r="G4285" s="23">
        <v>2005</v>
      </c>
      <c r="H4285" s="22" t="s">
        <v>33</v>
      </c>
      <c r="I4285" s="23">
        <v>100000</v>
      </c>
      <c r="J4285" s="19" t="e">
        <v>#N/A</v>
      </c>
      <c r="K4285" s="16" t="e">
        <v>#N/A</v>
      </c>
    </row>
    <row r="4286" spans="1:11" x14ac:dyDescent="0.25">
      <c r="A4286" s="28" t="s">
        <v>6020</v>
      </c>
      <c r="B4286" s="27">
        <v>54147</v>
      </c>
      <c r="C4286" s="26" t="s">
        <v>2286</v>
      </c>
      <c r="D4286" s="25" t="s">
        <v>187</v>
      </c>
      <c r="E4286" s="25" t="s">
        <v>730</v>
      </c>
      <c r="F4286" s="24" t="s">
        <v>8</v>
      </c>
      <c r="G4286" s="23">
        <v>2005</v>
      </c>
      <c r="H4286" s="22" t="s">
        <v>30</v>
      </c>
      <c r="I4286" s="23">
        <v>215178.78</v>
      </c>
      <c r="J4286" s="19" t="e">
        <v>#N/A</v>
      </c>
      <c r="K4286" s="16" t="e">
        <v>#N/A</v>
      </c>
    </row>
    <row r="4287" spans="1:11" x14ac:dyDescent="0.25">
      <c r="A4287" s="28" t="s">
        <v>6020</v>
      </c>
      <c r="B4287" s="27">
        <v>66153</v>
      </c>
      <c r="C4287" s="26" t="s">
        <v>2285</v>
      </c>
      <c r="D4287" s="25" t="s">
        <v>41</v>
      </c>
      <c r="E4287" s="25" t="s">
        <v>41</v>
      </c>
      <c r="F4287" s="24" t="s">
        <v>6014</v>
      </c>
      <c r="G4287" s="23">
        <v>2005</v>
      </c>
      <c r="H4287" s="22" t="s">
        <v>25</v>
      </c>
      <c r="I4287" s="23">
        <v>170000</v>
      </c>
      <c r="J4287" s="19" t="e">
        <v>#N/A</v>
      </c>
      <c r="K4287" s="16" t="e">
        <v>#N/A</v>
      </c>
    </row>
    <row r="4288" spans="1:11" x14ac:dyDescent="0.25">
      <c r="A4288" s="28" t="s">
        <v>6020</v>
      </c>
      <c r="B4288" s="27">
        <v>66092</v>
      </c>
      <c r="C4288" s="26" t="s">
        <v>2284</v>
      </c>
      <c r="D4288" s="25" t="s">
        <v>41</v>
      </c>
      <c r="E4288" s="25" t="s">
        <v>41</v>
      </c>
      <c r="F4288" s="24" t="s">
        <v>6014</v>
      </c>
      <c r="G4288" s="23">
        <v>2005</v>
      </c>
      <c r="H4288" s="22" t="s">
        <v>26</v>
      </c>
      <c r="I4288" s="23">
        <v>230000</v>
      </c>
      <c r="J4288" s="19" t="e">
        <v>#N/A</v>
      </c>
      <c r="K4288" s="16" t="e">
        <v>#N/A</v>
      </c>
    </row>
    <row r="4289" spans="1:11" x14ac:dyDescent="0.25">
      <c r="A4289" s="28" t="s">
        <v>6020</v>
      </c>
      <c r="B4289" s="27">
        <v>58756</v>
      </c>
      <c r="C4289" s="26" t="s">
        <v>2283</v>
      </c>
      <c r="D4289" s="25" t="s">
        <v>41</v>
      </c>
      <c r="E4289" s="25" t="s">
        <v>39</v>
      </c>
      <c r="F4289" s="24" t="s">
        <v>6014</v>
      </c>
      <c r="G4289" s="23">
        <v>2005</v>
      </c>
      <c r="H4289" s="22" t="s">
        <v>27</v>
      </c>
      <c r="I4289" s="23">
        <v>16256.2</v>
      </c>
      <c r="J4289" s="19" t="e">
        <v>#N/A</v>
      </c>
      <c r="K4289" s="16" t="e">
        <v>#N/A</v>
      </c>
    </row>
    <row r="4290" spans="1:11" x14ac:dyDescent="0.25">
      <c r="A4290" s="28" t="s">
        <v>6020</v>
      </c>
      <c r="B4290" s="27">
        <v>63177</v>
      </c>
      <c r="C4290" s="26" t="s">
        <v>2282</v>
      </c>
      <c r="D4290" s="25" t="s">
        <v>41</v>
      </c>
      <c r="E4290" s="25" t="s">
        <v>41</v>
      </c>
      <c r="F4290" s="24" t="s">
        <v>6014</v>
      </c>
      <c r="G4290" s="23">
        <v>2005</v>
      </c>
      <c r="H4290" s="22" t="s">
        <v>29</v>
      </c>
      <c r="I4290" s="23">
        <v>150000</v>
      </c>
      <c r="J4290" s="19" t="e">
        <v>#N/A</v>
      </c>
      <c r="K4290" s="16" t="e">
        <v>#N/A</v>
      </c>
    </row>
    <row r="4291" spans="1:11" x14ac:dyDescent="0.25">
      <c r="A4291" s="28" t="s">
        <v>6020</v>
      </c>
      <c r="B4291" s="27">
        <v>66037</v>
      </c>
      <c r="C4291" s="26" t="s">
        <v>2281</v>
      </c>
      <c r="D4291" s="25" t="s">
        <v>4112</v>
      </c>
      <c r="E4291" s="25" t="s">
        <v>803</v>
      </c>
      <c r="F4291" s="24" t="s">
        <v>6014</v>
      </c>
      <c r="G4291" s="23">
        <v>2005</v>
      </c>
      <c r="H4291" s="22" t="s">
        <v>23</v>
      </c>
      <c r="I4291" s="23">
        <v>174000</v>
      </c>
      <c r="J4291" s="19" t="e">
        <v>#N/A</v>
      </c>
      <c r="K4291" s="16" t="e">
        <v>#N/A</v>
      </c>
    </row>
    <row r="4292" spans="1:11" x14ac:dyDescent="0.25">
      <c r="A4292" s="28" t="s">
        <v>6020</v>
      </c>
      <c r="B4292" s="27">
        <v>66901</v>
      </c>
      <c r="C4292" s="26" t="s">
        <v>2280</v>
      </c>
      <c r="D4292" s="25" t="s">
        <v>41</v>
      </c>
      <c r="E4292" s="25" t="s">
        <v>41</v>
      </c>
      <c r="F4292" s="24" t="s">
        <v>6014</v>
      </c>
      <c r="G4292" s="23">
        <v>2005</v>
      </c>
      <c r="H4292" s="22" t="s">
        <v>30</v>
      </c>
      <c r="I4292" s="23">
        <v>185000</v>
      </c>
      <c r="J4292" s="19" t="e">
        <v>#N/A</v>
      </c>
      <c r="K4292" s="16" t="e">
        <v>#N/A</v>
      </c>
    </row>
    <row r="4293" spans="1:11" x14ac:dyDescent="0.25">
      <c r="A4293" s="28" t="s">
        <v>6020</v>
      </c>
      <c r="B4293" s="27">
        <v>57183</v>
      </c>
      <c r="C4293" s="26" t="s">
        <v>2279</v>
      </c>
      <c r="D4293" s="25" t="s">
        <v>41</v>
      </c>
      <c r="E4293" s="25" t="s">
        <v>39</v>
      </c>
      <c r="F4293" s="24" t="s">
        <v>6014</v>
      </c>
      <c r="G4293" s="23">
        <v>2005</v>
      </c>
      <c r="H4293" s="22" t="s">
        <v>28</v>
      </c>
      <c r="I4293" s="23">
        <v>24640</v>
      </c>
      <c r="J4293" s="19" t="e">
        <v>#N/A</v>
      </c>
      <c r="K4293" s="16" t="e">
        <v>#N/A</v>
      </c>
    </row>
    <row r="4294" spans="1:11" x14ac:dyDescent="0.25">
      <c r="A4294" s="28" t="s">
        <v>6020</v>
      </c>
      <c r="B4294" s="27">
        <v>66521</v>
      </c>
      <c r="C4294" s="26" t="s">
        <v>2278</v>
      </c>
      <c r="D4294" s="25" t="s">
        <v>41</v>
      </c>
      <c r="E4294" s="25" t="s">
        <v>41</v>
      </c>
      <c r="F4294" s="24" t="s">
        <v>6014</v>
      </c>
      <c r="G4294" s="23">
        <v>2005</v>
      </c>
      <c r="H4294" s="22" t="s">
        <v>23</v>
      </c>
      <c r="I4294" s="23">
        <v>136200</v>
      </c>
      <c r="J4294" s="19" t="e">
        <v>#N/A</v>
      </c>
      <c r="K4294" s="16" t="e">
        <v>#N/A</v>
      </c>
    </row>
    <row r="4295" spans="1:11" x14ac:dyDescent="0.25">
      <c r="A4295" s="28" t="s">
        <v>6020</v>
      </c>
      <c r="B4295" s="27">
        <v>53999</v>
      </c>
      <c r="C4295" s="26" t="s">
        <v>1814</v>
      </c>
      <c r="D4295" s="25" t="s">
        <v>7</v>
      </c>
      <c r="E4295" s="25" t="s">
        <v>159</v>
      </c>
      <c r="F4295" s="24" t="s">
        <v>7</v>
      </c>
      <c r="G4295" s="23">
        <v>2005</v>
      </c>
      <c r="H4295" s="22" t="s">
        <v>19</v>
      </c>
      <c r="I4295" s="23">
        <v>79040</v>
      </c>
      <c r="J4295" s="19" t="e">
        <v>#N/A</v>
      </c>
      <c r="K4295" s="16" t="e">
        <v>#N/A</v>
      </c>
    </row>
    <row r="4296" spans="1:11" x14ac:dyDescent="0.25">
      <c r="A4296" s="28" t="s">
        <v>6020</v>
      </c>
      <c r="B4296" s="27">
        <v>65406</v>
      </c>
      <c r="C4296" s="26" t="s">
        <v>2277</v>
      </c>
      <c r="D4296" s="25" t="s">
        <v>41</v>
      </c>
      <c r="E4296" s="25" t="s">
        <v>41</v>
      </c>
      <c r="F4296" s="24" t="s">
        <v>6014</v>
      </c>
      <c r="G4296" s="23">
        <v>2005</v>
      </c>
      <c r="H4296" s="22" t="s">
        <v>16</v>
      </c>
      <c r="I4296" s="23">
        <v>299311.03999999998</v>
      </c>
      <c r="J4296" s="19" t="e">
        <v>#N/A</v>
      </c>
      <c r="K4296" s="16" t="e">
        <v>#N/A</v>
      </c>
    </row>
    <row r="4297" spans="1:11" x14ac:dyDescent="0.25">
      <c r="A4297" s="28" t="s">
        <v>6020</v>
      </c>
      <c r="B4297" s="27">
        <v>66976</v>
      </c>
      <c r="C4297" s="26" t="s">
        <v>2276</v>
      </c>
      <c r="D4297" s="25" t="s">
        <v>41</v>
      </c>
      <c r="E4297" s="25" t="s">
        <v>41</v>
      </c>
      <c r="F4297" s="24" t="s">
        <v>6014</v>
      </c>
      <c r="G4297" s="23">
        <v>2005</v>
      </c>
      <c r="H4297" s="22" t="s">
        <v>29</v>
      </c>
      <c r="I4297" s="23">
        <v>165000</v>
      </c>
      <c r="J4297" s="19" t="e">
        <v>#N/A</v>
      </c>
      <c r="K4297" s="16" t="e">
        <v>#N/A</v>
      </c>
    </row>
    <row r="4298" spans="1:11" x14ac:dyDescent="0.25">
      <c r="A4298" s="28" t="s">
        <v>6020</v>
      </c>
      <c r="B4298" s="27">
        <v>66014</v>
      </c>
      <c r="C4298" s="26" t="s">
        <v>2275</v>
      </c>
      <c r="D4298" s="25" t="s">
        <v>41</v>
      </c>
      <c r="E4298" s="25" t="s">
        <v>41</v>
      </c>
      <c r="F4298" s="24" t="s">
        <v>6014</v>
      </c>
      <c r="G4298" s="23">
        <v>2005</v>
      </c>
      <c r="H4298" s="22" t="s">
        <v>33</v>
      </c>
      <c r="I4298" s="23">
        <v>133100</v>
      </c>
      <c r="J4298" s="19" t="e">
        <v>#N/A</v>
      </c>
      <c r="K4298" s="16" t="e">
        <v>#N/A</v>
      </c>
    </row>
    <row r="4299" spans="1:11" x14ac:dyDescent="0.25">
      <c r="A4299" s="28" t="s">
        <v>6020</v>
      </c>
      <c r="B4299" s="27">
        <v>66093</v>
      </c>
      <c r="C4299" s="26" t="s">
        <v>2274</v>
      </c>
      <c r="D4299" s="25" t="s">
        <v>41</v>
      </c>
      <c r="E4299" s="25" t="s">
        <v>41</v>
      </c>
      <c r="F4299" s="24" t="s">
        <v>6014</v>
      </c>
      <c r="G4299" s="23">
        <v>2005</v>
      </c>
      <c r="H4299" s="22" t="s">
        <v>26</v>
      </c>
      <c r="I4299" s="23">
        <v>85000</v>
      </c>
      <c r="J4299" s="19" t="e">
        <v>#N/A</v>
      </c>
      <c r="K4299" s="16" t="e">
        <v>#N/A</v>
      </c>
    </row>
    <row r="4300" spans="1:11" x14ac:dyDescent="0.25">
      <c r="A4300" s="28" t="s">
        <v>6020</v>
      </c>
      <c r="B4300" s="27">
        <v>58737</v>
      </c>
      <c r="C4300" s="26" t="s">
        <v>2273</v>
      </c>
      <c r="D4300" s="25" t="s">
        <v>41</v>
      </c>
      <c r="E4300" s="25" t="s">
        <v>2272</v>
      </c>
      <c r="F4300" s="24" t="s">
        <v>6014</v>
      </c>
      <c r="G4300" s="23">
        <v>2005</v>
      </c>
      <c r="H4300" s="22" t="s">
        <v>31</v>
      </c>
      <c r="I4300" s="23">
        <v>58928</v>
      </c>
      <c r="J4300" s="19" t="e">
        <v>#N/A</v>
      </c>
      <c r="K4300" s="16" t="e">
        <v>#N/A</v>
      </c>
    </row>
    <row r="4301" spans="1:11" x14ac:dyDescent="0.25">
      <c r="A4301" s="28" t="s">
        <v>6020</v>
      </c>
      <c r="B4301" s="27">
        <v>56795</v>
      </c>
      <c r="C4301" s="26" t="s">
        <v>2271</v>
      </c>
      <c r="D4301" s="25" t="s">
        <v>4112</v>
      </c>
      <c r="E4301" s="25" t="s">
        <v>590</v>
      </c>
      <c r="F4301" s="24" t="s">
        <v>8</v>
      </c>
      <c r="G4301" s="23">
        <v>2005</v>
      </c>
      <c r="H4301" s="22" t="s">
        <v>29</v>
      </c>
      <c r="I4301" s="23">
        <v>250000</v>
      </c>
      <c r="J4301" s="19" t="e">
        <v>#N/A</v>
      </c>
      <c r="K4301" s="16" t="e">
        <v>#N/A</v>
      </c>
    </row>
    <row r="4302" spans="1:11" x14ac:dyDescent="0.25">
      <c r="A4302" s="28" t="s">
        <v>6020</v>
      </c>
      <c r="B4302" s="27">
        <v>43329</v>
      </c>
      <c r="C4302" s="26" t="s">
        <v>2270</v>
      </c>
      <c r="D4302" s="25" t="s">
        <v>4112</v>
      </c>
      <c r="E4302" s="25" t="s">
        <v>590</v>
      </c>
      <c r="F4302" s="24" t="s">
        <v>8</v>
      </c>
      <c r="G4302" s="23">
        <v>2005</v>
      </c>
      <c r="H4302" s="22" t="s">
        <v>27</v>
      </c>
      <c r="I4302" s="23">
        <v>26408.400000000001</v>
      </c>
      <c r="J4302" s="19" t="e">
        <v>#N/A</v>
      </c>
      <c r="K4302" s="16" t="e">
        <v>#N/A</v>
      </c>
    </row>
    <row r="4303" spans="1:11" x14ac:dyDescent="0.25">
      <c r="A4303" s="28" t="s">
        <v>6020</v>
      </c>
      <c r="B4303" s="27">
        <v>66190</v>
      </c>
      <c r="C4303" s="26" t="s">
        <v>2269</v>
      </c>
      <c r="D4303" s="25" t="s">
        <v>41</v>
      </c>
      <c r="E4303" s="25" t="s">
        <v>41</v>
      </c>
      <c r="F4303" s="24" t="s">
        <v>6014</v>
      </c>
      <c r="G4303" s="23">
        <v>2005</v>
      </c>
      <c r="H4303" s="22" t="s">
        <v>30</v>
      </c>
      <c r="I4303" s="23">
        <v>184999</v>
      </c>
      <c r="J4303" s="19" t="e">
        <v>#N/A</v>
      </c>
      <c r="K4303" s="16" t="e">
        <v>#N/A</v>
      </c>
    </row>
    <row r="4304" spans="1:11" x14ac:dyDescent="0.25">
      <c r="A4304" s="28" t="s">
        <v>6020</v>
      </c>
      <c r="B4304" s="27">
        <v>52634</v>
      </c>
      <c r="C4304" s="26" t="s">
        <v>2268</v>
      </c>
      <c r="D4304" s="25" t="s">
        <v>7</v>
      </c>
      <c r="E4304" s="25" t="s">
        <v>84</v>
      </c>
      <c r="F4304" s="24" t="s">
        <v>7</v>
      </c>
      <c r="G4304" s="23">
        <v>2005</v>
      </c>
      <c r="H4304" s="22" t="s">
        <v>26</v>
      </c>
      <c r="I4304" s="23">
        <v>80320</v>
      </c>
      <c r="J4304" s="19" t="e">
        <v>#N/A</v>
      </c>
      <c r="K4304" s="16" t="e">
        <v>#N/A</v>
      </c>
    </row>
    <row r="4305" spans="1:11" x14ac:dyDescent="0.25">
      <c r="A4305" s="28" t="s">
        <v>6020</v>
      </c>
      <c r="B4305" s="27">
        <v>63537</v>
      </c>
      <c r="C4305" s="26" t="s">
        <v>2267</v>
      </c>
      <c r="D4305" s="25" t="s">
        <v>41</v>
      </c>
      <c r="E4305" s="25" t="s">
        <v>41</v>
      </c>
      <c r="F4305" s="24" t="s">
        <v>6014</v>
      </c>
      <c r="G4305" s="23">
        <v>2005</v>
      </c>
      <c r="H4305" s="22" t="s">
        <v>26</v>
      </c>
      <c r="I4305" s="23">
        <v>150000</v>
      </c>
      <c r="J4305" s="19" t="e">
        <v>#N/A</v>
      </c>
      <c r="K4305" s="16" t="e">
        <v>#N/A</v>
      </c>
    </row>
    <row r="4306" spans="1:11" x14ac:dyDescent="0.25">
      <c r="A4306" s="28" t="s">
        <v>6020</v>
      </c>
      <c r="B4306" s="27">
        <v>65400</v>
      </c>
      <c r="C4306" s="26" t="s">
        <v>2266</v>
      </c>
      <c r="D4306" s="25" t="s">
        <v>41</v>
      </c>
      <c r="E4306" s="25" t="s">
        <v>41</v>
      </c>
      <c r="F4306" s="24" t="s">
        <v>6014</v>
      </c>
      <c r="G4306" s="23">
        <v>2005</v>
      </c>
      <c r="H4306" s="22" t="s">
        <v>23</v>
      </c>
      <c r="I4306" s="23">
        <v>179546</v>
      </c>
      <c r="J4306" s="19" t="e">
        <v>#N/A</v>
      </c>
      <c r="K4306" s="16" t="e">
        <v>#N/A</v>
      </c>
    </row>
    <row r="4307" spans="1:11" x14ac:dyDescent="0.25">
      <c r="A4307" s="28" t="s">
        <v>6020</v>
      </c>
      <c r="B4307" s="27">
        <v>66021</v>
      </c>
      <c r="C4307" s="26" t="s">
        <v>2265</v>
      </c>
      <c r="D4307" s="25" t="s">
        <v>41</v>
      </c>
      <c r="E4307" s="25" t="s">
        <v>41</v>
      </c>
      <c r="F4307" s="24" t="s">
        <v>6014</v>
      </c>
      <c r="G4307" s="23">
        <v>2005</v>
      </c>
      <c r="H4307" s="22" t="s">
        <v>30</v>
      </c>
      <c r="I4307" s="23">
        <v>185000</v>
      </c>
      <c r="J4307" s="19" t="e">
        <v>#N/A</v>
      </c>
      <c r="K4307" s="16" t="e">
        <v>#N/A</v>
      </c>
    </row>
    <row r="4308" spans="1:11" x14ac:dyDescent="0.25">
      <c r="A4308" s="28" t="s">
        <v>6020</v>
      </c>
      <c r="B4308" s="27">
        <v>58218</v>
      </c>
      <c r="C4308" s="26" t="s">
        <v>2264</v>
      </c>
      <c r="D4308" s="25" t="s">
        <v>41</v>
      </c>
      <c r="E4308" s="25" t="s">
        <v>39</v>
      </c>
      <c r="F4308" s="24" t="s">
        <v>6014</v>
      </c>
      <c r="G4308" s="23">
        <v>2005</v>
      </c>
      <c r="H4308" s="22" t="s">
        <v>27</v>
      </c>
      <c r="I4308" s="23">
        <v>55605.46</v>
      </c>
      <c r="J4308" s="19" t="e">
        <v>#N/A</v>
      </c>
      <c r="K4308" s="16" t="e">
        <v>#N/A</v>
      </c>
    </row>
    <row r="4309" spans="1:11" x14ac:dyDescent="0.25">
      <c r="A4309" s="28" t="s">
        <v>6020</v>
      </c>
      <c r="B4309" s="27">
        <v>66166</v>
      </c>
      <c r="C4309" s="26" t="s">
        <v>2263</v>
      </c>
      <c r="D4309" s="25" t="s">
        <v>41</v>
      </c>
      <c r="E4309" s="25" t="s">
        <v>41</v>
      </c>
      <c r="F4309" s="24" t="s">
        <v>6014</v>
      </c>
      <c r="G4309" s="23">
        <v>2005</v>
      </c>
      <c r="H4309" s="22" t="s">
        <v>24</v>
      </c>
      <c r="I4309" s="23">
        <v>129894</v>
      </c>
      <c r="J4309" s="19" t="e">
        <v>#N/A</v>
      </c>
      <c r="K4309" s="16" t="e">
        <v>#N/A</v>
      </c>
    </row>
    <row r="4310" spans="1:11" x14ac:dyDescent="0.25">
      <c r="A4310" s="28" t="s">
        <v>6020</v>
      </c>
      <c r="B4310" s="27">
        <v>66159</v>
      </c>
      <c r="C4310" s="26" t="s">
        <v>2262</v>
      </c>
      <c r="D4310" s="25" t="s">
        <v>41</v>
      </c>
      <c r="E4310" s="25" t="s">
        <v>41</v>
      </c>
      <c r="F4310" s="24" t="s">
        <v>6014</v>
      </c>
      <c r="G4310" s="23">
        <v>2005</v>
      </c>
      <c r="H4310" s="22" t="s">
        <v>26</v>
      </c>
      <c r="I4310" s="23">
        <v>180000</v>
      </c>
      <c r="J4310" s="19" t="e">
        <v>#N/A</v>
      </c>
      <c r="K4310" s="16" t="e">
        <v>#N/A</v>
      </c>
    </row>
    <row r="4311" spans="1:11" x14ac:dyDescent="0.25">
      <c r="A4311" s="28" t="s">
        <v>6020</v>
      </c>
      <c r="B4311" s="27">
        <v>65396</v>
      </c>
      <c r="C4311" s="26" t="s">
        <v>2261</v>
      </c>
      <c r="D4311" s="25" t="s">
        <v>41</v>
      </c>
      <c r="E4311" s="25" t="s">
        <v>41</v>
      </c>
      <c r="F4311" s="24" t="s">
        <v>6014</v>
      </c>
      <c r="G4311" s="23">
        <v>2005</v>
      </c>
      <c r="H4311" s="22" t="s">
        <v>27</v>
      </c>
      <c r="I4311" s="23">
        <v>154337.20000000001</v>
      </c>
      <c r="J4311" s="19" t="e">
        <v>#N/A</v>
      </c>
      <c r="K4311" s="16" t="e">
        <v>#N/A</v>
      </c>
    </row>
    <row r="4312" spans="1:11" x14ac:dyDescent="0.25">
      <c r="A4312" s="28" t="s">
        <v>6020</v>
      </c>
      <c r="B4312" s="27">
        <v>58746</v>
      </c>
      <c r="C4312" s="26" t="s">
        <v>2260</v>
      </c>
      <c r="D4312" s="25" t="s">
        <v>41</v>
      </c>
      <c r="E4312" s="25" t="s">
        <v>39</v>
      </c>
      <c r="F4312" s="24" t="s">
        <v>6014</v>
      </c>
      <c r="G4312" s="23">
        <v>2005</v>
      </c>
      <c r="H4312" s="22" t="s">
        <v>17</v>
      </c>
      <c r="I4312" s="23">
        <v>70720</v>
      </c>
      <c r="J4312" s="19" t="e">
        <v>#N/A</v>
      </c>
      <c r="K4312" s="16" t="e">
        <v>#N/A</v>
      </c>
    </row>
    <row r="4313" spans="1:11" x14ac:dyDescent="0.25">
      <c r="A4313" s="28" t="s">
        <v>6020</v>
      </c>
      <c r="B4313" s="27">
        <v>55946</v>
      </c>
      <c r="C4313" s="26" t="s">
        <v>2259</v>
      </c>
      <c r="D4313" s="25" t="s">
        <v>7</v>
      </c>
      <c r="E4313" s="25" t="s">
        <v>159</v>
      </c>
      <c r="F4313" s="24" t="s">
        <v>7</v>
      </c>
      <c r="G4313" s="23">
        <v>2005</v>
      </c>
      <c r="H4313" s="22" t="s">
        <v>30</v>
      </c>
      <c r="I4313" s="23">
        <v>17680</v>
      </c>
      <c r="J4313" s="19" t="e">
        <v>#N/A</v>
      </c>
      <c r="K4313" s="16" t="e">
        <v>#N/A</v>
      </c>
    </row>
    <row r="4314" spans="1:11" x14ac:dyDescent="0.25">
      <c r="A4314" s="28" t="s">
        <v>6020</v>
      </c>
      <c r="B4314" s="27">
        <v>66995</v>
      </c>
      <c r="C4314" s="26" t="s">
        <v>2258</v>
      </c>
      <c r="D4314" s="25" t="s">
        <v>41</v>
      </c>
      <c r="E4314" s="25" t="s">
        <v>41</v>
      </c>
      <c r="F4314" s="24" t="s">
        <v>6014</v>
      </c>
      <c r="G4314" s="23">
        <v>2005</v>
      </c>
      <c r="H4314" s="22" t="s">
        <v>15</v>
      </c>
      <c r="I4314" s="23">
        <v>130448</v>
      </c>
      <c r="J4314" s="19" t="e">
        <v>#N/A</v>
      </c>
      <c r="K4314" s="16" t="e">
        <v>#N/A</v>
      </c>
    </row>
    <row r="4315" spans="1:11" x14ac:dyDescent="0.25">
      <c r="A4315" s="28" t="s">
        <v>6020</v>
      </c>
      <c r="B4315" s="27">
        <v>42025</v>
      </c>
      <c r="C4315" s="26" t="s">
        <v>2257</v>
      </c>
      <c r="D4315" s="25" t="s">
        <v>4112</v>
      </c>
      <c r="E4315" s="25" t="s">
        <v>180</v>
      </c>
      <c r="F4315" s="24" t="s">
        <v>0</v>
      </c>
      <c r="G4315" s="23">
        <v>2005</v>
      </c>
      <c r="H4315" s="22" t="s">
        <v>37</v>
      </c>
      <c r="I4315" s="23">
        <v>400000</v>
      </c>
      <c r="J4315" s="19" t="e">
        <v>#N/A</v>
      </c>
      <c r="K4315" s="16" t="e">
        <v>#N/A</v>
      </c>
    </row>
    <row r="4316" spans="1:11" x14ac:dyDescent="0.25">
      <c r="A4316" s="28" t="s">
        <v>6020</v>
      </c>
      <c r="B4316" s="27">
        <v>55937</v>
      </c>
      <c r="C4316" s="26" t="s">
        <v>2256</v>
      </c>
      <c r="D4316" s="25" t="s">
        <v>4112</v>
      </c>
      <c r="E4316" s="25" t="s">
        <v>709</v>
      </c>
      <c r="F4316" s="24" t="s">
        <v>8</v>
      </c>
      <c r="G4316" s="23">
        <v>2005</v>
      </c>
      <c r="H4316" s="22" t="s">
        <v>26</v>
      </c>
      <c r="I4316" s="23">
        <v>87223</v>
      </c>
      <c r="J4316" s="19" t="e">
        <v>#N/A</v>
      </c>
      <c r="K4316" s="16" t="e">
        <v>#N/A</v>
      </c>
    </row>
    <row r="4317" spans="1:11" x14ac:dyDescent="0.25">
      <c r="A4317" s="28" t="s">
        <v>6020</v>
      </c>
      <c r="B4317" s="27">
        <v>66311</v>
      </c>
      <c r="C4317" s="26" t="s">
        <v>2255</v>
      </c>
      <c r="D4317" s="25" t="s">
        <v>41</v>
      </c>
      <c r="E4317" s="25" t="s">
        <v>41</v>
      </c>
      <c r="F4317" s="24" t="s">
        <v>6014</v>
      </c>
      <c r="G4317" s="23">
        <v>2005</v>
      </c>
      <c r="H4317" s="22" t="s">
        <v>31</v>
      </c>
      <c r="I4317" s="23">
        <v>750000</v>
      </c>
      <c r="J4317" s="19" t="e">
        <v>#N/A</v>
      </c>
      <c r="K4317" s="16" t="e">
        <v>#N/A</v>
      </c>
    </row>
    <row r="4318" spans="1:11" x14ac:dyDescent="0.25">
      <c r="A4318" s="28" t="s">
        <v>6020</v>
      </c>
      <c r="B4318" s="27">
        <v>66294</v>
      </c>
      <c r="C4318" s="26" t="s">
        <v>2254</v>
      </c>
      <c r="D4318" s="25" t="s">
        <v>41</v>
      </c>
      <c r="E4318" s="25" t="s">
        <v>41</v>
      </c>
      <c r="F4318" s="24" t="s">
        <v>6014</v>
      </c>
      <c r="G4318" s="23">
        <v>2005</v>
      </c>
      <c r="H4318" s="22" t="s">
        <v>20</v>
      </c>
      <c r="I4318" s="23">
        <v>168900</v>
      </c>
      <c r="J4318" s="19" t="e">
        <v>#N/A</v>
      </c>
      <c r="K4318" s="16" t="e">
        <v>#N/A</v>
      </c>
    </row>
    <row r="4319" spans="1:11" x14ac:dyDescent="0.25">
      <c r="A4319" s="28" t="s">
        <v>6020</v>
      </c>
      <c r="B4319" s="27">
        <v>66933</v>
      </c>
      <c r="C4319" s="26" t="s">
        <v>2253</v>
      </c>
      <c r="D4319" s="25" t="s">
        <v>41</v>
      </c>
      <c r="E4319" s="25" t="s">
        <v>41</v>
      </c>
      <c r="F4319" s="24" t="s">
        <v>6014</v>
      </c>
      <c r="G4319" s="23">
        <v>2005</v>
      </c>
      <c r="H4319" s="22" t="s">
        <v>30</v>
      </c>
      <c r="I4319" s="23">
        <v>270000</v>
      </c>
      <c r="J4319" s="19" t="e">
        <v>#N/A</v>
      </c>
      <c r="K4319" s="16" t="e">
        <v>#N/A</v>
      </c>
    </row>
    <row r="4320" spans="1:11" x14ac:dyDescent="0.25">
      <c r="A4320" s="28" t="s">
        <v>6020</v>
      </c>
      <c r="B4320" s="27">
        <v>82898</v>
      </c>
      <c r="C4320" s="26" t="s">
        <v>2252</v>
      </c>
      <c r="D4320" s="25" t="s">
        <v>41</v>
      </c>
      <c r="E4320" s="25" t="s">
        <v>41</v>
      </c>
      <c r="F4320" s="24" t="s">
        <v>6014</v>
      </c>
      <c r="G4320" s="23">
        <v>2005</v>
      </c>
      <c r="H4320" s="22" t="s">
        <v>30</v>
      </c>
      <c r="I4320" s="23">
        <v>1200000</v>
      </c>
      <c r="J4320" s="19" t="e">
        <v>#N/A</v>
      </c>
      <c r="K4320" s="16" t="e">
        <v>#N/A</v>
      </c>
    </row>
    <row r="4321" spans="1:11" x14ac:dyDescent="0.25">
      <c r="A4321" s="28" t="s">
        <v>6020</v>
      </c>
      <c r="B4321" s="27">
        <v>66177</v>
      </c>
      <c r="C4321" s="26" t="s">
        <v>2251</v>
      </c>
      <c r="D4321" s="25" t="s">
        <v>41</v>
      </c>
      <c r="E4321" s="25" t="s">
        <v>41</v>
      </c>
      <c r="F4321" s="24" t="s">
        <v>6014</v>
      </c>
      <c r="G4321" s="23">
        <v>2005</v>
      </c>
      <c r="H4321" s="22" t="s">
        <v>33</v>
      </c>
      <c r="I4321" s="23">
        <v>150000</v>
      </c>
      <c r="J4321" s="19" t="e">
        <v>#N/A</v>
      </c>
      <c r="K4321" s="16" t="e">
        <v>#N/A</v>
      </c>
    </row>
    <row r="4322" spans="1:11" x14ac:dyDescent="0.25">
      <c r="A4322" s="28" t="s">
        <v>6020</v>
      </c>
      <c r="B4322" s="27">
        <v>67073</v>
      </c>
      <c r="C4322" s="26" t="s">
        <v>2250</v>
      </c>
      <c r="D4322" s="25" t="s">
        <v>41</v>
      </c>
      <c r="E4322" s="25" t="s">
        <v>41</v>
      </c>
      <c r="F4322" s="24" t="s">
        <v>6014</v>
      </c>
      <c r="G4322" s="23">
        <v>2005</v>
      </c>
      <c r="H4322" s="22" t="s">
        <v>19</v>
      </c>
      <c r="I4322" s="23">
        <v>1700000</v>
      </c>
      <c r="J4322" s="19" t="e">
        <v>#N/A</v>
      </c>
      <c r="K4322" s="16" t="e">
        <v>#N/A</v>
      </c>
    </row>
    <row r="4323" spans="1:11" x14ac:dyDescent="0.25">
      <c r="A4323" s="28" t="s">
        <v>6020</v>
      </c>
      <c r="B4323" s="27">
        <v>65619</v>
      </c>
      <c r="C4323" s="26" t="s">
        <v>2249</v>
      </c>
      <c r="D4323" s="25" t="s">
        <v>41</v>
      </c>
      <c r="E4323" s="25" t="s">
        <v>41</v>
      </c>
      <c r="F4323" s="24" t="s">
        <v>6014</v>
      </c>
      <c r="G4323" s="23">
        <v>2005</v>
      </c>
      <c r="H4323" s="22" t="s">
        <v>26</v>
      </c>
      <c r="I4323" s="23">
        <v>2100000</v>
      </c>
      <c r="J4323" s="19" t="e">
        <v>#N/A</v>
      </c>
      <c r="K4323" s="16" t="e">
        <v>#N/A</v>
      </c>
    </row>
    <row r="4324" spans="1:11" x14ac:dyDescent="0.25">
      <c r="A4324" s="28" t="s">
        <v>6020</v>
      </c>
      <c r="B4324" s="27">
        <v>66147</v>
      </c>
      <c r="C4324" s="26" t="s">
        <v>2248</v>
      </c>
      <c r="D4324" s="25" t="s">
        <v>41</v>
      </c>
      <c r="E4324" s="25" t="s">
        <v>41</v>
      </c>
      <c r="F4324" s="24" t="s">
        <v>6014</v>
      </c>
      <c r="G4324" s="23">
        <v>2005</v>
      </c>
      <c r="H4324" s="22" t="s">
        <v>22</v>
      </c>
      <c r="I4324" s="23">
        <v>180000</v>
      </c>
      <c r="J4324" s="19" t="e">
        <v>#N/A</v>
      </c>
      <c r="K4324" s="16" t="e">
        <v>#N/A</v>
      </c>
    </row>
    <row r="4325" spans="1:11" x14ac:dyDescent="0.25">
      <c r="A4325" s="28" t="s">
        <v>6020</v>
      </c>
      <c r="B4325" s="27">
        <v>510339</v>
      </c>
      <c r="C4325" s="26" t="s">
        <v>2247</v>
      </c>
      <c r="D4325" s="25" t="s">
        <v>4112</v>
      </c>
      <c r="E4325" s="25" t="s">
        <v>180</v>
      </c>
      <c r="F4325" s="24" t="s">
        <v>0</v>
      </c>
      <c r="G4325" s="23">
        <v>2005</v>
      </c>
      <c r="H4325" s="22" t="s">
        <v>37</v>
      </c>
      <c r="I4325" s="23">
        <v>130000</v>
      </c>
      <c r="J4325" s="19" t="e">
        <v>#N/A</v>
      </c>
      <c r="K4325" s="16" t="e">
        <v>#N/A</v>
      </c>
    </row>
    <row r="4326" spans="1:11" x14ac:dyDescent="0.25">
      <c r="A4326" s="28" t="s">
        <v>6020</v>
      </c>
      <c r="B4326" s="27">
        <v>56403</v>
      </c>
      <c r="C4326" s="26" t="s">
        <v>2246</v>
      </c>
      <c r="D4326" s="25" t="s">
        <v>4112</v>
      </c>
      <c r="E4326" s="25" t="s">
        <v>709</v>
      </c>
      <c r="F4326" s="24" t="s">
        <v>8</v>
      </c>
      <c r="G4326" s="23">
        <v>2005</v>
      </c>
      <c r="H4326" s="22" t="s">
        <v>32</v>
      </c>
      <c r="I4326" s="23">
        <v>100000</v>
      </c>
      <c r="J4326" s="19" t="e">
        <v>#N/A</v>
      </c>
      <c r="K4326" s="16" t="e">
        <v>#N/A</v>
      </c>
    </row>
    <row r="4327" spans="1:11" x14ac:dyDescent="0.25">
      <c r="A4327" s="28" t="s">
        <v>6020</v>
      </c>
      <c r="B4327" s="27">
        <v>54637</v>
      </c>
      <c r="C4327" s="26" t="s">
        <v>2245</v>
      </c>
      <c r="D4327" s="25" t="s">
        <v>4112</v>
      </c>
      <c r="E4327" s="25" t="s">
        <v>180</v>
      </c>
      <c r="F4327" s="24" t="s">
        <v>0</v>
      </c>
      <c r="G4327" s="23">
        <v>2005</v>
      </c>
      <c r="H4327" s="22" t="s">
        <v>31</v>
      </c>
      <c r="I4327" s="23">
        <v>388233.48</v>
      </c>
      <c r="J4327" s="19" t="e">
        <v>#N/A</v>
      </c>
      <c r="K4327" s="16" t="e">
        <v>#N/A</v>
      </c>
    </row>
    <row r="4328" spans="1:11" x14ac:dyDescent="0.25">
      <c r="A4328" s="28" t="s">
        <v>6020</v>
      </c>
      <c r="B4328" s="27">
        <v>52371</v>
      </c>
      <c r="C4328" s="26" t="s">
        <v>2244</v>
      </c>
      <c r="D4328" s="25" t="s">
        <v>4112</v>
      </c>
      <c r="E4328" s="25" t="s">
        <v>180</v>
      </c>
      <c r="F4328" s="24" t="s">
        <v>0</v>
      </c>
      <c r="G4328" s="23">
        <v>2005</v>
      </c>
      <c r="H4328" s="22" t="s">
        <v>23</v>
      </c>
      <c r="I4328" s="23">
        <v>149152.18</v>
      </c>
      <c r="J4328" s="19" t="e">
        <v>#N/A</v>
      </c>
      <c r="K4328" s="16" t="e">
        <v>#N/A</v>
      </c>
    </row>
    <row r="4329" spans="1:11" x14ac:dyDescent="0.25">
      <c r="A4329" s="28" t="s">
        <v>6020</v>
      </c>
      <c r="B4329" s="27">
        <v>56292</v>
      </c>
      <c r="C4329" s="26" t="s">
        <v>2243</v>
      </c>
      <c r="D4329" s="25" t="s">
        <v>4112</v>
      </c>
      <c r="E4329" s="25" t="s">
        <v>180</v>
      </c>
      <c r="F4329" s="24" t="s">
        <v>0</v>
      </c>
      <c r="G4329" s="23">
        <v>2005</v>
      </c>
      <c r="H4329" s="22" t="s">
        <v>26</v>
      </c>
      <c r="I4329" s="23">
        <v>150000</v>
      </c>
      <c r="J4329" s="19" t="e">
        <v>#N/A</v>
      </c>
      <c r="K4329" s="16" t="e">
        <v>#N/A</v>
      </c>
    </row>
    <row r="4330" spans="1:11" x14ac:dyDescent="0.25">
      <c r="A4330" s="28" t="s">
        <v>6020</v>
      </c>
      <c r="B4330" s="27">
        <v>53854</v>
      </c>
      <c r="C4330" s="26" t="s">
        <v>2242</v>
      </c>
      <c r="D4330" s="25" t="s">
        <v>4112</v>
      </c>
      <c r="E4330" s="25" t="s">
        <v>180</v>
      </c>
      <c r="F4330" s="24" t="s">
        <v>0</v>
      </c>
      <c r="G4330" s="23">
        <v>2005</v>
      </c>
      <c r="H4330" s="22" t="s">
        <v>30</v>
      </c>
      <c r="I4330" s="23">
        <v>70000</v>
      </c>
      <c r="J4330" s="19" t="e">
        <v>#N/A</v>
      </c>
      <c r="K4330" s="16" t="e">
        <v>#N/A</v>
      </c>
    </row>
    <row r="4331" spans="1:11" x14ac:dyDescent="0.25">
      <c r="A4331" s="28" t="s">
        <v>6020</v>
      </c>
      <c r="B4331" s="27">
        <v>53765</v>
      </c>
      <c r="C4331" s="26" t="s">
        <v>2241</v>
      </c>
      <c r="D4331" s="25" t="s">
        <v>4112</v>
      </c>
      <c r="E4331" s="25" t="s">
        <v>180</v>
      </c>
      <c r="F4331" s="24" t="s">
        <v>0</v>
      </c>
      <c r="G4331" s="23">
        <v>2005</v>
      </c>
      <c r="H4331" s="22" t="s">
        <v>30</v>
      </c>
      <c r="I4331" s="23">
        <v>100000</v>
      </c>
      <c r="J4331" s="19" t="e">
        <v>#N/A</v>
      </c>
      <c r="K4331" s="16" t="e">
        <v>#N/A</v>
      </c>
    </row>
    <row r="4332" spans="1:11" x14ac:dyDescent="0.25">
      <c r="A4332" s="28" t="s">
        <v>6020</v>
      </c>
      <c r="B4332" s="27">
        <v>42099</v>
      </c>
      <c r="C4332" s="26" t="s">
        <v>2240</v>
      </c>
      <c r="D4332" s="25" t="s">
        <v>4112</v>
      </c>
      <c r="E4332" s="25" t="s">
        <v>180</v>
      </c>
      <c r="F4332" s="24" t="s">
        <v>0</v>
      </c>
      <c r="G4332" s="23">
        <v>2005</v>
      </c>
      <c r="H4332" s="22" t="s">
        <v>29</v>
      </c>
      <c r="I4332" s="23">
        <v>190080</v>
      </c>
      <c r="J4332" s="19" t="e">
        <v>#N/A</v>
      </c>
      <c r="K4332" s="16" t="e">
        <v>#N/A</v>
      </c>
    </row>
    <row r="4333" spans="1:11" x14ac:dyDescent="0.25">
      <c r="A4333" s="28" t="s">
        <v>6020</v>
      </c>
      <c r="B4333" s="27">
        <v>42851</v>
      </c>
      <c r="C4333" s="26" t="s">
        <v>2239</v>
      </c>
      <c r="D4333" s="25" t="s">
        <v>4112</v>
      </c>
      <c r="E4333" s="25" t="s">
        <v>180</v>
      </c>
      <c r="F4333" s="24" t="s">
        <v>0</v>
      </c>
      <c r="G4333" s="23">
        <v>2005</v>
      </c>
      <c r="H4333" s="22" t="s">
        <v>13</v>
      </c>
      <c r="I4333" s="23">
        <v>241125.6</v>
      </c>
      <c r="J4333" s="19" t="e">
        <v>#N/A</v>
      </c>
      <c r="K4333" s="16" t="e">
        <v>#N/A</v>
      </c>
    </row>
    <row r="4334" spans="1:11" x14ac:dyDescent="0.25">
      <c r="A4334" s="28" t="s">
        <v>6020</v>
      </c>
      <c r="B4334" s="27">
        <v>53851</v>
      </c>
      <c r="C4334" s="26" t="s">
        <v>2238</v>
      </c>
      <c r="D4334" s="25" t="s">
        <v>4112</v>
      </c>
      <c r="E4334" s="25" t="s">
        <v>180</v>
      </c>
      <c r="F4334" s="24" t="s">
        <v>0</v>
      </c>
      <c r="G4334" s="23">
        <v>2005</v>
      </c>
      <c r="H4334" s="22" t="s">
        <v>30</v>
      </c>
      <c r="I4334" s="23">
        <v>70000</v>
      </c>
      <c r="J4334" s="19" t="e">
        <v>#N/A</v>
      </c>
      <c r="K4334" s="16" t="e">
        <v>#N/A</v>
      </c>
    </row>
    <row r="4335" spans="1:11" x14ac:dyDescent="0.25">
      <c r="A4335" s="28" t="s">
        <v>6020</v>
      </c>
      <c r="B4335" s="27">
        <v>66460</v>
      </c>
      <c r="C4335" s="26" t="s">
        <v>2237</v>
      </c>
      <c r="D4335" s="25" t="s">
        <v>41</v>
      </c>
      <c r="E4335" s="25" t="s">
        <v>41</v>
      </c>
      <c r="F4335" s="24" t="s">
        <v>6014</v>
      </c>
      <c r="G4335" s="23">
        <v>2005</v>
      </c>
      <c r="H4335" s="22" t="s">
        <v>20</v>
      </c>
      <c r="I4335" s="23">
        <v>148694</v>
      </c>
      <c r="J4335" s="19" t="e">
        <v>#N/A</v>
      </c>
      <c r="K4335" s="16" t="e">
        <v>#N/A</v>
      </c>
    </row>
    <row r="4336" spans="1:11" x14ac:dyDescent="0.25">
      <c r="A4336" s="28" t="s">
        <v>6020</v>
      </c>
      <c r="B4336" s="27">
        <v>66170</v>
      </c>
      <c r="C4336" s="26" t="s">
        <v>2236</v>
      </c>
      <c r="D4336" s="25" t="s">
        <v>41</v>
      </c>
      <c r="E4336" s="25" t="s">
        <v>41</v>
      </c>
      <c r="F4336" s="24" t="s">
        <v>6014</v>
      </c>
      <c r="G4336" s="23">
        <v>2005</v>
      </c>
      <c r="H4336" s="22" t="s">
        <v>27</v>
      </c>
      <c r="I4336" s="23">
        <v>130030</v>
      </c>
      <c r="J4336" s="19" t="e">
        <v>#N/A</v>
      </c>
      <c r="K4336" s="16" t="e">
        <v>#N/A</v>
      </c>
    </row>
    <row r="4337" spans="1:11" x14ac:dyDescent="0.25">
      <c r="A4337" s="28" t="s">
        <v>6020</v>
      </c>
      <c r="B4337" s="27">
        <v>55543</v>
      </c>
      <c r="C4337" s="26" t="s">
        <v>2235</v>
      </c>
      <c r="D4337" s="25" t="s">
        <v>41</v>
      </c>
      <c r="E4337" s="25" t="s">
        <v>41</v>
      </c>
      <c r="F4337" s="24" t="s">
        <v>6014</v>
      </c>
      <c r="G4337" s="23">
        <v>2005</v>
      </c>
      <c r="H4337" s="22" t="s">
        <v>31</v>
      </c>
      <c r="I4337" s="23">
        <v>200000</v>
      </c>
      <c r="J4337" s="19" t="e">
        <v>#N/A</v>
      </c>
      <c r="K4337" s="16" t="e">
        <v>#N/A</v>
      </c>
    </row>
    <row r="4338" spans="1:11" x14ac:dyDescent="0.25">
      <c r="A4338" s="28" t="s">
        <v>6020</v>
      </c>
      <c r="B4338" s="27">
        <v>66315</v>
      </c>
      <c r="C4338" s="26" t="s">
        <v>2235</v>
      </c>
      <c r="D4338" s="25" t="s">
        <v>41</v>
      </c>
      <c r="E4338" s="25" t="s">
        <v>41</v>
      </c>
      <c r="F4338" s="24" t="s">
        <v>6014</v>
      </c>
      <c r="G4338" s="23">
        <v>2005</v>
      </c>
      <c r="H4338" s="22" t="s">
        <v>11</v>
      </c>
      <c r="I4338" s="23">
        <v>151460.96</v>
      </c>
      <c r="J4338" s="19" t="e">
        <v>#N/A</v>
      </c>
      <c r="K4338" s="16" t="e">
        <v>#N/A</v>
      </c>
    </row>
    <row r="4339" spans="1:11" x14ac:dyDescent="0.25">
      <c r="A4339" s="28" t="s">
        <v>6020</v>
      </c>
      <c r="B4339" s="27">
        <v>66023</v>
      </c>
      <c r="C4339" s="26" t="s">
        <v>2234</v>
      </c>
      <c r="D4339" s="25" t="s">
        <v>41</v>
      </c>
      <c r="E4339" s="25" t="s">
        <v>41</v>
      </c>
      <c r="F4339" s="24" t="s">
        <v>6014</v>
      </c>
      <c r="G4339" s="23">
        <v>2005</v>
      </c>
      <c r="H4339" s="22" t="s">
        <v>24</v>
      </c>
      <c r="I4339" s="23">
        <v>185000</v>
      </c>
      <c r="J4339" s="19" t="e">
        <v>#N/A</v>
      </c>
      <c r="K4339" s="16" t="e">
        <v>#N/A</v>
      </c>
    </row>
    <row r="4340" spans="1:11" x14ac:dyDescent="0.25">
      <c r="A4340" s="28" t="s">
        <v>6020</v>
      </c>
      <c r="B4340" s="27">
        <v>54025</v>
      </c>
      <c r="C4340" s="26" t="s">
        <v>2233</v>
      </c>
      <c r="D4340" s="25" t="s">
        <v>4112</v>
      </c>
      <c r="E4340" s="25" t="s">
        <v>156</v>
      </c>
      <c r="F4340" s="24" t="s">
        <v>8</v>
      </c>
      <c r="G4340" s="23">
        <v>2005</v>
      </c>
      <c r="H4340" s="22" t="s">
        <v>27</v>
      </c>
      <c r="I4340" s="23">
        <v>100000</v>
      </c>
      <c r="J4340" s="19" t="e">
        <v>#N/A</v>
      </c>
      <c r="K4340" s="16" t="e">
        <v>#N/A</v>
      </c>
    </row>
    <row r="4341" spans="1:11" x14ac:dyDescent="0.25">
      <c r="A4341" s="28" t="s">
        <v>6020</v>
      </c>
      <c r="B4341" s="27">
        <v>56332</v>
      </c>
      <c r="C4341" s="26" t="s">
        <v>2232</v>
      </c>
      <c r="D4341" s="25" t="s">
        <v>4112</v>
      </c>
      <c r="E4341" s="25" t="s">
        <v>180</v>
      </c>
      <c r="F4341" s="24" t="s">
        <v>0</v>
      </c>
      <c r="G4341" s="23">
        <v>2005</v>
      </c>
      <c r="H4341" s="22" t="s">
        <v>27</v>
      </c>
      <c r="I4341" s="23">
        <v>100000</v>
      </c>
      <c r="J4341" s="19" t="e">
        <v>#N/A</v>
      </c>
      <c r="K4341" s="16" t="e">
        <v>#N/A</v>
      </c>
    </row>
    <row r="4342" spans="1:11" x14ac:dyDescent="0.25">
      <c r="A4342" s="28" t="s">
        <v>6020</v>
      </c>
      <c r="B4342" s="27">
        <v>56361</v>
      </c>
      <c r="C4342" s="26" t="s">
        <v>2231</v>
      </c>
      <c r="D4342" s="25" t="s">
        <v>4112</v>
      </c>
      <c r="E4342" s="25" t="s">
        <v>180</v>
      </c>
      <c r="F4342" s="24" t="s">
        <v>0</v>
      </c>
      <c r="G4342" s="23">
        <v>2005</v>
      </c>
      <c r="H4342" s="22" t="s">
        <v>29</v>
      </c>
      <c r="I4342" s="23">
        <v>350000</v>
      </c>
      <c r="J4342" s="19" t="e">
        <v>#N/A</v>
      </c>
      <c r="K4342" s="16" t="e">
        <v>#N/A</v>
      </c>
    </row>
    <row r="4343" spans="1:11" x14ac:dyDescent="0.25">
      <c r="A4343" s="28" t="s">
        <v>6020</v>
      </c>
      <c r="B4343" s="27">
        <v>55034</v>
      </c>
      <c r="C4343" s="26" t="s">
        <v>2230</v>
      </c>
      <c r="D4343" s="25" t="s">
        <v>4112</v>
      </c>
      <c r="E4343" s="25" t="s">
        <v>180</v>
      </c>
      <c r="F4343" s="24" t="s">
        <v>0</v>
      </c>
      <c r="G4343" s="23">
        <v>2005</v>
      </c>
      <c r="H4343" s="22" t="s">
        <v>20</v>
      </c>
      <c r="I4343" s="23">
        <v>343011.67</v>
      </c>
      <c r="J4343" s="19" t="e">
        <v>#N/A</v>
      </c>
      <c r="K4343" s="16" t="e">
        <v>#N/A</v>
      </c>
    </row>
    <row r="4344" spans="1:11" x14ac:dyDescent="0.25">
      <c r="A4344" s="28" t="s">
        <v>6020</v>
      </c>
      <c r="B4344" s="27">
        <v>54493</v>
      </c>
      <c r="C4344" s="26" t="s">
        <v>2229</v>
      </c>
      <c r="D4344" s="25" t="s">
        <v>2</v>
      </c>
      <c r="E4344" s="25" t="s">
        <v>195</v>
      </c>
      <c r="F4344" s="24" t="s">
        <v>2</v>
      </c>
      <c r="G4344" s="23">
        <v>2005</v>
      </c>
      <c r="H4344" s="22" t="s">
        <v>30</v>
      </c>
      <c r="I4344" s="23">
        <v>100000</v>
      </c>
      <c r="J4344" s="19" t="e">
        <v>#N/A</v>
      </c>
      <c r="K4344" s="16" t="e">
        <v>#N/A</v>
      </c>
    </row>
    <row r="4345" spans="1:11" x14ac:dyDescent="0.25">
      <c r="A4345" s="28" t="s">
        <v>6020</v>
      </c>
      <c r="B4345" s="27">
        <v>52933</v>
      </c>
      <c r="C4345" s="26" t="s">
        <v>749</v>
      </c>
      <c r="D4345" s="25" t="s">
        <v>2</v>
      </c>
      <c r="E4345" s="25" t="s">
        <v>195</v>
      </c>
      <c r="F4345" s="24" t="s">
        <v>2</v>
      </c>
      <c r="G4345" s="23">
        <v>2005</v>
      </c>
      <c r="H4345" s="22" t="s">
        <v>29</v>
      </c>
      <c r="I4345" s="23">
        <v>100000</v>
      </c>
      <c r="J4345" s="19" t="e">
        <v>#N/A</v>
      </c>
      <c r="K4345" s="16" t="e">
        <v>#N/A</v>
      </c>
    </row>
    <row r="4346" spans="1:11" x14ac:dyDescent="0.25">
      <c r="A4346" s="28" t="s">
        <v>6020</v>
      </c>
      <c r="B4346" s="27">
        <v>56805</v>
      </c>
      <c r="C4346" s="26" t="s">
        <v>2228</v>
      </c>
      <c r="D4346" s="25" t="s">
        <v>4112</v>
      </c>
      <c r="E4346" s="25" t="s">
        <v>590</v>
      </c>
      <c r="F4346" s="24" t="s">
        <v>8</v>
      </c>
      <c r="G4346" s="23">
        <v>2005</v>
      </c>
      <c r="H4346" s="22" t="s">
        <v>29</v>
      </c>
      <c r="I4346" s="23">
        <v>160000</v>
      </c>
      <c r="J4346" s="19" t="e">
        <v>#N/A</v>
      </c>
      <c r="K4346" s="16" t="e">
        <v>#N/A</v>
      </c>
    </row>
    <row r="4347" spans="1:11" x14ac:dyDescent="0.25">
      <c r="A4347" s="28" t="s">
        <v>6020</v>
      </c>
      <c r="B4347" s="27">
        <v>56800</v>
      </c>
      <c r="C4347" s="26" t="s">
        <v>2227</v>
      </c>
      <c r="D4347" s="25" t="s">
        <v>4112</v>
      </c>
      <c r="E4347" s="25" t="s">
        <v>709</v>
      </c>
      <c r="F4347" s="24" t="s">
        <v>8</v>
      </c>
      <c r="G4347" s="23">
        <v>2005</v>
      </c>
      <c r="H4347" s="22" t="s">
        <v>29</v>
      </c>
      <c r="I4347" s="23">
        <v>90000</v>
      </c>
      <c r="J4347" s="19" t="e">
        <v>#N/A</v>
      </c>
      <c r="K4347" s="16" t="e">
        <v>#N/A</v>
      </c>
    </row>
    <row r="4348" spans="1:11" x14ac:dyDescent="0.25">
      <c r="A4348" s="28" t="s">
        <v>6020</v>
      </c>
      <c r="B4348" s="27">
        <v>66388</v>
      </c>
      <c r="C4348" s="26" t="s">
        <v>2226</v>
      </c>
      <c r="D4348" s="25" t="s">
        <v>41</v>
      </c>
      <c r="E4348" s="25" t="s">
        <v>41</v>
      </c>
      <c r="F4348" s="24" t="s">
        <v>6014</v>
      </c>
      <c r="G4348" s="23">
        <v>2005</v>
      </c>
      <c r="H4348" s="22" t="s">
        <v>30</v>
      </c>
      <c r="I4348" s="23">
        <v>150000</v>
      </c>
      <c r="J4348" s="19" t="e">
        <v>#N/A</v>
      </c>
      <c r="K4348" s="16" t="e">
        <v>#N/A</v>
      </c>
    </row>
    <row r="4349" spans="1:11" x14ac:dyDescent="0.25">
      <c r="A4349" s="28" t="s">
        <v>6020</v>
      </c>
      <c r="B4349" s="27">
        <v>52782</v>
      </c>
      <c r="C4349" s="26" t="s">
        <v>2225</v>
      </c>
      <c r="D4349" s="25" t="s">
        <v>5818</v>
      </c>
      <c r="E4349" s="25" t="s">
        <v>230</v>
      </c>
      <c r="F4349" s="24" t="s">
        <v>6014</v>
      </c>
      <c r="G4349" s="29">
        <v>2005</v>
      </c>
      <c r="H4349" s="22" t="s">
        <v>37</v>
      </c>
      <c r="I4349" s="29">
        <v>57000</v>
      </c>
      <c r="J4349" s="19" t="e">
        <v>#N/A</v>
      </c>
      <c r="K4349" s="16" t="e">
        <v>#N/A</v>
      </c>
    </row>
    <row r="4350" spans="1:11" x14ac:dyDescent="0.25">
      <c r="A4350" s="28" t="s">
        <v>6020</v>
      </c>
      <c r="B4350" s="27">
        <v>58349</v>
      </c>
      <c r="C4350" s="26" t="s">
        <v>2224</v>
      </c>
      <c r="D4350" s="25" t="s">
        <v>41</v>
      </c>
      <c r="E4350" s="25" t="s">
        <v>39</v>
      </c>
      <c r="F4350" s="24" t="s">
        <v>6014</v>
      </c>
      <c r="G4350" s="23">
        <v>2005</v>
      </c>
      <c r="H4350" s="22" t="s">
        <v>37</v>
      </c>
      <c r="I4350" s="23">
        <v>62634.62</v>
      </c>
      <c r="J4350" s="19" t="e">
        <v>#N/A</v>
      </c>
      <c r="K4350" s="16" t="e">
        <v>#N/A</v>
      </c>
    </row>
    <row r="4351" spans="1:11" x14ac:dyDescent="0.25">
      <c r="A4351" s="28" t="s">
        <v>6020</v>
      </c>
      <c r="B4351" s="27">
        <v>66197</v>
      </c>
      <c r="C4351" s="26" t="s">
        <v>2223</v>
      </c>
      <c r="D4351" s="25" t="s">
        <v>41</v>
      </c>
      <c r="E4351" s="25" t="s">
        <v>41</v>
      </c>
      <c r="F4351" s="24" t="s">
        <v>6014</v>
      </c>
      <c r="G4351" s="23">
        <v>2005</v>
      </c>
      <c r="H4351" s="22" t="s">
        <v>20</v>
      </c>
      <c r="I4351" s="23">
        <v>165282</v>
      </c>
      <c r="J4351" s="19" t="e">
        <v>#N/A</v>
      </c>
      <c r="K4351" s="16" t="e">
        <v>#N/A</v>
      </c>
    </row>
    <row r="4352" spans="1:11" x14ac:dyDescent="0.25">
      <c r="A4352" s="28" t="s">
        <v>6020</v>
      </c>
      <c r="B4352" s="27">
        <v>66229</v>
      </c>
      <c r="C4352" s="26" t="s">
        <v>2222</v>
      </c>
      <c r="D4352" s="25" t="s">
        <v>41</v>
      </c>
      <c r="E4352" s="25" t="s">
        <v>41</v>
      </c>
      <c r="F4352" s="24" t="s">
        <v>6014</v>
      </c>
      <c r="G4352" s="23">
        <v>2005</v>
      </c>
      <c r="H4352" s="22" t="s">
        <v>21</v>
      </c>
      <c r="I4352" s="23">
        <v>149894.75</v>
      </c>
      <c r="J4352" s="19" t="e">
        <v>#N/A</v>
      </c>
      <c r="K4352" s="16" t="e">
        <v>#N/A</v>
      </c>
    </row>
    <row r="4353" spans="1:11" x14ac:dyDescent="0.25">
      <c r="A4353" s="28" t="s">
        <v>6020</v>
      </c>
      <c r="B4353" s="27">
        <v>58798</v>
      </c>
      <c r="C4353" s="26" t="s">
        <v>2221</v>
      </c>
      <c r="D4353" s="25" t="s">
        <v>41</v>
      </c>
      <c r="E4353" s="25" t="s">
        <v>39</v>
      </c>
      <c r="F4353" s="24" t="s">
        <v>6014</v>
      </c>
      <c r="G4353" s="23">
        <v>2005</v>
      </c>
      <c r="H4353" s="22" t="s">
        <v>23</v>
      </c>
      <c r="I4353" s="23">
        <v>31640</v>
      </c>
      <c r="J4353" s="19" t="e">
        <v>#N/A</v>
      </c>
      <c r="K4353" s="16" t="e">
        <v>#N/A</v>
      </c>
    </row>
    <row r="4354" spans="1:11" x14ac:dyDescent="0.25">
      <c r="A4354" s="28" t="s">
        <v>6020</v>
      </c>
      <c r="B4354" s="27">
        <v>66515</v>
      </c>
      <c r="C4354" s="26" t="s">
        <v>2220</v>
      </c>
      <c r="D4354" s="25" t="s">
        <v>41</v>
      </c>
      <c r="E4354" s="25" t="s">
        <v>41</v>
      </c>
      <c r="F4354" s="24" t="s">
        <v>6014</v>
      </c>
      <c r="G4354" s="23">
        <v>2005</v>
      </c>
      <c r="H4354" s="22" t="s">
        <v>25</v>
      </c>
      <c r="I4354" s="23">
        <v>183964</v>
      </c>
      <c r="J4354" s="19" t="e">
        <v>#N/A</v>
      </c>
      <c r="K4354" s="16" t="e">
        <v>#N/A</v>
      </c>
    </row>
    <row r="4355" spans="1:11" x14ac:dyDescent="0.25">
      <c r="A4355" s="28" t="s">
        <v>6020</v>
      </c>
      <c r="B4355" s="27">
        <v>65434</v>
      </c>
      <c r="C4355" s="26" t="s">
        <v>2219</v>
      </c>
      <c r="D4355" s="25" t="s">
        <v>41</v>
      </c>
      <c r="E4355" s="25" t="s">
        <v>41</v>
      </c>
      <c r="F4355" s="24" t="s">
        <v>6014</v>
      </c>
      <c r="G4355" s="23">
        <v>2005</v>
      </c>
      <c r="H4355" s="22" t="s">
        <v>18</v>
      </c>
      <c r="I4355" s="23">
        <v>143271</v>
      </c>
      <c r="J4355" s="19" t="e">
        <v>#N/A</v>
      </c>
      <c r="K4355" s="16" t="e">
        <v>#N/A</v>
      </c>
    </row>
    <row r="4356" spans="1:11" x14ac:dyDescent="0.25">
      <c r="A4356" s="28" t="s">
        <v>6020</v>
      </c>
      <c r="B4356" s="27">
        <v>67032</v>
      </c>
      <c r="C4356" s="26" t="s">
        <v>2218</v>
      </c>
      <c r="D4356" s="25" t="s">
        <v>41</v>
      </c>
      <c r="E4356" s="25" t="s">
        <v>41</v>
      </c>
      <c r="F4356" s="24" t="s">
        <v>6014</v>
      </c>
      <c r="G4356" s="23">
        <v>2005</v>
      </c>
      <c r="H4356" s="22" t="s">
        <v>31</v>
      </c>
      <c r="I4356" s="23">
        <v>159600</v>
      </c>
      <c r="J4356" s="19" t="e">
        <v>#N/A</v>
      </c>
      <c r="K4356" s="16" t="e">
        <v>#N/A</v>
      </c>
    </row>
    <row r="4357" spans="1:11" x14ac:dyDescent="0.25">
      <c r="A4357" s="28" t="s">
        <v>6020</v>
      </c>
      <c r="B4357" s="27">
        <v>52067</v>
      </c>
      <c r="C4357" s="26" t="s">
        <v>2217</v>
      </c>
      <c r="D4357" s="25" t="s">
        <v>41</v>
      </c>
      <c r="E4357" s="25" t="s">
        <v>41</v>
      </c>
      <c r="F4357" s="24" t="s">
        <v>6014</v>
      </c>
      <c r="G4357" s="23">
        <v>2005</v>
      </c>
      <c r="H4357" s="22" t="s">
        <v>26</v>
      </c>
      <c r="I4357" s="23">
        <v>192480</v>
      </c>
      <c r="J4357" s="19" t="e">
        <v>#N/A</v>
      </c>
      <c r="K4357" s="16" t="e">
        <v>#N/A</v>
      </c>
    </row>
    <row r="4358" spans="1:11" x14ac:dyDescent="0.25">
      <c r="A4358" s="28" t="s">
        <v>6020</v>
      </c>
      <c r="B4358" s="27">
        <v>66099</v>
      </c>
      <c r="C4358" s="26" t="s">
        <v>2216</v>
      </c>
      <c r="D4358" s="25" t="s">
        <v>41</v>
      </c>
      <c r="E4358" s="25" t="s">
        <v>41</v>
      </c>
      <c r="F4358" s="24" t="s">
        <v>6014</v>
      </c>
      <c r="G4358" s="23">
        <v>2005</v>
      </c>
      <c r="H4358" s="22" t="s">
        <v>32</v>
      </c>
      <c r="I4358" s="23">
        <v>165000</v>
      </c>
      <c r="J4358" s="19" t="e">
        <v>#N/A</v>
      </c>
      <c r="K4358" s="16" t="e">
        <v>#N/A</v>
      </c>
    </row>
    <row r="4359" spans="1:11" x14ac:dyDescent="0.25">
      <c r="A4359" s="28" t="s">
        <v>6020</v>
      </c>
      <c r="B4359" s="27">
        <v>55147</v>
      </c>
      <c r="C4359" s="26" t="s">
        <v>2215</v>
      </c>
      <c r="D4359" s="25" t="s">
        <v>2</v>
      </c>
      <c r="E4359" s="25" t="s">
        <v>195</v>
      </c>
      <c r="F4359" s="24" t="s">
        <v>2</v>
      </c>
      <c r="G4359" s="23">
        <v>2005</v>
      </c>
      <c r="H4359" s="22" t="s">
        <v>26</v>
      </c>
      <c r="I4359" s="23">
        <v>20000</v>
      </c>
      <c r="J4359" s="19" t="e">
        <v>#N/A</v>
      </c>
      <c r="K4359" s="16" t="e">
        <v>#N/A</v>
      </c>
    </row>
    <row r="4360" spans="1:11" x14ac:dyDescent="0.25">
      <c r="A4360" s="28" t="s">
        <v>6020</v>
      </c>
      <c r="B4360" s="27">
        <v>50621</v>
      </c>
      <c r="C4360" s="26" t="s">
        <v>2214</v>
      </c>
      <c r="D4360" s="25" t="s">
        <v>4112</v>
      </c>
      <c r="E4360" s="25" t="s">
        <v>156</v>
      </c>
      <c r="F4360" s="24" t="s">
        <v>8</v>
      </c>
      <c r="G4360" s="23">
        <v>2005</v>
      </c>
      <c r="H4360" s="22" t="s">
        <v>29</v>
      </c>
      <c r="I4360" s="23">
        <v>65912.800000000003</v>
      </c>
      <c r="J4360" s="19" t="e">
        <v>#N/A</v>
      </c>
      <c r="K4360" s="16" t="e">
        <v>#N/A</v>
      </c>
    </row>
    <row r="4361" spans="1:11" x14ac:dyDescent="0.25">
      <c r="A4361" s="28" t="s">
        <v>6020</v>
      </c>
      <c r="B4361" s="27">
        <v>66371</v>
      </c>
      <c r="C4361" s="26" t="s">
        <v>2213</v>
      </c>
      <c r="D4361" s="25" t="s">
        <v>41</v>
      </c>
      <c r="E4361" s="25" t="s">
        <v>41</v>
      </c>
      <c r="F4361" s="24" t="s">
        <v>6014</v>
      </c>
      <c r="G4361" s="23">
        <v>2005</v>
      </c>
      <c r="H4361" s="22" t="s">
        <v>26</v>
      </c>
      <c r="I4361" s="23">
        <v>150000</v>
      </c>
      <c r="J4361" s="19" t="e">
        <v>#N/A</v>
      </c>
      <c r="K4361" s="16" t="e">
        <v>#N/A</v>
      </c>
    </row>
    <row r="4362" spans="1:11" x14ac:dyDescent="0.25">
      <c r="A4362" s="28" t="s">
        <v>6020</v>
      </c>
      <c r="B4362" s="27">
        <v>68280</v>
      </c>
      <c r="C4362" s="26" t="s">
        <v>2212</v>
      </c>
      <c r="D4362" s="25" t="s">
        <v>41</v>
      </c>
      <c r="E4362" s="25" t="s">
        <v>41</v>
      </c>
      <c r="F4362" s="24" t="s">
        <v>6014</v>
      </c>
      <c r="G4362" s="23">
        <v>2005</v>
      </c>
      <c r="H4362" s="22" t="s">
        <v>22</v>
      </c>
      <c r="I4362" s="23">
        <v>47700</v>
      </c>
      <c r="J4362" s="19" t="e">
        <v>#N/A</v>
      </c>
      <c r="K4362" s="16" t="e">
        <v>#N/A</v>
      </c>
    </row>
    <row r="4363" spans="1:11" x14ac:dyDescent="0.25">
      <c r="A4363" s="28" t="s">
        <v>6020</v>
      </c>
      <c r="B4363" s="27">
        <v>52552</v>
      </c>
      <c r="C4363" s="26" t="s">
        <v>2211</v>
      </c>
      <c r="D4363" s="25" t="s">
        <v>5818</v>
      </c>
      <c r="E4363" s="25" t="s">
        <v>230</v>
      </c>
      <c r="F4363" s="24" t="s">
        <v>6014</v>
      </c>
      <c r="G4363" s="29">
        <v>2005</v>
      </c>
      <c r="H4363" s="22" t="s">
        <v>31</v>
      </c>
      <c r="I4363" s="29">
        <v>82060.800000000003</v>
      </c>
      <c r="J4363" s="19" t="e">
        <v>#N/A</v>
      </c>
      <c r="K4363" s="16" t="e">
        <v>#N/A</v>
      </c>
    </row>
    <row r="4364" spans="1:11" x14ac:dyDescent="0.25">
      <c r="A4364" s="28" t="s">
        <v>6020</v>
      </c>
      <c r="B4364" s="27">
        <v>42297</v>
      </c>
      <c r="C4364" s="26" t="s">
        <v>2210</v>
      </c>
      <c r="D4364" s="25" t="s">
        <v>4112</v>
      </c>
      <c r="E4364" s="25" t="s">
        <v>590</v>
      </c>
      <c r="F4364" s="24" t="s">
        <v>8</v>
      </c>
      <c r="G4364" s="23">
        <v>2005</v>
      </c>
      <c r="H4364" s="22" t="s">
        <v>27</v>
      </c>
      <c r="I4364" s="23">
        <v>960656</v>
      </c>
      <c r="J4364" s="19" t="e">
        <v>#N/A</v>
      </c>
      <c r="K4364" s="16" t="e">
        <v>#N/A</v>
      </c>
    </row>
    <row r="4365" spans="1:11" x14ac:dyDescent="0.25">
      <c r="A4365" s="28" t="s">
        <v>6020</v>
      </c>
      <c r="B4365" s="27">
        <v>65412</v>
      </c>
      <c r="C4365" s="26" t="s">
        <v>2209</v>
      </c>
      <c r="D4365" s="25" t="s">
        <v>41</v>
      </c>
      <c r="E4365" s="25" t="s">
        <v>41</v>
      </c>
      <c r="F4365" s="24" t="s">
        <v>6014</v>
      </c>
      <c r="G4365" s="23">
        <v>2005</v>
      </c>
      <c r="H4365" s="22" t="s">
        <v>26</v>
      </c>
      <c r="I4365" s="23">
        <v>37500</v>
      </c>
      <c r="J4365" s="19" t="e">
        <v>#N/A</v>
      </c>
      <c r="K4365" s="16" t="e">
        <v>#N/A</v>
      </c>
    </row>
    <row r="4366" spans="1:11" x14ac:dyDescent="0.25">
      <c r="A4366" s="28" t="s">
        <v>6020</v>
      </c>
      <c r="B4366" s="27">
        <v>57626</v>
      </c>
      <c r="C4366" s="26" t="s">
        <v>2208</v>
      </c>
      <c r="D4366" s="25" t="s">
        <v>41</v>
      </c>
      <c r="E4366" s="25" t="s">
        <v>39</v>
      </c>
      <c r="F4366" s="24" t="s">
        <v>6014</v>
      </c>
      <c r="G4366" s="23">
        <v>2005</v>
      </c>
      <c r="H4366" s="22" t="s">
        <v>37</v>
      </c>
      <c r="I4366" s="23">
        <v>36594.519999999997</v>
      </c>
      <c r="J4366" s="19" t="e">
        <v>#N/A</v>
      </c>
      <c r="K4366" s="16" t="e">
        <v>#N/A</v>
      </c>
    </row>
    <row r="4367" spans="1:11" x14ac:dyDescent="0.25">
      <c r="A4367" s="28" t="s">
        <v>6020</v>
      </c>
      <c r="B4367" s="27">
        <v>66508</v>
      </c>
      <c r="C4367" s="26" t="s">
        <v>2207</v>
      </c>
      <c r="D4367" s="25" t="s">
        <v>41</v>
      </c>
      <c r="E4367" s="25" t="s">
        <v>41</v>
      </c>
      <c r="F4367" s="24" t="s">
        <v>6014</v>
      </c>
      <c r="G4367" s="23">
        <v>2005</v>
      </c>
      <c r="H4367" s="22" t="s">
        <v>20</v>
      </c>
      <c r="I4367" s="23">
        <v>150000</v>
      </c>
      <c r="J4367" s="19" t="e">
        <v>#N/A</v>
      </c>
      <c r="K4367" s="16" t="e">
        <v>#N/A</v>
      </c>
    </row>
    <row r="4368" spans="1:11" x14ac:dyDescent="0.25">
      <c r="A4368" s="28" t="s">
        <v>6020</v>
      </c>
      <c r="B4368" s="27">
        <v>66502</v>
      </c>
      <c r="C4368" s="26" t="s">
        <v>2206</v>
      </c>
      <c r="D4368" s="25" t="s">
        <v>41</v>
      </c>
      <c r="E4368" s="25" t="s">
        <v>41</v>
      </c>
      <c r="F4368" s="24" t="s">
        <v>6014</v>
      </c>
      <c r="G4368" s="23">
        <v>2005</v>
      </c>
      <c r="H4368" s="22" t="s">
        <v>21</v>
      </c>
      <c r="I4368" s="23">
        <v>150000</v>
      </c>
      <c r="J4368" s="19" t="e">
        <v>#N/A</v>
      </c>
      <c r="K4368" s="16" t="e">
        <v>#N/A</v>
      </c>
    </row>
    <row r="4369" spans="1:11" x14ac:dyDescent="0.25">
      <c r="A4369" s="28" t="s">
        <v>6020</v>
      </c>
      <c r="B4369" s="27">
        <v>58479</v>
      </c>
      <c r="C4369" s="26" t="s">
        <v>2205</v>
      </c>
      <c r="D4369" s="25" t="s">
        <v>41</v>
      </c>
      <c r="E4369" s="25" t="s">
        <v>41</v>
      </c>
      <c r="F4369" s="24" t="s">
        <v>6014</v>
      </c>
      <c r="G4369" s="23">
        <v>2005</v>
      </c>
      <c r="H4369" s="22" t="s">
        <v>37</v>
      </c>
      <c r="I4369" s="23">
        <v>199040</v>
      </c>
      <c r="J4369" s="19" t="e">
        <v>#N/A</v>
      </c>
      <c r="K4369" s="16" t="e">
        <v>#N/A</v>
      </c>
    </row>
    <row r="4370" spans="1:11" x14ac:dyDescent="0.25">
      <c r="A4370" s="28" t="s">
        <v>6020</v>
      </c>
      <c r="B4370" s="27">
        <v>67056</v>
      </c>
      <c r="C4370" s="26" t="s">
        <v>2204</v>
      </c>
      <c r="D4370" s="25" t="s">
        <v>41</v>
      </c>
      <c r="E4370" s="25" t="s">
        <v>41</v>
      </c>
      <c r="F4370" s="24" t="s">
        <v>6014</v>
      </c>
      <c r="G4370" s="23">
        <v>2005</v>
      </c>
      <c r="H4370" s="22" t="s">
        <v>27</v>
      </c>
      <c r="I4370" s="23">
        <v>158940</v>
      </c>
      <c r="J4370" s="19" t="e">
        <v>#N/A</v>
      </c>
      <c r="K4370" s="16" t="e">
        <v>#N/A</v>
      </c>
    </row>
    <row r="4371" spans="1:11" x14ac:dyDescent="0.25">
      <c r="A4371" s="28" t="s">
        <v>6020</v>
      </c>
      <c r="B4371" s="27">
        <v>65433</v>
      </c>
      <c r="C4371" s="26" t="s">
        <v>2203</v>
      </c>
      <c r="D4371" s="25" t="s">
        <v>41</v>
      </c>
      <c r="E4371" s="25" t="s">
        <v>41</v>
      </c>
      <c r="F4371" s="24" t="s">
        <v>6014</v>
      </c>
      <c r="G4371" s="23">
        <v>2005</v>
      </c>
      <c r="H4371" s="22" t="s">
        <v>29</v>
      </c>
      <c r="I4371" s="23">
        <v>180124</v>
      </c>
      <c r="J4371" s="19" t="e">
        <v>#N/A</v>
      </c>
      <c r="K4371" s="16" t="e">
        <v>#N/A</v>
      </c>
    </row>
    <row r="4372" spans="1:11" x14ac:dyDescent="0.25">
      <c r="A4372" s="28" t="s">
        <v>6020</v>
      </c>
      <c r="B4372" s="27">
        <v>66433</v>
      </c>
      <c r="C4372" s="26" t="s">
        <v>2202</v>
      </c>
      <c r="D4372" s="25" t="s">
        <v>41</v>
      </c>
      <c r="E4372" s="25" t="s">
        <v>41</v>
      </c>
      <c r="F4372" s="24" t="s">
        <v>6014</v>
      </c>
      <c r="G4372" s="23">
        <v>2005</v>
      </c>
      <c r="H4372" s="22" t="s">
        <v>17</v>
      </c>
      <c r="I4372" s="23">
        <v>150000</v>
      </c>
      <c r="J4372" s="19" t="e">
        <v>#N/A</v>
      </c>
      <c r="K4372" s="16" t="e">
        <v>#N/A</v>
      </c>
    </row>
    <row r="4373" spans="1:11" x14ac:dyDescent="0.25">
      <c r="A4373" s="28" t="s">
        <v>6020</v>
      </c>
      <c r="B4373" s="27">
        <v>66189</v>
      </c>
      <c r="C4373" s="26" t="s">
        <v>2201</v>
      </c>
      <c r="D4373" s="25" t="s">
        <v>41</v>
      </c>
      <c r="E4373" s="25" t="s">
        <v>41</v>
      </c>
      <c r="F4373" s="24" t="s">
        <v>6014</v>
      </c>
      <c r="G4373" s="23">
        <v>2005</v>
      </c>
      <c r="H4373" s="22" t="s">
        <v>18</v>
      </c>
      <c r="I4373" s="23">
        <v>163150</v>
      </c>
      <c r="J4373" s="19" t="e">
        <v>#N/A</v>
      </c>
      <c r="K4373" s="16" t="e">
        <v>#N/A</v>
      </c>
    </row>
    <row r="4374" spans="1:11" x14ac:dyDescent="0.25">
      <c r="A4374" s="28" t="s">
        <v>6020</v>
      </c>
      <c r="B4374" s="27">
        <v>58441</v>
      </c>
      <c r="C4374" s="26" t="s">
        <v>2200</v>
      </c>
      <c r="D4374" s="25" t="s">
        <v>41</v>
      </c>
      <c r="E4374" s="25" t="s">
        <v>39</v>
      </c>
      <c r="F4374" s="24" t="s">
        <v>6014</v>
      </c>
      <c r="G4374" s="23">
        <v>2005</v>
      </c>
      <c r="H4374" s="22" t="s">
        <v>18</v>
      </c>
      <c r="I4374" s="23">
        <v>45624.72</v>
      </c>
      <c r="J4374" s="19" t="e">
        <v>#N/A</v>
      </c>
      <c r="K4374" s="16" t="e">
        <v>#N/A</v>
      </c>
    </row>
    <row r="4375" spans="1:11" x14ac:dyDescent="0.25">
      <c r="A4375" s="28" t="s">
        <v>6020</v>
      </c>
      <c r="B4375" s="27">
        <v>66540</v>
      </c>
      <c r="C4375" s="26" t="s">
        <v>2199</v>
      </c>
      <c r="D4375" s="25" t="s">
        <v>41</v>
      </c>
      <c r="E4375" s="25" t="s">
        <v>41</v>
      </c>
      <c r="F4375" s="24" t="s">
        <v>6014</v>
      </c>
      <c r="G4375" s="23">
        <v>2005</v>
      </c>
      <c r="H4375" s="22" t="s">
        <v>18</v>
      </c>
      <c r="I4375" s="23">
        <v>150000</v>
      </c>
      <c r="J4375" s="19" t="e">
        <v>#N/A</v>
      </c>
      <c r="K4375" s="16" t="e">
        <v>#N/A</v>
      </c>
    </row>
    <row r="4376" spans="1:11" x14ac:dyDescent="0.25">
      <c r="A4376" s="28" t="s">
        <v>6020</v>
      </c>
      <c r="B4376" s="27">
        <v>46963</v>
      </c>
      <c r="C4376" s="26" t="s">
        <v>2198</v>
      </c>
      <c r="D4376" s="25" t="s">
        <v>41</v>
      </c>
      <c r="E4376" s="25" t="s">
        <v>41</v>
      </c>
      <c r="F4376" s="24" t="s">
        <v>6014</v>
      </c>
      <c r="G4376" s="23">
        <v>2005</v>
      </c>
      <c r="H4376" s="22" t="s">
        <v>30</v>
      </c>
      <c r="I4376" s="23">
        <v>106734.47</v>
      </c>
      <c r="J4376" s="19" t="e">
        <v>#N/A</v>
      </c>
      <c r="K4376" s="16" t="e">
        <v>#N/A</v>
      </c>
    </row>
    <row r="4377" spans="1:11" x14ac:dyDescent="0.25">
      <c r="A4377" s="28" t="s">
        <v>6020</v>
      </c>
      <c r="B4377" s="27">
        <v>55987</v>
      </c>
      <c r="C4377" s="26" t="s">
        <v>2197</v>
      </c>
      <c r="D4377" s="25" t="s">
        <v>5818</v>
      </c>
      <c r="E4377" s="25" t="s">
        <v>230</v>
      </c>
      <c r="F4377" s="24" t="s">
        <v>6014</v>
      </c>
      <c r="G4377" s="29">
        <v>2005</v>
      </c>
      <c r="H4377" s="22" t="s">
        <v>18</v>
      </c>
      <c r="I4377" s="29">
        <v>100000</v>
      </c>
      <c r="J4377" s="19" t="e">
        <v>#N/A</v>
      </c>
      <c r="K4377" s="16" t="e">
        <v>#N/A</v>
      </c>
    </row>
    <row r="4378" spans="1:11" x14ac:dyDescent="0.25">
      <c r="A4378" s="28" t="s">
        <v>6020</v>
      </c>
      <c r="B4378" s="27">
        <v>66966</v>
      </c>
      <c r="C4378" s="26" t="s">
        <v>2196</v>
      </c>
      <c r="D4378" s="25" t="s">
        <v>41</v>
      </c>
      <c r="E4378" s="25" t="s">
        <v>41</v>
      </c>
      <c r="F4378" s="24" t="s">
        <v>6014</v>
      </c>
      <c r="G4378" s="23">
        <v>2005</v>
      </c>
      <c r="H4378" s="22" t="s">
        <v>29</v>
      </c>
      <c r="I4378" s="23">
        <v>1483636.1</v>
      </c>
      <c r="J4378" s="19" t="e">
        <v>#N/A</v>
      </c>
      <c r="K4378" s="16" t="e">
        <v>#N/A</v>
      </c>
    </row>
    <row r="4379" spans="1:11" x14ac:dyDescent="0.25">
      <c r="A4379" s="28" t="s">
        <v>6020</v>
      </c>
      <c r="B4379" s="27">
        <v>53330</v>
      </c>
      <c r="C4379" s="26" t="s">
        <v>2195</v>
      </c>
      <c r="D4379" s="25" t="s">
        <v>5818</v>
      </c>
      <c r="E4379" s="25" t="s">
        <v>230</v>
      </c>
      <c r="F4379" s="24" t="s">
        <v>6014</v>
      </c>
      <c r="G4379" s="29">
        <v>2005</v>
      </c>
      <c r="H4379" s="22" t="s">
        <v>37</v>
      </c>
      <c r="I4379" s="29">
        <v>177000</v>
      </c>
      <c r="J4379" s="19" t="e">
        <v>#N/A</v>
      </c>
      <c r="K4379" s="16" t="e">
        <v>#N/A</v>
      </c>
    </row>
    <row r="4380" spans="1:11" x14ac:dyDescent="0.25">
      <c r="A4380" s="28" t="s">
        <v>6020</v>
      </c>
      <c r="B4380" s="27">
        <v>42084</v>
      </c>
      <c r="C4380" s="26" t="s">
        <v>2194</v>
      </c>
      <c r="D4380" s="25" t="s">
        <v>4112</v>
      </c>
      <c r="E4380" s="25" t="s">
        <v>180</v>
      </c>
      <c r="F4380" s="24" t="s">
        <v>0</v>
      </c>
      <c r="G4380" s="23">
        <v>2005</v>
      </c>
      <c r="H4380" s="22" t="s">
        <v>22</v>
      </c>
      <c r="I4380" s="23">
        <v>115465.4</v>
      </c>
      <c r="J4380" s="19" t="e">
        <v>#N/A</v>
      </c>
      <c r="K4380" s="16" t="e">
        <v>#N/A</v>
      </c>
    </row>
    <row r="4381" spans="1:11" x14ac:dyDescent="0.25">
      <c r="A4381" s="28" t="s">
        <v>6020</v>
      </c>
      <c r="B4381" s="27">
        <v>66039</v>
      </c>
      <c r="C4381" s="26" t="s">
        <v>2193</v>
      </c>
      <c r="D4381" s="25" t="s">
        <v>5818</v>
      </c>
      <c r="E4381" s="25" t="s">
        <v>230</v>
      </c>
      <c r="F4381" s="24" t="s">
        <v>6014</v>
      </c>
      <c r="G4381" s="23">
        <v>2005</v>
      </c>
      <c r="H4381" s="22" t="s">
        <v>30</v>
      </c>
      <c r="I4381" s="23">
        <v>169050</v>
      </c>
      <c r="J4381" s="19" t="e">
        <v>#N/A</v>
      </c>
      <c r="K4381" s="16" t="e">
        <v>#N/A</v>
      </c>
    </row>
    <row r="4382" spans="1:11" x14ac:dyDescent="0.25">
      <c r="A4382" s="28" t="s">
        <v>6020</v>
      </c>
      <c r="B4382" s="27">
        <v>66151</v>
      </c>
      <c r="C4382" s="26" t="s">
        <v>2192</v>
      </c>
      <c r="D4382" s="25" t="s">
        <v>41</v>
      </c>
      <c r="E4382" s="25" t="s">
        <v>41</v>
      </c>
      <c r="F4382" s="24" t="s">
        <v>6014</v>
      </c>
      <c r="G4382" s="23">
        <v>2005</v>
      </c>
      <c r="H4382" s="22" t="s">
        <v>24</v>
      </c>
      <c r="I4382" s="23">
        <v>150000</v>
      </c>
      <c r="J4382" s="19" t="e">
        <v>#N/A</v>
      </c>
      <c r="K4382" s="16" t="e">
        <v>#N/A</v>
      </c>
    </row>
    <row r="4383" spans="1:11" x14ac:dyDescent="0.25">
      <c r="A4383" s="28" t="s">
        <v>6020</v>
      </c>
      <c r="B4383" s="27">
        <v>58266</v>
      </c>
      <c r="C4383" s="26" t="s">
        <v>2191</v>
      </c>
      <c r="D4383" s="25" t="s">
        <v>2</v>
      </c>
      <c r="E4383" s="25" t="s">
        <v>195</v>
      </c>
      <c r="F4383" s="24" t="s">
        <v>2</v>
      </c>
      <c r="G4383" s="23">
        <v>2005</v>
      </c>
      <c r="H4383" s="22" t="s">
        <v>28</v>
      </c>
      <c r="I4383" s="23">
        <v>1600000</v>
      </c>
      <c r="J4383" s="19" t="e">
        <v>#N/A</v>
      </c>
      <c r="K4383" s="16" t="e">
        <v>#N/A</v>
      </c>
    </row>
    <row r="4384" spans="1:11" x14ac:dyDescent="0.25">
      <c r="A4384" s="28" t="s">
        <v>6020</v>
      </c>
      <c r="B4384" s="27">
        <v>68165</v>
      </c>
      <c r="C4384" s="26" t="s">
        <v>2190</v>
      </c>
      <c r="D4384" s="25" t="s">
        <v>41</v>
      </c>
      <c r="E4384" s="25" t="s">
        <v>41</v>
      </c>
      <c r="F4384" s="24" t="s">
        <v>6014</v>
      </c>
      <c r="G4384" s="23">
        <v>2005</v>
      </c>
      <c r="H4384" s="22" t="s">
        <v>30</v>
      </c>
      <c r="I4384" s="23">
        <v>149000</v>
      </c>
      <c r="J4384" s="19" t="e">
        <v>#N/A</v>
      </c>
      <c r="K4384" s="16" t="e">
        <v>#N/A</v>
      </c>
    </row>
    <row r="4385" spans="1:11" x14ac:dyDescent="0.25">
      <c r="A4385" s="28" t="s">
        <v>6020</v>
      </c>
      <c r="B4385" s="27">
        <v>65354</v>
      </c>
      <c r="C4385" s="26" t="s">
        <v>2189</v>
      </c>
      <c r="D4385" s="25" t="s">
        <v>41</v>
      </c>
      <c r="E4385" s="25" t="s">
        <v>41</v>
      </c>
      <c r="F4385" s="24" t="s">
        <v>6014</v>
      </c>
      <c r="G4385" s="23">
        <v>2005</v>
      </c>
      <c r="H4385" s="22" t="s">
        <v>26</v>
      </c>
      <c r="I4385" s="23">
        <v>150000</v>
      </c>
      <c r="J4385" s="19" t="e">
        <v>#N/A</v>
      </c>
      <c r="K4385" s="16" t="e">
        <v>#N/A</v>
      </c>
    </row>
    <row r="4386" spans="1:11" x14ac:dyDescent="0.25">
      <c r="A4386" s="28" t="s">
        <v>6020</v>
      </c>
      <c r="B4386" s="27">
        <v>510281</v>
      </c>
      <c r="C4386" s="26" t="s">
        <v>2188</v>
      </c>
      <c r="D4386" s="25" t="s">
        <v>2</v>
      </c>
      <c r="E4386" s="25" t="s">
        <v>1617</v>
      </c>
      <c r="F4386" s="24" t="s">
        <v>2</v>
      </c>
      <c r="G4386" s="23">
        <v>2005</v>
      </c>
      <c r="H4386" s="22" t="s">
        <v>30</v>
      </c>
      <c r="I4386" s="23">
        <v>5000000</v>
      </c>
      <c r="J4386" s="19" t="e">
        <v>#N/A</v>
      </c>
      <c r="K4386" s="16" t="e">
        <v>#N/A</v>
      </c>
    </row>
    <row r="4387" spans="1:11" x14ac:dyDescent="0.25">
      <c r="A4387" s="28" t="s">
        <v>6020</v>
      </c>
      <c r="B4387" s="27">
        <v>66441</v>
      </c>
      <c r="C4387" s="26" t="s">
        <v>2187</v>
      </c>
      <c r="D4387" s="25" t="s">
        <v>41</v>
      </c>
      <c r="E4387" s="25" t="s">
        <v>41</v>
      </c>
      <c r="F4387" s="24" t="s">
        <v>6014</v>
      </c>
      <c r="G4387" s="23">
        <v>2005</v>
      </c>
      <c r="H4387" s="22" t="s">
        <v>26</v>
      </c>
      <c r="I4387" s="23">
        <v>150000</v>
      </c>
      <c r="J4387" s="19" t="e">
        <v>#N/A</v>
      </c>
      <c r="K4387" s="16" t="e">
        <v>#N/A</v>
      </c>
    </row>
    <row r="4388" spans="1:11" x14ac:dyDescent="0.25">
      <c r="A4388" s="28" t="s">
        <v>6020</v>
      </c>
      <c r="B4388" s="27">
        <v>66210</v>
      </c>
      <c r="C4388" s="26" t="s">
        <v>2186</v>
      </c>
      <c r="D4388" s="25" t="s">
        <v>41</v>
      </c>
      <c r="E4388" s="25" t="s">
        <v>41</v>
      </c>
      <c r="F4388" s="24" t="s">
        <v>6014</v>
      </c>
      <c r="G4388" s="23">
        <v>2005</v>
      </c>
      <c r="H4388" s="22" t="s">
        <v>30</v>
      </c>
      <c r="I4388" s="23">
        <v>170000</v>
      </c>
      <c r="J4388" s="19" t="e">
        <v>#N/A</v>
      </c>
      <c r="K4388" s="16" t="e">
        <v>#N/A</v>
      </c>
    </row>
    <row r="4389" spans="1:11" x14ac:dyDescent="0.25">
      <c r="A4389" s="28" t="s">
        <v>6020</v>
      </c>
      <c r="B4389" s="27">
        <v>52912</v>
      </c>
      <c r="C4389" s="26" t="s">
        <v>2185</v>
      </c>
      <c r="D4389" s="25" t="s">
        <v>187</v>
      </c>
      <c r="E4389" s="25" t="s">
        <v>263</v>
      </c>
      <c r="F4389" s="24" t="s">
        <v>8</v>
      </c>
      <c r="G4389" s="23">
        <v>2005</v>
      </c>
      <c r="H4389" s="22" t="s">
        <v>19</v>
      </c>
      <c r="I4389" s="23">
        <v>66302.320000000007</v>
      </c>
      <c r="J4389" s="19" t="e">
        <v>#N/A</v>
      </c>
      <c r="K4389" s="16" t="e">
        <v>#N/A</v>
      </c>
    </row>
    <row r="4390" spans="1:11" x14ac:dyDescent="0.25">
      <c r="A4390" s="28" t="s">
        <v>6020</v>
      </c>
      <c r="B4390" s="27">
        <v>510088</v>
      </c>
      <c r="C4390" s="26" t="s">
        <v>2184</v>
      </c>
      <c r="D4390" s="25" t="s">
        <v>4112</v>
      </c>
      <c r="E4390" s="25" t="s">
        <v>180</v>
      </c>
      <c r="F4390" s="24" t="s">
        <v>0</v>
      </c>
      <c r="G4390" s="23">
        <v>2005</v>
      </c>
      <c r="H4390" s="22" t="s">
        <v>33</v>
      </c>
      <c r="I4390" s="23">
        <v>100000</v>
      </c>
      <c r="J4390" s="19" t="e">
        <v>#N/A</v>
      </c>
      <c r="K4390" s="16" t="e">
        <v>#N/A</v>
      </c>
    </row>
    <row r="4391" spans="1:11" x14ac:dyDescent="0.25">
      <c r="A4391" s="28" t="s">
        <v>6020</v>
      </c>
      <c r="B4391" s="27">
        <v>66903</v>
      </c>
      <c r="C4391" s="26" t="s">
        <v>2183</v>
      </c>
      <c r="D4391" s="25" t="s">
        <v>41</v>
      </c>
      <c r="E4391" s="25" t="s">
        <v>41</v>
      </c>
      <c r="F4391" s="24" t="s">
        <v>6014</v>
      </c>
      <c r="G4391" s="23">
        <v>2005</v>
      </c>
      <c r="H4391" s="22" t="s">
        <v>28</v>
      </c>
      <c r="I4391" s="23">
        <v>160000</v>
      </c>
      <c r="J4391" s="19" t="e">
        <v>#N/A</v>
      </c>
      <c r="K4391" s="16" t="e">
        <v>#N/A</v>
      </c>
    </row>
    <row r="4392" spans="1:11" x14ac:dyDescent="0.25">
      <c r="A4392" s="28" t="s">
        <v>6020</v>
      </c>
      <c r="B4392" s="27">
        <v>58439</v>
      </c>
      <c r="C4392" s="26" t="s">
        <v>2182</v>
      </c>
      <c r="D4392" s="25" t="s">
        <v>41</v>
      </c>
      <c r="E4392" s="25" t="s">
        <v>39</v>
      </c>
      <c r="F4392" s="24" t="s">
        <v>6014</v>
      </c>
      <c r="G4392" s="23">
        <v>2005</v>
      </c>
      <c r="H4392" s="22" t="s">
        <v>27</v>
      </c>
      <c r="I4392" s="23">
        <v>60911.519999999997</v>
      </c>
      <c r="J4392" s="19" t="e">
        <v>#N/A</v>
      </c>
      <c r="K4392" s="16" t="e">
        <v>#N/A</v>
      </c>
    </row>
    <row r="4393" spans="1:11" x14ac:dyDescent="0.25">
      <c r="A4393" s="28" t="s">
        <v>6020</v>
      </c>
      <c r="B4393" s="27">
        <v>68161</v>
      </c>
      <c r="C4393" s="26" t="s">
        <v>2181</v>
      </c>
      <c r="D4393" s="25" t="s">
        <v>41</v>
      </c>
      <c r="E4393" s="25" t="s">
        <v>41</v>
      </c>
      <c r="F4393" s="24" t="s">
        <v>6014</v>
      </c>
      <c r="G4393" s="23">
        <v>2005</v>
      </c>
      <c r="H4393" s="22" t="s">
        <v>30</v>
      </c>
      <c r="I4393" s="23">
        <v>150000</v>
      </c>
      <c r="J4393" s="19" t="e">
        <v>#N/A</v>
      </c>
      <c r="K4393" s="16" t="e">
        <v>#N/A</v>
      </c>
    </row>
    <row r="4394" spans="1:11" x14ac:dyDescent="0.25">
      <c r="A4394" s="28" t="s">
        <v>6020</v>
      </c>
      <c r="B4394" s="27">
        <v>52794</v>
      </c>
      <c r="C4394" s="26" t="s">
        <v>2180</v>
      </c>
      <c r="D4394" s="25" t="s">
        <v>5818</v>
      </c>
      <c r="E4394" s="25" t="s">
        <v>230</v>
      </c>
      <c r="F4394" s="24" t="s">
        <v>6014</v>
      </c>
      <c r="G4394" s="29">
        <v>2005</v>
      </c>
      <c r="H4394" s="22" t="s">
        <v>27</v>
      </c>
      <c r="I4394" s="29">
        <v>111624.46</v>
      </c>
      <c r="J4394" s="19" t="e">
        <v>#N/A</v>
      </c>
      <c r="K4394" s="16" t="e">
        <v>#N/A</v>
      </c>
    </row>
    <row r="4395" spans="1:11" x14ac:dyDescent="0.25">
      <c r="A4395" s="28" t="s">
        <v>6020</v>
      </c>
      <c r="B4395" s="27">
        <v>66061</v>
      </c>
      <c r="C4395" s="26" t="s">
        <v>2179</v>
      </c>
      <c r="D4395" s="25" t="s">
        <v>5818</v>
      </c>
      <c r="E4395" s="25" t="s">
        <v>230</v>
      </c>
      <c r="F4395" s="24" t="s">
        <v>6014</v>
      </c>
      <c r="G4395" s="23">
        <v>2005</v>
      </c>
      <c r="H4395" s="22" t="s">
        <v>30</v>
      </c>
      <c r="I4395" s="23">
        <v>185000</v>
      </c>
      <c r="J4395" s="19" t="e">
        <v>#N/A</v>
      </c>
      <c r="K4395" s="16" t="e">
        <v>#N/A</v>
      </c>
    </row>
    <row r="4396" spans="1:11" x14ac:dyDescent="0.25">
      <c r="A4396" s="28" t="s">
        <v>6020</v>
      </c>
      <c r="B4396" s="27">
        <v>66065</v>
      </c>
      <c r="C4396" s="26" t="s">
        <v>2178</v>
      </c>
      <c r="D4396" s="25" t="s">
        <v>41</v>
      </c>
      <c r="E4396" s="25" t="s">
        <v>41</v>
      </c>
      <c r="F4396" s="24" t="s">
        <v>6014</v>
      </c>
      <c r="G4396" s="23">
        <v>2005</v>
      </c>
      <c r="H4396" s="22" t="s">
        <v>29</v>
      </c>
      <c r="I4396" s="23">
        <v>149500</v>
      </c>
      <c r="J4396" s="19" t="e">
        <v>#N/A</v>
      </c>
      <c r="K4396" s="16" t="e">
        <v>#N/A</v>
      </c>
    </row>
    <row r="4397" spans="1:11" x14ac:dyDescent="0.25">
      <c r="A4397" s="28" t="s">
        <v>6020</v>
      </c>
      <c r="B4397" s="27">
        <v>57493</v>
      </c>
      <c r="C4397" s="26" t="s">
        <v>2177</v>
      </c>
      <c r="D4397" s="25" t="s">
        <v>41</v>
      </c>
      <c r="E4397" s="25" t="s">
        <v>39</v>
      </c>
      <c r="F4397" s="24" t="s">
        <v>6014</v>
      </c>
      <c r="G4397" s="23">
        <v>2005</v>
      </c>
      <c r="H4397" s="22" t="s">
        <v>29</v>
      </c>
      <c r="I4397" s="23">
        <v>89174.24</v>
      </c>
      <c r="J4397" s="19" t="e">
        <v>#N/A</v>
      </c>
      <c r="K4397" s="16" t="e">
        <v>#N/A</v>
      </c>
    </row>
    <row r="4398" spans="1:11" x14ac:dyDescent="0.25">
      <c r="A4398" s="28" t="s">
        <v>6020</v>
      </c>
      <c r="B4398" s="27">
        <v>56142</v>
      </c>
      <c r="C4398" s="26" t="s">
        <v>2176</v>
      </c>
      <c r="D4398" s="25" t="s">
        <v>7</v>
      </c>
      <c r="E4398" s="25" t="s">
        <v>84</v>
      </c>
      <c r="F4398" s="24" t="s">
        <v>7</v>
      </c>
      <c r="G4398" s="23">
        <v>2005</v>
      </c>
      <c r="H4398" s="22" t="s">
        <v>33</v>
      </c>
      <c r="I4398" s="23">
        <v>424800</v>
      </c>
      <c r="J4398" s="19" t="e">
        <v>#N/A</v>
      </c>
      <c r="K4398" s="16" t="e">
        <v>#N/A</v>
      </c>
    </row>
    <row r="4399" spans="1:11" x14ac:dyDescent="0.25">
      <c r="A4399" s="28" t="s">
        <v>6020</v>
      </c>
      <c r="B4399" s="27">
        <v>52166</v>
      </c>
      <c r="C4399" s="26" t="s">
        <v>2175</v>
      </c>
      <c r="D4399" s="25" t="s">
        <v>4112</v>
      </c>
      <c r="E4399" s="25" t="s">
        <v>590</v>
      </c>
      <c r="F4399" s="24" t="s">
        <v>8</v>
      </c>
      <c r="G4399" s="23">
        <v>2005</v>
      </c>
      <c r="H4399" s="22" t="s">
        <v>29</v>
      </c>
      <c r="I4399" s="23">
        <v>100000</v>
      </c>
      <c r="J4399" s="19" t="e">
        <v>#N/A</v>
      </c>
      <c r="K4399" s="16" t="e">
        <v>#N/A</v>
      </c>
    </row>
    <row r="4400" spans="1:11" x14ac:dyDescent="0.25">
      <c r="A4400" s="28" t="s">
        <v>6020</v>
      </c>
      <c r="B4400" s="27">
        <v>66048</v>
      </c>
      <c r="C4400" s="26" t="s">
        <v>2174</v>
      </c>
      <c r="D4400" s="25" t="s">
        <v>41</v>
      </c>
      <c r="E4400" s="25" t="s">
        <v>41</v>
      </c>
      <c r="F4400" s="24" t="s">
        <v>6014</v>
      </c>
      <c r="G4400" s="23">
        <v>2005</v>
      </c>
      <c r="H4400" s="22" t="s">
        <v>30</v>
      </c>
      <c r="I4400" s="23">
        <v>185000</v>
      </c>
      <c r="J4400" s="19" t="e">
        <v>#N/A</v>
      </c>
      <c r="K4400" s="16" t="e">
        <v>#N/A</v>
      </c>
    </row>
    <row r="4401" spans="1:11" x14ac:dyDescent="0.25">
      <c r="A4401" s="28" t="s">
        <v>6020</v>
      </c>
      <c r="B4401" s="27">
        <v>67610</v>
      </c>
      <c r="C4401" s="26" t="s">
        <v>2173</v>
      </c>
      <c r="D4401" s="25" t="s">
        <v>41</v>
      </c>
      <c r="E4401" s="25" t="s">
        <v>41</v>
      </c>
      <c r="F4401" s="24" t="s">
        <v>6014</v>
      </c>
      <c r="G4401" s="23">
        <v>2005</v>
      </c>
      <c r="H4401" s="22" t="s">
        <v>31</v>
      </c>
      <c r="I4401" s="23">
        <v>144807</v>
      </c>
      <c r="J4401" s="19" t="e">
        <v>#N/A</v>
      </c>
      <c r="K4401" s="16" t="e">
        <v>#N/A</v>
      </c>
    </row>
    <row r="4402" spans="1:11" x14ac:dyDescent="0.25">
      <c r="A4402" s="28" t="s">
        <v>6020</v>
      </c>
      <c r="B4402" s="27">
        <v>66032</v>
      </c>
      <c r="C4402" s="26" t="s">
        <v>2172</v>
      </c>
      <c r="D4402" s="25" t="s">
        <v>41</v>
      </c>
      <c r="E4402" s="25" t="s">
        <v>41</v>
      </c>
      <c r="F4402" s="24" t="s">
        <v>6014</v>
      </c>
      <c r="G4402" s="23">
        <v>2005</v>
      </c>
      <c r="H4402" s="22" t="s">
        <v>23</v>
      </c>
      <c r="I4402" s="23">
        <v>179875</v>
      </c>
      <c r="J4402" s="19" t="e">
        <v>#N/A</v>
      </c>
      <c r="K4402" s="16" t="e">
        <v>#N/A</v>
      </c>
    </row>
    <row r="4403" spans="1:11" x14ac:dyDescent="0.25">
      <c r="A4403" s="28" t="s">
        <v>6020</v>
      </c>
      <c r="B4403" s="27">
        <v>66513</v>
      </c>
      <c r="C4403" s="26" t="s">
        <v>2171</v>
      </c>
      <c r="D4403" s="25" t="s">
        <v>41</v>
      </c>
      <c r="E4403" s="25" t="s">
        <v>41</v>
      </c>
      <c r="F4403" s="24" t="s">
        <v>6014</v>
      </c>
      <c r="G4403" s="23">
        <v>2005</v>
      </c>
      <c r="H4403" s="22" t="s">
        <v>22</v>
      </c>
      <c r="I4403" s="23">
        <v>150000</v>
      </c>
      <c r="J4403" s="19" t="e">
        <v>#N/A</v>
      </c>
      <c r="K4403" s="16" t="e">
        <v>#N/A</v>
      </c>
    </row>
    <row r="4404" spans="1:11" x14ac:dyDescent="0.25">
      <c r="A4404" s="28" t="s">
        <v>6020</v>
      </c>
      <c r="B4404" s="27">
        <v>67078</v>
      </c>
      <c r="C4404" s="26" t="s">
        <v>2170</v>
      </c>
      <c r="D4404" s="25" t="s">
        <v>41</v>
      </c>
      <c r="E4404" s="25" t="s">
        <v>41</v>
      </c>
      <c r="F4404" s="24" t="s">
        <v>6014</v>
      </c>
      <c r="G4404" s="23">
        <v>2005</v>
      </c>
      <c r="H4404" s="22" t="s">
        <v>27</v>
      </c>
      <c r="I4404" s="23">
        <v>180000</v>
      </c>
      <c r="J4404" s="19" t="e">
        <v>#N/A</v>
      </c>
      <c r="K4404" s="16" t="e">
        <v>#N/A</v>
      </c>
    </row>
    <row r="4405" spans="1:11" x14ac:dyDescent="0.25">
      <c r="A4405" s="28" t="s">
        <v>6020</v>
      </c>
      <c r="B4405" s="27">
        <v>53525</v>
      </c>
      <c r="C4405" s="26" t="s">
        <v>2169</v>
      </c>
      <c r="D4405" s="25" t="s">
        <v>5818</v>
      </c>
      <c r="E4405" s="25" t="s">
        <v>230</v>
      </c>
      <c r="F4405" s="24" t="s">
        <v>6014</v>
      </c>
      <c r="G4405" s="29">
        <v>2005</v>
      </c>
      <c r="H4405" s="22" t="s">
        <v>37</v>
      </c>
      <c r="I4405" s="29">
        <v>93950</v>
      </c>
      <c r="J4405" s="19" t="e">
        <v>#N/A</v>
      </c>
      <c r="K4405" s="16" t="e">
        <v>#N/A</v>
      </c>
    </row>
    <row r="4406" spans="1:11" x14ac:dyDescent="0.25">
      <c r="A4406" s="28" t="s">
        <v>6020</v>
      </c>
      <c r="B4406" s="27">
        <v>66167</v>
      </c>
      <c r="C4406" s="26" t="s">
        <v>2168</v>
      </c>
      <c r="D4406" s="25" t="s">
        <v>41</v>
      </c>
      <c r="E4406" s="25" t="s">
        <v>41</v>
      </c>
      <c r="F4406" s="24" t="s">
        <v>6014</v>
      </c>
      <c r="G4406" s="23">
        <v>2005</v>
      </c>
      <c r="H4406" s="22" t="s">
        <v>26</v>
      </c>
      <c r="I4406" s="23">
        <v>185000</v>
      </c>
      <c r="J4406" s="19" t="e">
        <v>#N/A</v>
      </c>
      <c r="K4406" s="16" t="e">
        <v>#N/A</v>
      </c>
    </row>
    <row r="4407" spans="1:11" x14ac:dyDescent="0.25">
      <c r="A4407" s="28" t="s">
        <v>6020</v>
      </c>
      <c r="B4407" s="27">
        <v>67699</v>
      </c>
      <c r="C4407" s="26" t="s">
        <v>2167</v>
      </c>
      <c r="D4407" s="25" t="s">
        <v>41</v>
      </c>
      <c r="E4407" s="25" t="s">
        <v>41</v>
      </c>
      <c r="F4407" s="24" t="s">
        <v>6014</v>
      </c>
      <c r="G4407" s="23">
        <v>2005</v>
      </c>
      <c r="H4407" s="22" t="s">
        <v>26</v>
      </c>
      <c r="I4407" s="23">
        <v>185000</v>
      </c>
      <c r="J4407" s="19" t="e">
        <v>#N/A</v>
      </c>
      <c r="K4407" s="16" t="e">
        <v>#N/A</v>
      </c>
    </row>
    <row r="4408" spans="1:11" x14ac:dyDescent="0.25">
      <c r="A4408" s="28" t="s">
        <v>6020</v>
      </c>
      <c r="B4408" s="27">
        <v>66916</v>
      </c>
      <c r="C4408" s="26" t="s">
        <v>2166</v>
      </c>
      <c r="D4408" s="25" t="s">
        <v>41</v>
      </c>
      <c r="E4408" s="25" t="s">
        <v>41</v>
      </c>
      <c r="F4408" s="24" t="s">
        <v>6014</v>
      </c>
      <c r="G4408" s="23">
        <v>2005</v>
      </c>
      <c r="H4408" s="22" t="s">
        <v>20</v>
      </c>
      <c r="I4408" s="23">
        <v>108380</v>
      </c>
      <c r="J4408" s="19" t="e">
        <v>#N/A</v>
      </c>
      <c r="K4408" s="16" t="e">
        <v>#N/A</v>
      </c>
    </row>
    <row r="4409" spans="1:11" x14ac:dyDescent="0.25">
      <c r="A4409" s="28" t="s">
        <v>6020</v>
      </c>
      <c r="B4409" s="27">
        <v>54416</v>
      </c>
      <c r="C4409" s="26" t="s">
        <v>2165</v>
      </c>
      <c r="D4409" s="25" t="s">
        <v>6031</v>
      </c>
      <c r="E4409" s="25" t="s">
        <v>1473</v>
      </c>
      <c r="F4409" s="24" t="s">
        <v>5</v>
      </c>
      <c r="G4409" s="23">
        <v>2005</v>
      </c>
      <c r="H4409" s="22" t="s">
        <v>23</v>
      </c>
      <c r="I4409" s="23">
        <v>90000</v>
      </c>
      <c r="J4409" s="19" t="e">
        <v>#N/A</v>
      </c>
      <c r="K4409" s="16" t="e">
        <v>#N/A</v>
      </c>
    </row>
    <row r="4410" spans="1:11" x14ac:dyDescent="0.25">
      <c r="A4410" s="28" t="s">
        <v>6020</v>
      </c>
      <c r="B4410" s="27">
        <v>58697</v>
      </c>
      <c r="C4410" s="26" t="s">
        <v>2164</v>
      </c>
      <c r="D4410" s="25" t="s">
        <v>41</v>
      </c>
      <c r="E4410" s="25" t="s">
        <v>39</v>
      </c>
      <c r="F4410" s="24" t="s">
        <v>6014</v>
      </c>
      <c r="G4410" s="23">
        <v>2005</v>
      </c>
      <c r="H4410" s="22" t="s">
        <v>15</v>
      </c>
      <c r="I4410" s="23">
        <v>70283.92</v>
      </c>
      <c r="J4410" s="19" t="e">
        <v>#N/A</v>
      </c>
      <c r="K4410" s="16" t="e">
        <v>#N/A</v>
      </c>
    </row>
    <row r="4411" spans="1:11" x14ac:dyDescent="0.25">
      <c r="A4411" s="28" t="s">
        <v>6020</v>
      </c>
      <c r="B4411" s="27">
        <v>51045</v>
      </c>
      <c r="C4411" s="26" t="s">
        <v>2163</v>
      </c>
      <c r="D4411" s="25" t="s">
        <v>5818</v>
      </c>
      <c r="E4411" s="25" t="s">
        <v>230</v>
      </c>
      <c r="F4411" s="24" t="s">
        <v>6014</v>
      </c>
      <c r="G4411" s="29">
        <v>2005</v>
      </c>
      <c r="H4411" s="22" t="s">
        <v>37</v>
      </c>
      <c r="I4411" s="29">
        <v>102860</v>
      </c>
      <c r="J4411" s="19" t="e">
        <v>#N/A</v>
      </c>
      <c r="K4411" s="16" t="e">
        <v>#N/A</v>
      </c>
    </row>
    <row r="4412" spans="1:11" x14ac:dyDescent="0.25">
      <c r="A4412" s="28" t="s">
        <v>6020</v>
      </c>
      <c r="B4412" s="27">
        <v>65414</v>
      </c>
      <c r="C4412" s="26" t="s">
        <v>2162</v>
      </c>
      <c r="D4412" s="25" t="s">
        <v>41</v>
      </c>
      <c r="E4412" s="25" t="s">
        <v>41</v>
      </c>
      <c r="F4412" s="24" t="s">
        <v>6014</v>
      </c>
      <c r="G4412" s="23">
        <v>2005</v>
      </c>
      <c r="H4412" s="22" t="s">
        <v>29</v>
      </c>
      <c r="I4412" s="23">
        <v>148315</v>
      </c>
      <c r="J4412" s="19" t="e">
        <v>#N/A</v>
      </c>
      <c r="K4412" s="16" t="e">
        <v>#N/A</v>
      </c>
    </row>
    <row r="4413" spans="1:11" x14ac:dyDescent="0.25">
      <c r="A4413" s="28" t="s">
        <v>6020</v>
      </c>
      <c r="B4413" s="27">
        <v>56022</v>
      </c>
      <c r="C4413" s="26" t="s">
        <v>2161</v>
      </c>
      <c r="D4413" s="25" t="s">
        <v>5818</v>
      </c>
      <c r="E4413" s="25" t="s">
        <v>465</v>
      </c>
      <c r="F4413" s="24" t="s">
        <v>6014</v>
      </c>
      <c r="G4413" s="23">
        <v>2005</v>
      </c>
      <c r="H4413" s="22" t="s">
        <v>26</v>
      </c>
      <c r="I4413" s="23">
        <v>70968</v>
      </c>
      <c r="J4413" s="19" t="e">
        <v>#N/A</v>
      </c>
      <c r="K4413" s="16" t="e">
        <v>#N/A</v>
      </c>
    </row>
    <row r="4414" spans="1:11" x14ac:dyDescent="0.25">
      <c r="A4414" s="28" t="s">
        <v>6020</v>
      </c>
      <c r="B4414" s="27">
        <v>51856</v>
      </c>
      <c r="C4414" s="26" t="s">
        <v>2160</v>
      </c>
      <c r="D4414" s="25" t="s">
        <v>187</v>
      </c>
      <c r="E4414" s="25" t="s">
        <v>228</v>
      </c>
      <c r="F4414" s="24" t="s">
        <v>5</v>
      </c>
      <c r="G4414" s="23">
        <v>2005</v>
      </c>
      <c r="H4414" s="22" t="s">
        <v>37</v>
      </c>
      <c r="I4414" s="23">
        <v>49995</v>
      </c>
      <c r="J4414" s="19" t="e">
        <v>#N/A</v>
      </c>
      <c r="K4414" s="16" t="e">
        <v>#N/A</v>
      </c>
    </row>
    <row r="4415" spans="1:11" x14ac:dyDescent="0.25">
      <c r="A4415" s="28" t="s">
        <v>6020</v>
      </c>
      <c r="B4415" s="27">
        <v>66158</v>
      </c>
      <c r="C4415" s="26" t="s">
        <v>2159</v>
      </c>
      <c r="D4415" s="25" t="s">
        <v>41</v>
      </c>
      <c r="E4415" s="25" t="s">
        <v>41</v>
      </c>
      <c r="F4415" s="24" t="s">
        <v>6014</v>
      </c>
      <c r="G4415" s="23">
        <v>2005</v>
      </c>
      <c r="H4415" s="22" t="s">
        <v>30</v>
      </c>
      <c r="I4415" s="23">
        <v>158318</v>
      </c>
      <c r="J4415" s="19" t="e">
        <v>#N/A</v>
      </c>
      <c r="K4415" s="16" t="e">
        <v>#N/A</v>
      </c>
    </row>
    <row r="4416" spans="1:11" x14ac:dyDescent="0.25">
      <c r="A4416" s="28" t="s">
        <v>6020</v>
      </c>
      <c r="B4416" s="27">
        <v>66309</v>
      </c>
      <c r="C4416" s="26" t="s">
        <v>2158</v>
      </c>
      <c r="D4416" s="25" t="s">
        <v>41</v>
      </c>
      <c r="E4416" s="25" t="s">
        <v>41</v>
      </c>
      <c r="F4416" s="24" t="s">
        <v>6014</v>
      </c>
      <c r="G4416" s="23">
        <v>2005</v>
      </c>
      <c r="H4416" s="22" t="s">
        <v>26</v>
      </c>
      <c r="I4416" s="23">
        <v>153356</v>
      </c>
      <c r="J4416" s="19" t="e">
        <v>#N/A</v>
      </c>
      <c r="K4416" s="16" t="e">
        <v>#N/A</v>
      </c>
    </row>
    <row r="4417" spans="1:11" x14ac:dyDescent="0.25">
      <c r="A4417" s="28" t="s">
        <v>6020</v>
      </c>
      <c r="B4417" s="27">
        <v>66100</v>
      </c>
      <c r="C4417" s="26" t="s">
        <v>2157</v>
      </c>
      <c r="D4417" s="25" t="s">
        <v>41</v>
      </c>
      <c r="E4417" s="25" t="s">
        <v>41</v>
      </c>
      <c r="F4417" s="24" t="s">
        <v>6014</v>
      </c>
      <c r="G4417" s="23">
        <v>2005</v>
      </c>
      <c r="H4417" s="22" t="s">
        <v>23</v>
      </c>
      <c r="I4417" s="23">
        <v>150000</v>
      </c>
      <c r="J4417" s="19" t="e">
        <v>#N/A</v>
      </c>
      <c r="K4417" s="16" t="e">
        <v>#N/A</v>
      </c>
    </row>
    <row r="4418" spans="1:11" x14ac:dyDescent="0.25">
      <c r="A4418" s="28" t="s">
        <v>6020</v>
      </c>
      <c r="B4418" s="27">
        <v>66331</v>
      </c>
      <c r="C4418" s="26" t="s">
        <v>2156</v>
      </c>
      <c r="D4418" s="25" t="s">
        <v>41</v>
      </c>
      <c r="E4418" s="25" t="s">
        <v>41</v>
      </c>
      <c r="F4418" s="24" t="s">
        <v>6014</v>
      </c>
      <c r="G4418" s="23">
        <v>2005</v>
      </c>
      <c r="H4418" s="22" t="s">
        <v>37</v>
      </c>
      <c r="I4418" s="23">
        <v>150000</v>
      </c>
      <c r="J4418" s="19" t="e">
        <v>#N/A</v>
      </c>
      <c r="K4418" s="16" t="e">
        <v>#N/A</v>
      </c>
    </row>
    <row r="4419" spans="1:11" x14ac:dyDescent="0.25">
      <c r="A4419" s="28" t="s">
        <v>6020</v>
      </c>
      <c r="B4419" s="27">
        <v>66260</v>
      </c>
      <c r="C4419" s="26" t="s">
        <v>2155</v>
      </c>
      <c r="D4419" s="25" t="s">
        <v>41</v>
      </c>
      <c r="E4419" s="25" t="s">
        <v>41</v>
      </c>
      <c r="F4419" s="24" t="s">
        <v>6014</v>
      </c>
      <c r="G4419" s="23">
        <v>2005</v>
      </c>
      <c r="H4419" s="22" t="s">
        <v>37</v>
      </c>
      <c r="I4419" s="23">
        <v>150000</v>
      </c>
      <c r="J4419" s="19" t="e">
        <v>#N/A</v>
      </c>
      <c r="K4419" s="16" t="e">
        <v>#N/A</v>
      </c>
    </row>
    <row r="4420" spans="1:11" x14ac:dyDescent="0.25">
      <c r="A4420" s="28" t="s">
        <v>6020</v>
      </c>
      <c r="B4420" s="27">
        <v>65985</v>
      </c>
      <c r="C4420" s="26" t="s">
        <v>2154</v>
      </c>
      <c r="D4420" s="25" t="s">
        <v>2</v>
      </c>
      <c r="E4420" s="25" t="s">
        <v>195</v>
      </c>
      <c r="F4420" s="24" t="s">
        <v>2</v>
      </c>
      <c r="G4420" s="23">
        <v>2006</v>
      </c>
      <c r="H4420" s="22" t="s">
        <v>30</v>
      </c>
      <c r="I4420" s="23">
        <v>40000</v>
      </c>
      <c r="J4420" s="19" t="e">
        <v>#N/A</v>
      </c>
      <c r="K4420" s="16" t="e">
        <v>#N/A</v>
      </c>
    </row>
    <row r="4421" spans="1:11" x14ac:dyDescent="0.25">
      <c r="A4421" s="28" t="s">
        <v>6020</v>
      </c>
      <c r="B4421" s="27">
        <v>69054</v>
      </c>
      <c r="C4421" s="26" t="s">
        <v>2153</v>
      </c>
      <c r="D4421" s="25" t="s">
        <v>2</v>
      </c>
      <c r="E4421" s="25" t="s">
        <v>195</v>
      </c>
      <c r="F4421" s="24" t="s">
        <v>2</v>
      </c>
      <c r="G4421" s="23">
        <v>2006</v>
      </c>
      <c r="H4421" s="22" t="s">
        <v>29</v>
      </c>
      <c r="I4421" s="23">
        <v>40000</v>
      </c>
      <c r="J4421" s="19" t="e">
        <v>#N/A</v>
      </c>
      <c r="K4421" s="16" t="e">
        <v>#N/A</v>
      </c>
    </row>
    <row r="4422" spans="1:11" x14ac:dyDescent="0.25">
      <c r="A4422" s="28" t="s">
        <v>6020</v>
      </c>
      <c r="B4422" s="27">
        <v>63873</v>
      </c>
      <c r="C4422" s="26" t="s">
        <v>2152</v>
      </c>
      <c r="D4422" s="25" t="s">
        <v>2</v>
      </c>
      <c r="E4422" s="25" t="s">
        <v>195</v>
      </c>
      <c r="F4422" s="24" t="s">
        <v>2</v>
      </c>
      <c r="G4422" s="23">
        <v>2006</v>
      </c>
      <c r="H4422" s="22" t="s">
        <v>29</v>
      </c>
      <c r="I4422" s="23">
        <v>150000</v>
      </c>
      <c r="J4422" s="19" t="e">
        <v>#N/A</v>
      </c>
      <c r="K4422" s="16" t="e">
        <v>#N/A</v>
      </c>
    </row>
    <row r="4423" spans="1:11" x14ac:dyDescent="0.25">
      <c r="A4423" s="28" t="s">
        <v>6020</v>
      </c>
      <c r="B4423" s="27">
        <v>61834</v>
      </c>
      <c r="C4423" s="26" t="s">
        <v>2151</v>
      </c>
      <c r="D4423" s="25" t="s">
        <v>41</v>
      </c>
      <c r="E4423" s="25" t="s">
        <v>41</v>
      </c>
      <c r="F4423" s="24" t="s">
        <v>6014</v>
      </c>
      <c r="G4423" s="23">
        <v>2006</v>
      </c>
      <c r="H4423" s="22" t="s">
        <v>26</v>
      </c>
      <c r="I4423" s="23">
        <v>31800</v>
      </c>
      <c r="J4423" s="19" t="e">
        <v>#N/A</v>
      </c>
      <c r="K4423" s="16" t="e">
        <v>#N/A</v>
      </c>
    </row>
    <row r="4424" spans="1:11" x14ac:dyDescent="0.25">
      <c r="A4424" s="28" t="s">
        <v>6020</v>
      </c>
      <c r="B4424" s="27">
        <v>62056</v>
      </c>
      <c r="C4424" s="26" t="s">
        <v>2150</v>
      </c>
      <c r="D4424" s="25" t="s">
        <v>2</v>
      </c>
      <c r="E4424" s="25" t="s">
        <v>195</v>
      </c>
      <c r="F4424" s="24" t="s">
        <v>2</v>
      </c>
      <c r="G4424" s="23">
        <v>2006</v>
      </c>
      <c r="H4424" s="22" t="s">
        <v>33</v>
      </c>
      <c r="I4424" s="23">
        <v>100000</v>
      </c>
      <c r="J4424" s="19" t="e">
        <v>#N/A</v>
      </c>
      <c r="K4424" s="16" t="e">
        <v>#N/A</v>
      </c>
    </row>
    <row r="4425" spans="1:11" x14ac:dyDescent="0.25">
      <c r="A4425" s="28" t="s">
        <v>6020</v>
      </c>
      <c r="B4425" s="27">
        <v>67433</v>
      </c>
      <c r="C4425" s="26" t="s">
        <v>2149</v>
      </c>
      <c r="D4425" s="25" t="s">
        <v>41</v>
      </c>
      <c r="E4425" s="25" t="s">
        <v>41</v>
      </c>
      <c r="F4425" s="24" t="s">
        <v>6014</v>
      </c>
      <c r="G4425" s="23">
        <v>2006</v>
      </c>
      <c r="H4425" s="22" t="s">
        <v>37</v>
      </c>
      <c r="I4425" s="23">
        <v>32711.52</v>
      </c>
      <c r="J4425" s="19" t="e">
        <v>#N/A</v>
      </c>
      <c r="K4425" s="16" t="e">
        <v>#N/A</v>
      </c>
    </row>
    <row r="4426" spans="1:11" x14ac:dyDescent="0.25">
      <c r="A4426" s="28" t="s">
        <v>6020</v>
      </c>
      <c r="B4426" s="27">
        <v>68004</v>
      </c>
      <c r="C4426" s="26" t="s">
        <v>2148</v>
      </c>
      <c r="D4426" s="25" t="s">
        <v>2</v>
      </c>
      <c r="E4426" s="25" t="s">
        <v>195</v>
      </c>
      <c r="F4426" s="24" t="s">
        <v>2</v>
      </c>
      <c r="G4426" s="23">
        <v>2006</v>
      </c>
      <c r="H4426" s="22" t="s">
        <v>28</v>
      </c>
      <c r="I4426" s="23">
        <v>136000</v>
      </c>
      <c r="J4426" s="19" t="e">
        <v>#N/A</v>
      </c>
      <c r="K4426" s="16" t="e">
        <v>#N/A</v>
      </c>
    </row>
    <row r="4427" spans="1:11" x14ac:dyDescent="0.25">
      <c r="A4427" s="28" t="s">
        <v>6020</v>
      </c>
      <c r="B4427" s="27">
        <v>65514</v>
      </c>
      <c r="C4427" s="26" t="s">
        <v>2147</v>
      </c>
      <c r="D4427" s="25" t="s">
        <v>2</v>
      </c>
      <c r="E4427" s="25" t="s">
        <v>195</v>
      </c>
      <c r="F4427" s="24" t="s">
        <v>2</v>
      </c>
      <c r="G4427" s="23">
        <v>2006</v>
      </c>
      <c r="H4427" s="22" t="s">
        <v>37</v>
      </c>
      <c r="I4427" s="23">
        <v>45000</v>
      </c>
      <c r="J4427" s="19" t="e">
        <v>#N/A</v>
      </c>
      <c r="K4427" s="16" t="e">
        <v>#N/A</v>
      </c>
    </row>
    <row r="4428" spans="1:11" x14ac:dyDescent="0.25">
      <c r="A4428" s="28" t="s">
        <v>6020</v>
      </c>
      <c r="B4428" s="27">
        <v>61484</v>
      </c>
      <c r="C4428" s="26" t="s">
        <v>2146</v>
      </c>
      <c r="D4428" s="25" t="s">
        <v>2</v>
      </c>
      <c r="E4428" s="25" t="s">
        <v>195</v>
      </c>
      <c r="F4428" s="24" t="s">
        <v>2</v>
      </c>
      <c r="G4428" s="23">
        <v>2006</v>
      </c>
      <c r="H4428" s="22" t="s">
        <v>34</v>
      </c>
      <c r="I4428" s="23">
        <v>40000</v>
      </c>
      <c r="J4428" s="19" t="e">
        <v>#N/A</v>
      </c>
      <c r="K4428" s="16" t="e">
        <v>#N/A</v>
      </c>
    </row>
    <row r="4429" spans="1:11" x14ac:dyDescent="0.25">
      <c r="A4429" s="28" t="s">
        <v>6020</v>
      </c>
      <c r="B4429" s="27">
        <v>69825</v>
      </c>
      <c r="C4429" s="26" t="s">
        <v>2145</v>
      </c>
      <c r="D4429" s="25" t="s">
        <v>2</v>
      </c>
      <c r="E4429" s="25" t="s">
        <v>195</v>
      </c>
      <c r="F4429" s="24" t="s">
        <v>2</v>
      </c>
      <c r="G4429" s="23">
        <v>2006</v>
      </c>
      <c r="H4429" s="22" t="s">
        <v>15</v>
      </c>
      <c r="I4429" s="23">
        <v>40000</v>
      </c>
      <c r="J4429" s="19" t="e">
        <v>#N/A</v>
      </c>
      <c r="K4429" s="16" t="e">
        <v>#N/A</v>
      </c>
    </row>
    <row r="4430" spans="1:11" x14ac:dyDescent="0.25">
      <c r="A4430" s="28" t="s">
        <v>6020</v>
      </c>
      <c r="B4430" s="27">
        <v>510263</v>
      </c>
      <c r="C4430" s="26" t="s">
        <v>2144</v>
      </c>
      <c r="D4430" s="25" t="s">
        <v>7</v>
      </c>
      <c r="E4430" s="25" t="s">
        <v>159</v>
      </c>
      <c r="F4430" s="24" t="s">
        <v>7</v>
      </c>
      <c r="G4430" s="23">
        <v>2006</v>
      </c>
      <c r="H4430" s="22" t="s">
        <v>29</v>
      </c>
      <c r="I4430" s="23">
        <v>286328</v>
      </c>
      <c r="J4430" s="19" t="e">
        <v>#N/A</v>
      </c>
      <c r="K4430" s="16" t="e">
        <v>#N/A</v>
      </c>
    </row>
    <row r="4431" spans="1:11" x14ac:dyDescent="0.25">
      <c r="A4431" s="28" t="s">
        <v>6020</v>
      </c>
      <c r="B4431" s="27">
        <v>65975</v>
      </c>
      <c r="C4431" s="26" t="s">
        <v>2143</v>
      </c>
      <c r="D4431" s="25" t="s">
        <v>2</v>
      </c>
      <c r="E4431" s="25" t="s">
        <v>108</v>
      </c>
      <c r="F4431" s="24" t="s">
        <v>2</v>
      </c>
      <c r="G4431" s="23">
        <v>2006</v>
      </c>
      <c r="H4431" s="22" t="s">
        <v>30</v>
      </c>
      <c r="I4431" s="23">
        <v>250000</v>
      </c>
      <c r="J4431" s="19" t="e">
        <v>#N/A</v>
      </c>
      <c r="K4431" s="16" t="e">
        <v>#N/A</v>
      </c>
    </row>
    <row r="4432" spans="1:11" ht="26.25" x14ac:dyDescent="0.25">
      <c r="A4432" s="28" t="s">
        <v>6020</v>
      </c>
      <c r="B4432" s="27">
        <v>60794</v>
      </c>
      <c r="C4432" s="26" t="s">
        <v>2142</v>
      </c>
      <c r="D4432" s="25" t="s">
        <v>2</v>
      </c>
      <c r="E4432" s="25" t="s">
        <v>195</v>
      </c>
      <c r="F4432" s="24" t="s">
        <v>2</v>
      </c>
      <c r="G4432" s="23">
        <v>2006</v>
      </c>
      <c r="H4432" s="22" t="s">
        <v>20</v>
      </c>
      <c r="I4432" s="23">
        <v>20000</v>
      </c>
      <c r="J4432" s="19" t="e">
        <v>#N/A</v>
      </c>
      <c r="K4432" s="16" t="e">
        <v>#N/A</v>
      </c>
    </row>
    <row r="4433" spans="1:11" x14ac:dyDescent="0.25">
      <c r="A4433" s="28" t="s">
        <v>6020</v>
      </c>
      <c r="B4433" s="27">
        <v>64130</v>
      </c>
      <c r="C4433" s="26" t="s">
        <v>2141</v>
      </c>
      <c r="D4433" s="25" t="s">
        <v>2</v>
      </c>
      <c r="E4433" s="25" t="s">
        <v>195</v>
      </c>
      <c r="F4433" s="24" t="s">
        <v>2</v>
      </c>
      <c r="G4433" s="23">
        <v>2006</v>
      </c>
      <c r="H4433" s="22" t="s">
        <v>29</v>
      </c>
      <c r="I4433" s="23">
        <v>40000</v>
      </c>
      <c r="J4433" s="19" t="e">
        <v>#N/A</v>
      </c>
      <c r="K4433" s="16" t="e">
        <v>#N/A</v>
      </c>
    </row>
    <row r="4434" spans="1:11" x14ac:dyDescent="0.25">
      <c r="A4434" s="28" t="s">
        <v>6020</v>
      </c>
      <c r="B4434" s="27">
        <v>61791</v>
      </c>
      <c r="C4434" s="26" t="s">
        <v>2140</v>
      </c>
      <c r="D4434" s="25" t="s">
        <v>2</v>
      </c>
      <c r="E4434" s="25" t="s">
        <v>195</v>
      </c>
      <c r="F4434" s="24" t="s">
        <v>2</v>
      </c>
      <c r="G4434" s="23">
        <v>2006</v>
      </c>
      <c r="H4434" s="22" t="s">
        <v>36</v>
      </c>
      <c r="I4434" s="23">
        <v>50000</v>
      </c>
      <c r="J4434" s="19" t="e">
        <v>#N/A</v>
      </c>
      <c r="K4434" s="16" t="e">
        <v>#N/A</v>
      </c>
    </row>
    <row r="4435" spans="1:11" x14ac:dyDescent="0.25">
      <c r="A4435" s="28" t="s">
        <v>6020</v>
      </c>
      <c r="B4435" s="27">
        <v>65197</v>
      </c>
      <c r="C4435" s="26" t="s">
        <v>2139</v>
      </c>
      <c r="D4435" s="25" t="s">
        <v>41</v>
      </c>
      <c r="E4435" s="25" t="s">
        <v>41</v>
      </c>
      <c r="F4435" s="24" t="s">
        <v>6014</v>
      </c>
      <c r="G4435" s="23">
        <v>2006</v>
      </c>
      <c r="H4435" s="22" t="s">
        <v>33</v>
      </c>
      <c r="I4435" s="23">
        <v>154200</v>
      </c>
      <c r="J4435" s="19" t="e">
        <v>#N/A</v>
      </c>
      <c r="K4435" s="16" t="e">
        <v>#N/A</v>
      </c>
    </row>
    <row r="4436" spans="1:11" x14ac:dyDescent="0.25">
      <c r="A4436" s="28" t="s">
        <v>6020</v>
      </c>
      <c r="B4436" s="27">
        <v>64416</v>
      </c>
      <c r="C4436" s="26" t="s">
        <v>2138</v>
      </c>
      <c r="D4436" s="25" t="s">
        <v>7</v>
      </c>
      <c r="E4436" s="25" t="s">
        <v>84</v>
      </c>
      <c r="F4436" s="24" t="s">
        <v>7</v>
      </c>
      <c r="G4436" s="23">
        <v>2006</v>
      </c>
      <c r="H4436" s="22" t="s">
        <v>26</v>
      </c>
      <c r="I4436" s="23">
        <v>100000</v>
      </c>
      <c r="J4436" s="19" t="e">
        <v>#N/A</v>
      </c>
      <c r="K4436" s="16" t="e">
        <v>#N/A</v>
      </c>
    </row>
    <row r="4437" spans="1:11" x14ac:dyDescent="0.25">
      <c r="A4437" s="28" t="s">
        <v>6020</v>
      </c>
      <c r="B4437" s="27">
        <v>59246</v>
      </c>
      <c r="C4437" s="26" t="s">
        <v>2137</v>
      </c>
      <c r="D4437" s="25" t="s">
        <v>5818</v>
      </c>
      <c r="E4437" s="25" t="s">
        <v>230</v>
      </c>
      <c r="F4437" s="24" t="s">
        <v>6014</v>
      </c>
      <c r="G4437" s="29">
        <v>2006</v>
      </c>
      <c r="H4437" s="22" t="s">
        <v>26</v>
      </c>
      <c r="I4437" s="29">
        <v>63770.53</v>
      </c>
      <c r="J4437" s="19" t="e">
        <v>#N/A</v>
      </c>
      <c r="K4437" s="16" t="e">
        <v>#N/A</v>
      </c>
    </row>
    <row r="4438" spans="1:11" x14ac:dyDescent="0.25">
      <c r="A4438" s="28" t="s">
        <v>6020</v>
      </c>
      <c r="B4438" s="27">
        <v>63489</v>
      </c>
      <c r="C4438" s="26" t="s">
        <v>2136</v>
      </c>
      <c r="D4438" s="25" t="s">
        <v>5818</v>
      </c>
      <c r="E4438" s="25" t="s">
        <v>550</v>
      </c>
      <c r="F4438" s="24" t="s">
        <v>6014</v>
      </c>
      <c r="G4438" s="23">
        <v>2006</v>
      </c>
      <c r="H4438" s="22" t="s">
        <v>21</v>
      </c>
      <c r="I4438" s="23">
        <v>10289.98</v>
      </c>
      <c r="J4438" s="19" t="e">
        <v>#N/A</v>
      </c>
      <c r="K4438" s="16" t="e">
        <v>#N/A</v>
      </c>
    </row>
    <row r="4439" spans="1:11" x14ac:dyDescent="0.25">
      <c r="A4439" s="28" t="s">
        <v>6020</v>
      </c>
      <c r="B4439" s="27">
        <v>611227</v>
      </c>
      <c r="C4439" s="26" t="s">
        <v>2135</v>
      </c>
      <c r="D4439" s="25" t="s">
        <v>2</v>
      </c>
      <c r="E4439" s="25" t="s">
        <v>195</v>
      </c>
      <c r="F4439" s="24" t="s">
        <v>2</v>
      </c>
      <c r="G4439" s="23">
        <v>2006</v>
      </c>
      <c r="H4439" s="22" t="s">
        <v>30</v>
      </c>
      <c r="I4439" s="23">
        <v>101760</v>
      </c>
      <c r="J4439" s="19" t="e">
        <v>#N/A</v>
      </c>
      <c r="K4439" s="16" t="e">
        <v>#N/A</v>
      </c>
    </row>
    <row r="4440" spans="1:11" x14ac:dyDescent="0.25">
      <c r="A4440" s="28" t="s">
        <v>6020</v>
      </c>
      <c r="B4440" s="27">
        <v>65625</v>
      </c>
      <c r="C4440" s="26" t="s">
        <v>2134</v>
      </c>
      <c r="D4440" s="25" t="s">
        <v>6031</v>
      </c>
      <c r="E4440" s="25" t="s">
        <v>723</v>
      </c>
      <c r="F4440" s="24" t="s">
        <v>5</v>
      </c>
      <c r="G4440" s="23">
        <v>2006</v>
      </c>
      <c r="H4440" s="22" t="s">
        <v>37</v>
      </c>
      <c r="I4440" s="23">
        <v>95201.43</v>
      </c>
      <c r="J4440" s="19" t="e">
        <v>#N/A</v>
      </c>
      <c r="K4440" s="16" t="e">
        <v>#N/A</v>
      </c>
    </row>
    <row r="4441" spans="1:11" x14ac:dyDescent="0.25">
      <c r="A4441" s="28" t="s">
        <v>6020</v>
      </c>
      <c r="B4441" s="27">
        <v>65607</v>
      </c>
      <c r="C4441" s="26" t="s">
        <v>2133</v>
      </c>
      <c r="D4441" s="25" t="s">
        <v>41</v>
      </c>
      <c r="E4441" s="25" t="s">
        <v>41</v>
      </c>
      <c r="F4441" s="24" t="s">
        <v>6014</v>
      </c>
      <c r="G4441" s="23">
        <v>2006</v>
      </c>
      <c r="H4441" s="22" t="s">
        <v>18</v>
      </c>
      <c r="I4441" s="23">
        <v>600000</v>
      </c>
      <c r="J4441" s="19" t="e">
        <v>#N/A</v>
      </c>
      <c r="K4441" s="16" t="e">
        <v>#N/A</v>
      </c>
    </row>
    <row r="4442" spans="1:11" x14ac:dyDescent="0.25">
      <c r="A4442" s="28" t="s">
        <v>6020</v>
      </c>
      <c r="B4442" s="27">
        <v>69857</v>
      </c>
      <c r="C4442" s="26" t="s">
        <v>2132</v>
      </c>
      <c r="D4442" s="25" t="s">
        <v>41</v>
      </c>
      <c r="E4442" s="25" t="s">
        <v>41</v>
      </c>
      <c r="F4442" s="24" t="s">
        <v>6014</v>
      </c>
      <c r="G4442" s="23">
        <v>2006</v>
      </c>
      <c r="H4442" s="22" t="s">
        <v>33</v>
      </c>
      <c r="I4442" s="23">
        <v>44824</v>
      </c>
      <c r="J4442" s="19" t="e">
        <v>#N/A</v>
      </c>
      <c r="K4442" s="16" t="e">
        <v>#N/A</v>
      </c>
    </row>
    <row r="4443" spans="1:11" x14ac:dyDescent="0.25">
      <c r="A4443" s="28" t="s">
        <v>6020</v>
      </c>
      <c r="B4443" s="27">
        <v>65295</v>
      </c>
      <c r="C4443" s="26" t="s">
        <v>2131</v>
      </c>
      <c r="D4443" s="25" t="s">
        <v>2</v>
      </c>
      <c r="E4443" s="25" t="s">
        <v>195</v>
      </c>
      <c r="F4443" s="24" t="s">
        <v>2</v>
      </c>
      <c r="G4443" s="23">
        <v>2006</v>
      </c>
      <c r="H4443" s="22" t="s">
        <v>24</v>
      </c>
      <c r="I4443" s="23">
        <v>30000</v>
      </c>
      <c r="J4443" s="19" t="e">
        <v>#N/A</v>
      </c>
      <c r="K4443" s="16" t="e">
        <v>#N/A</v>
      </c>
    </row>
    <row r="4444" spans="1:11" x14ac:dyDescent="0.25">
      <c r="A4444" s="28" t="s">
        <v>6020</v>
      </c>
      <c r="B4444" s="27">
        <v>63830</v>
      </c>
      <c r="C4444" s="26" t="s">
        <v>2130</v>
      </c>
      <c r="D4444" s="25" t="s">
        <v>2</v>
      </c>
      <c r="E4444" s="25" t="s">
        <v>195</v>
      </c>
      <c r="F4444" s="24" t="s">
        <v>2</v>
      </c>
      <c r="G4444" s="23">
        <v>2006</v>
      </c>
      <c r="H4444" s="22" t="s">
        <v>27</v>
      </c>
      <c r="I4444" s="23">
        <v>50000</v>
      </c>
      <c r="J4444" s="19" t="e">
        <v>#N/A</v>
      </c>
      <c r="K4444" s="16" t="e">
        <v>#N/A</v>
      </c>
    </row>
    <row r="4445" spans="1:11" x14ac:dyDescent="0.25">
      <c r="A4445" s="28" t="s">
        <v>6020</v>
      </c>
      <c r="B4445" s="27">
        <v>65535</v>
      </c>
      <c r="C4445" s="26" t="s">
        <v>2129</v>
      </c>
      <c r="D4445" s="25" t="s">
        <v>4112</v>
      </c>
      <c r="E4445" s="25" t="s">
        <v>180</v>
      </c>
      <c r="F4445" s="24" t="s">
        <v>0</v>
      </c>
      <c r="G4445" s="23">
        <v>2006</v>
      </c>
      <c r="H4445" s="22" t="s">
        <v>30</v>
      </c>
      <c r="I4445" s="23">
        <v>380000</v>
      </c>
      <c r="J4445" s="19" t="e">
        <v>#N/A</v>
      </c>
      <c r="K4445" s="16" t="e">
        <v>#N/A</v>
      </c>
    </row>
    <row r="4446" spans="1:11" x14ac:dyDescent="0.25">
      <c r="A4446" s="28" t="s">
        <v>6020</v>
      </c>
      <c r="B4446" s="27">
        <v>610058</v>
      </c>
      <c r="C4446" s="26" t="s">
        <v>2128</v>
      </c>
      <c r="D4446" s="25" t="s">
        <v>2</v>
      </c>
      <c r="E4446" s="25" t="s">
        <v>195</v>
      </c>
      <c r="F4446" s="24" t="s">
        <v>2</v>
      </c>
      <c r="G4446" s="23">
        <v>2006</v>
      </c>
      <c r="H4446" s="22" t="s">
        <v>29</v>
      </c>
      <c r="I4446" s="23">
        <v>25000</v>
      </c>
      <c r="J4446" s="19" t="e">
        <v>#N/A</v>
      </c>
      <c r="K4446" s="16" t="e">
        <v>#N/A</v>
      </c>
    </row>
    <row r="4447" spans="1:11" x14ac:dyDescent="0.25">
      <c r="A4447" s="28" t="s">
        <v>6020</v>
      </c>
      <c r="B4447" s="27">
        <v>65620</v>
      </c>
      <c r="C4447" s="26" t="s">
        <v>2127</v>
      </c>
      <c r="D4447" s="25" t="s">
        <v>187</v>
      </c>
      <c r="E4447" s="25" t="s">
        <v>282</v>
      </c>
      <c r="F4447" s="24" t="s">
        <v>4</v>
      </c>
      <c r="G4447" s="23">
        <v>2006</v>
      </c>
      <c r="H4447" s="22" t="s">
        <v>26</v>
      </c>
      <c r="I4447" s="23">
        <v>52996.78</v>
      </c>
      <c r="J4447" s="19" t="e">
        <v>#N/A</v>
      </c>
      <c r="K4447" s="16" t="e">
        <v>#N/A</v>
      </c>
    </row>
    <row r="4448" spans="1:11" x14ac:dyDescent="0.25">
      <c r="A4448" s="28" t="s">
        <v>6020</v>
      </c>
      <c r="B4448" s="27">
        <v>66548</v>
      </c>
      <c r="C4448" s="26" t="s">
        <v>2126</v>
      </c>
      <c r="D4448" s="25" t="s">
        <v>41</v>
      </c>
      <c r="E4448" s="25" t="s">
        <v>41</v>
      </c>
      <c r="F4448" s="24" t="s">
        <v>6014</v>
      </c>
      <c r="G4448" s="23">
        <v>2006</v>
      </c>
      <c r="H4448" s="22" t="s">
        <v>26</v>
      </c>
      <c r="I4448" s="23">
        <v>127140</v>
      </c>
      <c r="J4448" s="19" t="e">
        <v>#N/A</v>
      </c>
      <c r="K4448" s="16" t="e">
        <v>#N/A</v>
      </c>
    </row>
    <row r="4449" spans="1:11" x14ac:dyDescent="0.25">
      <c r="A4449" s="28" t="s">
        <v>6020</v>
      </c>
      <c r="B4449" s="27">
        <v>72623</v>
      </c>
      <c r="C4449" s="26" t="s">
        <v>2125</v>
      </c>
      <c r="D4449" s="25" t="s">
        <v>41</v>
      </c>
      <c r="E4449" s="25" t="s">
        <v>41</v>
      </c>
      <c r="F4449" s="24" t="s">
        <v>6014</v>
      </c>
      <c r="G4449" s="23">
        <v>2006</v>
      </c>
      <c r="H4449" s="22" t="s">
        <v>21</v>
      </c>
      <c r="I4449" s="23">
        <v>100000</v>
      </c>
      <c r="J4449" s="19" t="e">
        <v>#N/A</v>
      </c>
      <c r="K4449" s="16" t="e">
        <v>#N/A</v>
      </c>
    </row>
    <row r="4450" spans="1:11" x14ac:dyDescent="0.25">
      <c r="A4450" s="28" t="s">
        <v>6020</v>
      </c>
      <c r="B4450" s="27">
        <v>65112</v>
      </c>
      <c r="C4450" s="26" t="s">
        <v>2124</v>
      </c>
      <c r="D4450" s="25" t="s">
        <v>7</v>
      </c>
      <c r="E4450" s="25" t="s">
        <v>84</v>
      </c>
      <c r="F4450" s="24" t="s">
        <v>7</v>
      </c>
      <c r="G4450" s="23">
        <v>2006</v>
      </c>
      <c r="H4450" s="22" t="s">
        <v>37</v>
      </c>
      <c r="I4450" s="23">
        <v>43200</v>
      </c>
      <c r="J4450" s="19" t="e">
        <v>#N/A</v>
      </c>
      <c r="K4450" s="16" t="e">
        <v>#N/A</v>
      </c>
    </row>
    <row r="4451" spans="1:11" x14ac:dyDescent="0.25">
      <c r="A4451" s="28" t="s">
        <v>6020</v>
      </c>
      <c r="B4451" s="27">
        <v>65375</v>
      </c>
      <c r="C4451" s="26" t="s">
        <v>2123</v>
      </c>
      <c r="D4451" s="25" t="s">
        <v>4112</v>
      </c>
      <c r="E4451" s="25" t="s">
        <v>180</v>
      </c>
      <c r="F4451" s="24" t="s">
        <v>0</v>
      </c>
      <c r="G4451" s="23">
        <v>2006</v>
      </c>
      <c r="H4451" s="22" t="s">
        <v>31</v>
      </c>
      <c r="I4451" s="23">
        <v>110000</v>
      </c>
      <c r="J4451" s="19" t="e">
        <v>#N/A</v>
      </c>
      <c r="K4451" s="16" t="e">
        <v>#N/A</v>
      </c>
    </row>
    <row r="4452" spans="1:11" x14ac:dyDescent="0.25">
      <c r="A4452" s="28" t="s">
        <v>6020</v>
      </c>
      <c r="B4452" s="27">
        <v>59481</v>
      </c>
      <c r="C4452" s="26" t="s">
        <v>2122</v>
      </c>
      <c r="D4452" s="25" t="s">
        <v>41</v>
      </c>
      <c r="E4452" s="25" t="s">
        <v>138</v>
      </c>
      <c r="F4452" s="24" t="s">
        <v>6014</v>
      </c>
      <c r="G4452" s="23">
        <v>2006</v>
      </c>
      <c r="H4452" s="22" t="s">
        <v>29</v>
      </c>
      <c r="I4452" s="23">
        <v>215997</v>
      </c>
      <c r="J4452" s="19" t="e">
        <v>#N/A</v>
      </c>
      <c r="K4452" s="16" t="e">
        <v>#N/A</v>
      </c>
    </row>
    <row r="4453" spans="1:11" x14ac:dyDescent="0.25">
      <c r="A4453" s="28" t="s">
        <v>6020</v>
      </c>
      <c r="B4453" s="27">
        <v>61867</v>
      </c>
      <c r="C4453" s="26" t="s">
        <v>2121</v>
      </c>
      <c r="D4453" s="25" t="s">
        <v>41</v>
      </c>
      <c r="E4453" s="25" t="s">
        <v>41</v>
      </c>
      <c r="F4453" s="24" t="s">
        <v>6014</v>
      </c>
      <c r="G4453" s="23">
        <v>2006</v>
      </c>
      <c r="H4453" s="22" t="s">
        <v>29</v>
      </c>
      <c r="I4453" s="23">
        <v>209188.4</v>
      </c>
      <c r="J4453" s="19" t="e">
        <v>#N/A</v>
      </c>
      <c r="K4453" s="16" t="e">
        <v>#N/A</v>
      </c>
    </row>
    <row r="4454" spans="1:11" x14ac:dyDescent="0.25">
      <c r="A4454" s="28" t="s">
        <v>6020</v>
      </c>
      <c r="B4454" s="27">
        <v>64781</v>
      </c>
      <c r="C4454" s="26" t="s">
        <v>2120</v>
      </c>
      <c r="D4454" s="25" t="s">
        <v>2</v>
      </c>
      <c r="E4454" s="25" t="s">
        <v>195</v>
      </c>
      <c r="F4454" s="24" t="s">
        <v>2</v>
      </c>
      <c r="G4454" s="23">
        <v>2006</v>
      </c>
      <c r="H4454" s="22" t="s">
        <v>29</v>
      </c>
      <c r="I4454" s="23">
        <v>35000</v>
      </c>
      <c r="J4454" s="19" t="e">
        <v>#N/A</v>
      </c>
      <c r="K4454" s="16" t="e">
        <v>#N/A</v>
      </c>
    </row>
    <row r="4455" spans="1:11" x14ac:dyDescent="0.25">
      <c r="A4455" s="28" t="s">
        <v>6020</v>
      </c>
      <c r="B4455" s="27">
        <v>65704</v>
      </c>
      <c r="C4455" s="26" t="s">
        <v>2119</v>
      </c>
      <c r="D4455" s="25" t="s">
        <v>41</v>
      </c>
      <c r="E4455" s="25" t="s">
        <v>41</v>
      </c>
      <c r="F4455" s="24" t="s">
        <v>6014</v>
      </c>
      <c r="G4455" s="23">
        <v>2006</v>
      </c>
      <c r="H4455" s="22" t="s">
        <v>27</v>
      </c>
      <c r="I4455" s="23">
        <v>287009.08</v>
      </c>
      <c r="J4455" s="19" t="e">
        <v>#N/A</v>
      </c>
      <c r="K4455" s="16" t="e">
        <v>#N/A</v>
      </c>
    </row>
    <row r="4456" spans="1:11" x14ac:dyDescent="0.25">
      <c r="A4456" s="28" t="s">
        <v>6020</v>
      </c>
      <c r="B4456" s="27">
        <v>611058</v>
      </c>
      <c r="C4456" s="26" t="s">
        <v>2118</v>
      </c>
      <c r="D4456" s="25" t="s">
        <v>41</v>
      </c>
      <c r="E4456" s="25" t="s">
        <v>41</v>
      </c>
      <c r="F4456" s="24" t="s">
        <v>6014</v>
      </c>
      <c r="G4456" s="23">
        <v>2006</v>
      </c>
      <c r="H4456" s="22" t="s">
        <v>27</v>
      </c>
      <c r="I4456" s="23">
        <v>9700</v>
      </c>
      <c r="J4456" s="19" t="e">
        <v>#N/A</v>
      </c>
      <c r="K4456" s="16" t="e">
        <v>#N/A</v>
      </c>
    </row>
    <row r="4457" spans="1:11" x14ac:dyDescent="0.25">
      <c r="A4457" s="28" t="s">
        <v>6020</v>
      </c>
      <c r="B4457" s="27">
        <v>65473</v>
      </c>
      <c r="C4457" s="26" t="s">
        <v>2117</v>
      </c>
      <c r="D4457" s="25" t="s">
        <v>187</v>
      </c>
      <c r="E4457" s="25" t="s">
        <v>186</v>
      </c>
      <c r="F4457" s="24" t="s">
        <v>8</v>
      </c>
      <c r="G4457" s="23">
        <v>2006</v>
      </c>
      <c r="H4457" s="22" t="s">
        <v>30</v>
      </c>
      <c r="I4457" s="23">
        <v>20000</v>
      </c>
      <c r="J4457" s="19" t="e">
        <v>#N/A</v>
      </c>
      <c r="K4457" s="16" t="e">
        <v>#N/A</v>
      </c>
    </row>
    <row r="4458" spans="1:11" x14ac:dyDescent="0.25">
      <c r="A4458" s="28" t="s">
        <v>6020</v>
      </c>
      <c r="B4458" s="27">
        <v>65601</v>
      </c>
      <c r="C4458" s="26" t="s">
        <v>2116</v>
      </c>
      <c r="D4458" s="25" t="s">
        <v>41</v>
      </c>
      <c r="E4458" s="25" t="s">
        <v>41</v>
      </c>
      <c r="F4458" s="24" t="s">
        <v>6014</v>
      </c>
      <c r="G4458" s="23">
        <v>2006</v>
      </c>
      <c r="H4458" s="22" t="s">
        <v>27</v>
      </c>
      <c r="I4458" s="23">
        <v>30000</v>
      </c>
      <c r="J4458" s="19" t="e">
        <v>#N/A</v>
      </c>
      <c r="K4458" s="16" t="e">
        <v>#N/A</v>
      </c>
    </row>
    <row r="4459" spans="1:11" x14ac:dyDescent="0.25">
      <c r="A4459" s="28" t="s">
        <v>6020</v>
      </c>
      <c r="B4459" s="27">
        <v>55103</v>
      </c>
      <c r="C4459" s="26" t="s">
        <v>2115</v>
      </c>
      <c r="D4459" s="25" t="s">
        <v>41</v>
      </c>
      <c r="E4459" s="25" t="s">
        <v>41</v>
      </c>
      <c r="F4459" s="24" t="s">
        <v>6014</v>
      </c>
      <c r="G4459" s="23">
        <v>2006</v>
      </c>
      <c r="H4459" s="22" t="s">
        <v>31</v>
      </c>
      <c r="I4459" s="23">
        <v>28122</v>
      </c>
      <c r="J4459" s="19" t="e">
        <v>#N/A</v>
      </c>
      <c r="K4459" s="16" t="e">
        <v>#N/A</v>
      </c>
    </row>
    <row r="4460" spans="1:11" x14ac:dyDescent="0.25">
      <c r="A4460" s="28" t="s">
        <v>6020</v>
      </c>
      <c r="B4460" s="27">
        <v>65786</v>
      </c>
      <c r="C4460" s="26" t="s">
        <v>2114</v>
      </c>
      <c r="D4460" s="25" t="s">
        <v>41</v>
      </c>
      <c r="E4460" s="25" t="s">
        <v>41</v>
      </c>
      <c r="F4460" s="24" t="s">
        <v>6014</v>
      </c>
      <c r="G4460" s="23">
        <v>2006</v>
      </c>
      <c r="H4460" s="22" t="s">
        <v>31</v>
      </c>
      <c r="I4460" s="23">
        <v>70000</v>
      </c>
      <c r="J4460" s="19" t="e">
        <v>#N/A</v>
      </c>
      <c r="K4460" s="16" t="e">
        <v>#N/A</v>
      </c>
    </row>
    <row r="4461" spans="1:11" x14ac:dyDescent="0.25">
      <c r="A4461" s="28" t="s">
        <v>6020</v>
      </c>
      <c r="B4461" s="27">
        <v>66564</v>
      </c>
      <c r="C4461" s="26" t="s">
        <v>2113</v>
      </c>
      <c r="D4461" s="25" t="s">
        <v>41</v>
      </c>
      <c r="E4461" s="25" t="s">
        <v>41</v>
      </c>
      <c r="F4461" s="24" t="s">
        <v>6014</v>
      </c>
      <c r="G4461" s="23">
        <v>2006</v>
      </c>
      <c r="H4461" s="22" t="s">
        <v>11</v>
      </c>
      <c r="I4461" s="23">
        <v>391330</v>
      </c>
      <c r="J4461" s="19" t="e">
        <v>#N/A</v>
      </c>
      <c r="K4461" s="16" t="e">
        <v>#N/A</v>
      </c>
    </row>
    <row r="4462" spans="1:11" x14ac:dyDescent="0.25">
      <c r="A4462" s="28" t="s">
        <v>6020</v>
      </c>
      <c r="B4462" s="27">
        <v>70045</v>
      </c>
      <c r="C4462" s="26" t="s">
        <v>2112</v>
      </c>
      <c r="D4462" s="25" t="s">
        <v>41</v>
      </c>
      <c r="E4462" s="25" t="s">
        <v>41</v>
      </c>
      <c r="F4462" s="24" t="s">
        <v>6014</v>
      </c>
      <c r="G4462" s="23">
        <v>2006</v>
      </c>
      <c r="H4462" s="22" t="s">
        <v>29</v>
      </c>
      <c r="I4462" s="23">
        <v>150000</v>
      </c>
      <c r="J4462" s="19" t="e">
        <v>#N/A</v>
      </c>
      <c r="K4462" s="16" t="e">
        <v>#N/A</v>
      </c>
    </row>
    <row r="4463" spans="1:11" x14ac:dyDescent="0.25">
      <c r="A4463" s="28" t="s">
        <v>6020</v>
      </c>
      <c r="B4463" s="27">
        <v>61107</v>
      </c>
      <c r="C4463" s="26" t="s">
        <v>2111</v>
      </c>
      <c r="D4463" s="25" t="s">
        <v>41</v>
      </c>
      <c r="E4463" s="25" t="s">
        <v>41</v>
      </c>
      <c r="F4463" s="24" t="s">
        <v>6014</v>
      </c>
      <c r="G4463" s="23">
        <v>2006</v>
      </c>
      <c r="H4463" s="22" t="s">
        <v>30</v>
      </c>
      <c r="I4463" s="23">
        <v>98522.1</v>
      </c>
      <c r="J4463" s="19" t="e">
        <v>#N/A</v>
      </c>
      <c r="K4463" s="16" t="e">
        <v>#N/A</v>
      </c>
    </row>
    <row r="4464" spans="1:11" x14ac:dyDescent="0.25">
      <c r="A4464" s="28" t="s">
        <v>6020</v>
      </c>
      <c r="B4464" s="27">
        <v>610447</v>
      </c>
      <c r="C4464" s="26" t="s">
        <v>2110</v>
      </c>
      <c r="D4464" s="25" t="s">
        <v>41</v>
      </c>
      <c r="E4464" s="25" t="s">
        <v>41</v>
      </c>
      <c r="F4464" s="24" t="s">
        <v>6014</v>
      </c>
      <c r="G4464" s="23">
        <v>2006</v>
      </c>
      <c r="H4464" s="22" t="s">
        <v>26</v>
      </c>
      <c r="I4464" s="23">
        <v>175000</v>
      </c>
      <c r="J4464" s="19" t="e">
        <v>#N/A</v>
      </c>
      <c r="K4464" s="16" t="e">
        <v>#N/A</v>
      </c>
    </row>
    <row r="4465" spans="1:11" x14ac:dyDescent="0.25">
      <c r="A4465" s="28" t="s">
        <v>6020</v>
      </c>
      <c r="B4465" s="27">
        <v>68828</v>
      </c>
      <c r="C4465" s="26" t="s">
        <v>2109</v>
      </c>
      <c r="D4465" s="25" t="s">
        <v>41</v>
      </c>
      <c r="E4465" s="25" t="s">
        <v>41</v>
      </c>
      <c r="F4465" s="24" t="s">
        <v>6014</v>
      </c>
      <c r="G4465" s="23">
        <v>2006</v>
      </c>
      <c r="H4465" s="22" t="s">
        <v>30</v>
      </c>
      <c r="I4465" s="23">
        <v>220000</v>
      </c>
      <c r="J4465" s="19" t="e">
        <v>#N/A</v>
      </c>
      <c r="K4465" s="16" t="e">
        <v>#N/A</v>
      </c>
    </row>
    <row r="4466" spans="1:11" x14ac:dyDescent="0.25">
      <c r="A4466" s="28" t="s">
        <v>6020</v>
      </c>
      <c r="B4466" s="27">
        <v>69865</v>
      </c>
      <c r="C4466" s="26" t="s">
        <v>2108</v>
      </c>
      <c r="D4466" s="25" t="s">
        <v>41</v>
      </c>
      <c r="E4466" s="25" t="s">
        <v>41</v>
      </c>
      <c r="F4466" s="24" t="s">
        <v>6014</v>
      </c>
      <c r="G4466" s="23">
        <v>2006</v>
      </c>
      <c r="H4466" s="22" t="s">
        <v>27</v>
      </c>
      <c r="I4466" s="23">
        <v>99356</v>
      </c>
      <c r="J4466" s="19" t="e">
        <v>#N/A</v>
      </c>
      <c r="K4466" s="16" t="e">
        <v>#N/A</v>
      </c>
    </row>
    <row r="4467" spans="1:11" x14ac:dyDescent="0.25">
      <c r="A4467" s="28" t="s">
        <v>6020</v>
      </c>
      <c r="B4467" s="27">
        <v>611028</v>
      </c>
      <c r="C4467" s="26" t="s">
        <v>2107</v>
      </c>
      <c r="D4467" s="25" t="s">
        <v>41</v>
      </c>
      <c r="E4467" s="25" t="s">
        <v>41</v>
      </c>
      <c r="F4467" s="24" t="s">
        <v>6014</v>
      </c>
      <c r="G4467" s="23">
        <v>2006</v>
      </c>
      <c r="H4467" s="22" t="s">
        <v>31</v>
      </c>
      <c r="I4467" s="23">
        <v>142995.6</v>
      </c>
      <c r="J4467" s="19" t="e">
        <v>#N/A</v>
      </c>
      <c r="K4467" s="16" t="e">
        <v>#N/A</v>
      </c>
    </row>
    <row r="4468" spans="1:11" x14ac:dyDescent="0.25">
      <c r="A4468" s="28" t="s">
        <v>6020</v>
      </c>
      <c r="B4468" s="27">
        <v>67236</v>
      </c>
      <c r="C4468" s="26" t="s">
        <v>2106</v>
      </c>
      <c r="D4468" s="25" t="s">
        <v>41</v>
      </c>
      <c r="E4468" s="25" t="s">
        <v>41</v>
      </c>
      <c r="F4468" s="24" t="s">
        <v>6014</v>
      </c>
      <c r="G4468" s="23">
        <v>2006</v>
      </c>
      <c r="H4468" s="22" t="s">
        <v>31</v>
      </c>
      <c r="I4468" s="23">
        <v>40000</v>
      </c>
      <c r="J4468" s="19" t="e">
        <v>#N/A</v>
      </c>
      <c r="K4468" s="16" t="e">
        <v>#N/A</v>
      </c>
    </row>
    <row r="4469" spans="1:11" x14ac:dyDescent="0.25">
      <c r="A4469" s="28" t="s">
        <v>6020</v>
      </c>
      <c r="B4469" s="27">
        <v>66554</v>
      </c>
      <c r="C4469" s="26" t="s">
        <v>2105</v>
      </c>
      <c r="D4469" s="25" t="s">
        <v>41</v>
      </c>
      <c r="E4469" s="25" t="s">
        <v>41</v>
      </c>
      <c r="F4469" s="24" t="s">
        <v>6014</v>
      </c>
      <c r="G4469" s="23">
        <v>2006</v>
      </c>
      <c r="H4469" s="22" t="s">
        <v>20</v>
      </c>
      <c r="I4469" s="23">
        <v>155000</v>
      </c>
      <c r="J4469" s="19" t="e">
        <v>#N/A</v>
      </c>
      <c r="K4469" s="16" t="e">
        <v>#N/A</v>
      </c>
    </row>
    <row r="4470" spans="1:11" x14ac:dyDescent="0.25">
      <c r="A4470" s="28" t="s">
        <v>6020</v>
      </c>
      <c r="B4470" s="27">
        <v>59221</v>
      </c>
      <c r="C4470" s="26" t="s">
        <v>41</v>
      </c>
      <c r="D4470" s="25" t="s">
        <v>5818</v>
      </c>
      <c r="E4470" s="25" t="s">
        <v>550</v>
      </c>
      <c r="F4470" s="24" t="s">
        <v>6014</v>
      </c>
      <c r="G4470" s="29">
        <v>2006</v>
      </c>
      <c r="H4470" s="22" t="s">
        <v>17</v>
      </c>
      <c r="I4470" s="29">
        <v>20342.27</v>
      </c>
      <c r="J4470" s="19" t="e">
        <v>#N/A</v>
      </c>
      <c r="K4470" s="16" t="e">
        <v>#N/A</v>
      </c>
    </row>
    <row r="4471" spans="1:11" x14ac:dyDescent="0.25">
      <c r="A4471" s="28" t="s">
        <v>6020</v>
      </c>
      <c r="B4471" s="27">
        <v>65663</v>
      </c>
      <c r="C4471" s="26" t="s">
        <v>2104</v>
      </c>
      <c r="D4471" s="25" t="s">
        <v>5818</v>
      </c>
      <c r="E4471" s="25" t="s">
        <v>230</v>
      </c>
      <c r="F4471" s="24" t="s">
        <v>6014</v>
      </c>
      <c r="G4471" s="29">
        <v>2006</v>
      </c>
      <c r="H4471" s="22" t="s">
        <v>27</v>
      </c>
      <c r="I4471" s="29">
        <v>30000</v>
      </c>
      <c r="J4471" s="19" t="e">
        <v>#N/A</v>
      </c>
      <c r="K4471" s="16" t="e">
        <v>#N/A</v>
      </c>
    </row>
    <row r="4472" spans="1:11" x14ac:dyDescent="0.25">
      <c r="A4472" s="28" t="s">
        <v>6020</v>
      </c>
      <c r="B4472" s="27">
        <v>66120</v>
      </c>
      <c r="C4472" s="26" t="s">
        <v>2103</v>
      </c>
      <c r="D4472" s="25" t="s">
        <v>41</v>
      </c>
      <c r="E4472" s="25" t="s">
        <v>41</v>
      </c>
      <c r="F4472" s="24" t="s">
        <v>6014</v>
      </c>
      <c r="G4472" s="23">
        <v>2006</v>
      </c>
      <c r="H4472" s="22" t="s">
        <v>30</v>
      </c>
      <c r="I4472" s="23">
        <v>1485805.43</v>
      </c>
      <c r="J4472" s="19" t="e">
        <v>#N/A</v>
      </c>
      <c r="K4472" s="16" t="e">
        <v>#N/A</v>
      </c>
    </row>
    <row r="4473" spans="1:11" x14ac:dyDescent="0.25">
      <c r="A4473" s="28" t="s">
        <v>6020</v>
      </c>
      <c r="B4473" s="27">
        <v>67195</v>
      </c>
      <c r="C4473" s="26" t="s">
        <v>2102</v>
      </c>
      <c r="D4473" s="25" t="s">
        <v>41</v>
      </c>
      <c r="E4473" s="25" t="s">
        <v>41</v>
      </c>
      <c r="F4473" s="24" t="s">
        <v>6014</v>
      </c>
      <c r="G4473" s="23">
        <v>2006</v>
      </c>
      <c r="H4473" s="22" t="s">
        <v>30</v>
      </c>
      <c r="I4473" s="23">
        <v>1272734</v>
      </c>
      <c r="J4473" s="19" t="e">
        <v>#N/A</v>
      </c>
      <c r="K4473" s="16" t="e">
        <v>#N/A</v>
      </c>
    </row>
    <row r="4474" spans="1:11" x14ac:dyDescent="0.25">
      <c r="A4474" s="28" t="s">
        <v>6020</v>
      </c>
      <c r="B4474" s="27">
        <v>62311</v>
      </c>
      <c r="C4474" s="26" t="s">
        <v>2101</v>
      </c>
      <c r="D4474" s="25" t="s">
        <v>2</v>
      </c>
      <c r="E4474" s="25" t="s">
        <v>195</v>
      </c>
      <c r="F4474" s="24" t="s">
        <v>2</v>
      </c>
      <c r="G4474" s="23">
        <v>2006</v>
      </c>
      <c r="H4474" s="22" t="s">
        <v>27</v>
      </c>
      <c r="I4474" s="23">
        <v>35000</v>
      </c>
      <c r="J4474" s="19" t="e">
        <v>#N/A</v>
      </c>
      <c r="K4474" s="16" t="e">
        <v>#N/A</v>
      </c>
    </row>
    <row r="4475" spans="1:11" x14ac:dyDescent="0.25">
      <c r="A4475" s="28" t="s">
        <v>6020</v>
      </c>
      <c r="B4475" s="27">
        <v>65955</v>
      </c>
      <c r="C4475" s="26" t="s">
        <v>2100</v>
      </c>
      <c r="D4475" s="25" t="s">
        <v>187</v>
      </c>
      <c r="E4475" s="25" t="s">
        <v>186</v>
      </c>
      <c r="F4475" s="24" t="s">
        <v>8</v>
      </c>
      <c r="G4475" s="23">
        <v>2006</v>
      </c>
      <c r="H4475" s="22" t="s">
        <v>30</v>
      </c>
      <c r="I4475" s="23">
        <v>292025.5</v>
      </c>
      <c r="J4475" s="19" t="e">
        <v>#N/A</v>
      </c>
      <c r="K4475" s="16" t="e">
        <v>#N/A</v>
      </c>
    </row>
    <row r="4476" spans="1:11" x14ac:dyDescent="0.25">
      <c r="A4476" s="28" t="s">
        <v>6020</v>
      </c>
      <c r="B4476" s="27">
        <v>52443</v>
      </c>
      <c r="C4476" s="26" t="s">
        <v>2099</v>
      </c>
      <c r="D4476" s="25" t="s">
        <v>187</v>
      </c>
      <c r="E4476" s="25" t="s">
        <v>263</v>
      </c>
      <c r="F4476" s="24" t="s">
        <v>8</v>
      </c>
      <c r="G4476" s="23">
        <v>2006</v>
      </c>
      <c r="H4476" s="22" t="s">
        <v>32</v>
      </c>
      <c r="I4476" s="23">
        <v>158346.79999999999</v>
      </c>
      <c r="J4476" s="19" t="e">
        <v>#N/A</v>
      </c>
      <c r="K4476" s="16" t="e">
        <v>#N/A</v>
      </c>
    </row>
    <row r="4477" spans="1:11" x14ac:dyDescent="0.25">
      <c r="A4477" s="28" t="s">
        <v>6020</v>
      </c>
      <c r="B4477" s="27">
        <v>69588</v>
      </c>
      <c r="C4477" s="26" t="s">
        <v>2098</v>
      </c>
      <c r="D4477" s="25" t="s">
        <v>41</v>
      </c>
      <c r="E4477" s="25" t="s">
        <v>41</v>
      </c>
      <c r="F4477" s="24" t="s">
        <v>6014</v>
      </c>
      <c r="G4477" s="23">
        <v>2006</v>
      </c>
      <c r="H4477" s="22" t="s">
        <v>29</v>
      </c>
      <c r="I4477" s="23">
        <v>100000</v>
      </c>
      <c r="J4477" s="19" t="e">
        <v>#N/A</v>
      </c>
      <c r="K4477" s="16" t="e">
        <v>#N/A</v>
      </c>
    </row>
    <row r="4478" spans="1:11" x14ac:dyDescent="0.25">
      <c r="A4478" s="28" t="s">
        <v>6020</v>
      </c>
      <c r="B4478" s="27">
        <v>69915</v>
      </c>
      <c r="C4478" s="26" t="s">
        <v>2097</v>
      </c>
      <c r="D4478" s="25" t="s">
        <v>2</v>
      </c>
      <c r="E4478" s="25" t="s">
        <v>195</v>
      </c>
      <c r="F4478" s="24" t="s">
        <v>2</v>
      </c>
      <c r="G4478" s="23">
        <v>2006</v>
      </c>
      <c r="H4478" s="22" t="s">
        <v>32</v>
      </c>
      <c r="I4478" s="23">
        <v>50000</v>
      </c>
      <c r="J4478" s="19" t="e">
        <v>#N/A</v>
      </c>
      <c r="K4478" s="16" t="e">
        <v>#N/A</v>
      </c>
    </row>
    <row r="4479" spans="1:11" x14ac:dyDescent="0.25">
      <c r="A4479" s="28" t="s">
        <v>6020</v>
      </c>
      <c r="B4479" s="27">
        <v>54362</v>
      </c>
      <c r="C4479" s="26" t="s">
        <v>2096</v>
      </c>
      <c r="D4479" s="25" t="s">
        <v>41</v>
      </c>
      <c r="E4479" s="25" t="s">
        <v>41</v>
      </c>
      <c r="F4479" s="24" t="s">
        <v>6014</v>
      </c>
      <c r="G4479" s="23">
        <v>2006</v>
      </c>
      <c r="H4479" s="22" t="s">
        <v>23</v>
      </c>
      <c r="I4479" s="23">
        <v>110065.12</v>
      </c>
      <c r="J4479" s="19" t="e">
        <v>#N/A</v>
      </c>
      <c r="K4479" s="16" t="e">
        <v>#N/A</v>
      </c>
    </row>
    <row r="4480" spans="1:11" x14ac:dyDescent="0.25">
      <c r="A4480" s="28" t="s">
        <v>6020</v>
      </c>
      <c r="B4480" s="27">
        <v>63613</v>
      </c>
      <c r="C4480" s="26" t="s">
        <v>2095</v>
      </c>
      <c r="D4480" s="25" t="s">
        <v>7</v>
      </c>
      <c r="E4480" s="25" t="s">
        <v>84</v>
      </c>
      <c r="F4480" s="24" t="s">
        <v>7</v>
      </c>
      <c r="G4480" s="23">
        <v>2006</v>
      </c>
      <c r="H4480" s="22" t="s">
        <v>31</v>
      </c>
      <c r="I4480" s="23">
        <v>60000</v>
      </c>
      <c r="J4480" s="19" t="e">
        <v>#N/A</v>
      </c>
      <c r="K4480" s="16" t="e">
        <v>#N/A</v>
      </c>
    </row>
    <row r="4481" spans="1:11" x14ac:dyDescent="0.25">
      <c r="A4481" s="28" t="s">
        <v>6020</v>
      </c>
      <c r="B4481" s="27">
        <v>65725</v>
      </c>
      <c r="C4481" s="26" t="s">
        <v>2094</v>
      </c>
      <c r="D4481" s="25" t="s">
        <v>7</v>
      </c>
      <c r="E4481" s="25" t="s">
        <v>84</v>
      </c>
      <c r="F4481" s="24" t="s">
        <v>7</v>
      </c>
      <c r="G4481" s="23">
        <v>2006</v>
      </c>
      <c r="H4481" s="22" t="s">
        <v>37</v>
      </c>
      <c r="I4481" s="23">
        <v>168253.2</v>
      </c>
      <c r="J4481" s="19" t="e">
        <v>#N/A</v>
      </c>
      <c r="K4481" s="16" t="e">
        <v>#N/A</v>
      </c>
    </row>
    <row r="4482" spans="1:11" x14ac:dyDescent="0.25">
      <c r="A4482" s="28" t="s">
        <v>6020</v>
      </c>
      <c r="B4482" s="27">
        <v>56781</v>
      </c>
      <c r="C4482" s="26" t="s">
        <v>2093</v>
      </c>
      <c r="D4482" s="25" t="s">
        <v>5818</v>
      </c>
      <c r="E4482" s="25" t="s">
        <v>550</v>
      </c>
      <c r="F4482" s="24" t="s">
        <v>6014</v>
      </c>
      <c r="G4482" s="23">
        <v>2006</v>
      </c>
      <c r="H4482" s="22" t="s">
        <v>31</v>
      </c>
      <c r="I4482" s="23">
        <v>93832</v>
      </c>
      <c r="J4482" s="19" t="e">
        <v>#N/A</v>
      </c>
      <c r="K4482" s="16" t="e">
        <v>#N/A</v>
      </c>
    </row>
    <row r="4483" spans="1:11" x14ac:dyDescent="0.25">
      <c r="A4483" s="28" t="s">
        <v>6020</v>
      </c>
      <c r="B4483" s="27">
        <v>68409</v>
      </c>
      <c r="C4483" s="26" t="s">
        <v>2092</v>
      </c>
      <c r="D4483" s="25" t="s">
        <v>41</v>
      </c>
      <c r="E4483" s="25" t="s">
        <v>41</v>
      </c>
      <c r="F4483" s="24" t="s">
        <v>6014</v>
      </c>
      <c r="G4483" s="23">
        <v>2006</v>
      </c>
      <c r="H4483" s="22" t="s">
        <v>36</v>
      </c>
      <c r="I4483" s="23">
        <v>149980</v>
      </c>
      <c r="J4483" s="19" t="e">
        <v>#N/A</v>
      </c>
      <c r="K4483" s="16" t="e">
        <v>#N/A</v>
      </c>
    </row>
    <row r="4484" spans="1:11" x14ac:dyDescent="0.25">
      <c r="A4484" s="28" t="s">
        <v>6020</v>
      </c>
      <c r="B4484" s="27">
        <v>66285</v>
      </c>
      <c r="C4484" s="26" t="s">
        <v>2091</v>
      </c>
      <c r="D4484" s="25" t="s">
        <v>41</v>
      </c>
      <c r="E4484" s="25" t="s">
        <v>41</v>
      </c>
      <c r="F4484" s="24" t="s">
        <v>6014</v>
      </c>
      <c r="G4484" s="23">
        <v>2006</v>
      </c>
      <c r="H4484" s="22" t="s">
        <v>18</v>
      </c>
      <c r="I4484" s="23">
        <v>53800</v>
      </c>
      <c r="J4484" s="19" t="e">
        <v>#N/A</v>
      </c>
      <c r="K4484" s="16" t="e">
        <v>#N/A</v>
      </c>
    </row>
    <row r="4485" spans="1:11" x14ac:dyDescent="0.25">
      <c r="A4485" s="28" t="s">
        <v>6020</v>
      </c>
      <c r="B4485" s="27">
        <v>61760</v>
      </c>
      <c r="C4485" s="26" t="s">
        <v>2090</v>
      </c>
      <c r="D4485" s="25" t="s">
        <v>41</v>
      </c>
      <c r="E4485" s="25" t="s">
        <v>97</v>
      </c>
      <c r="F4485" s="24" t="s">
        <v>6014</v>
      </c>
      <c r="G4485" s="23">
        <v>2006</v>
      </c>
      <c r="H4485" s="22" t="s">
        <v>23</v>
      </c>
      <c r="I4485" s="23">
        <v>447856</v>
      </c>
      <c r="J4485" s="19" t="e">
        <v>#N/A</v>
      </c>
      <c r="K4485" s="16" t="e">
        <v>#N/A</v>
      </c>
    </row>
    <row r="4486" spans="1:11" x14ac:dyDescent="0.25">
      <c r="A4486" s="28" t="s">
        <v>6020</v>
      </c>
      <c r="B4486" s="27">
        <v>65634</v>
      </c>
      <c r="C4486" s="26" t="s">
        <v>2089</v>
      </c>
      <c r="D4486" s="25" t="s">
        <v>187</v>
      </c>
      <c r="E4486" s="25" t="s">
        <v>282</v>
      </c>
      <c r="F4486" s="24" t="s">
        <v>4</v>
      </c>
      <c r="G4486" s="23">
        <v>2006</v>
      </c>
      <c r="H4486" s="22" t="s">
        <v>23</v>
      </c>
      <c r="I4486" s="23">
        <v>300000</v>
      </c>
      <c r="J4486" s="19" t="e">
        <v>#N/A</v>
      </c>
      <c r="K4486" s="16" t="e">
        <v>#N/A</v>
      </c>
    </row>
    <row r="4487" spans="1:11" x14ac:dyDescent="0.25">
      <c r="A4487" s="28" t="s">
        <v>6020</v>
      </c>
      <c r="B4487" s="27">
        <v>59867</v>
      </c>
      <c r="C4487" s="26" t="s">
        <v>1663</v>
      </c>
      <c r="D4487" s="25" t="s">
        <v>41</v>
      </c>
      <c r="E4487" s="25" t="s">
        <v>138</v>
      </c>
      <c r="F4487" s="24" t="s">
        <v>6014</v>
      </c>
      <c r="G4487" s="23">
        <v>2006</v>
      </c>
      <c r="H4487" s="22" t="s">
        <v>34</v>
      </c>
      <c r="I4487" s="23">
        <v>10676.53</v>
      </c>
      <c r="J4487" s="19" t="e">
        <v>#N/A</v>
      </c>
      <c r="K4487" s="16" t="e">
        <v>#N/A</v>
      </c>
    </row>
    <row r="4488" spans="1:11" x14ac:dyDescent="0.25">
      <c r="A4488" s="28" t="s">
        <v>6020</v>
      </c>
      <c r="B4488" s="27">
        <v>65437</v>
      </c>
      <c r="C4488" s="26" t="s">
        <v>1663</v>
      </c>
      <c r="D4488" s="25" t="s">
        <v>4112</v>
      </c>
      <c r="E4488" s="25" t="s">
        <v>180</v>
      </c>
      <c r="F4488" s="24" t="s">
        <v>0</v>
      </c>
      <c r="G4488" s="23">
        <v>2006</v>
      </c>
      <c r="H4488" s="22" t="s">
        <v>31</v>
      </c>
      <c r="I4488" s="23">
        <v>100000</v>
      </c>
      <c r="J4488" s="19" t="e">
        <v>#N/A</v>
      </c>
      <c r="K4488" s="16" t="e">
        <v>#N/A</v>
      </c>
    </row>
    <row r="4489" spans="1:11" x14ac:dyDescent="0.25">
      <c r="A4489" s="28" t="s">
        <v>6020</v>
      </c>
      <c r="B4489" s="27">
        <v>67342</v>
      </c>
      <c r="C4489" s="26" t="s">
        <v>2088</v>
      </c>
      <c r="D4489" s="25" t="s">
        <v>4112</v>
      </c>
      <c r="E4489" s="25" t="s">
        <v>180</v>
      </c>
      <c r="F4489" s="24" t="s">
        <v>0</v>
      </c>
      <c r="G4489" s="23">
        <v>2006</v>
      </c>
      <c r="H4489" s="22" t="s">
        <v>31</v>
      </c>
      <c r="I4489" s="23">
        <v>110000</v>
      </c>
      <c r="J4489" s="19" t="e">
        <v>#N/A</v>
      </c>
      <c r="K4489" s="16" t="e">
        <v>#N/A</v>
      </c>
    </row>
    <row r="4490" spans="1:11" x14ac:dyDescent="0.25">
      <c r="A4490" s="28" t="s">
        <v>6020</v>
      </c>
      <c r="B4490" s="27">
        <v>62565</v>
      </c>
      <c r="C4490" s="26" t="s">
        <v>2087</v>
      </c>
      <c r="D4490" s="25" t="s">
        <v>41</v>
      </c>
      <c r="E4490" s="25" t="s">
        <v>138</v>
      </c>
      <c r="F4490" s="24" t="s">
        <v>6014</v>
      </c>
      <c r="G4490" s="23">
        <v>2006</v>
      </c>
      <c r="H4490" s="22" t="s">
        <v>30</v>
      </c>
      <c r="I4490" s="23">
        <v>190042.43</v>
      </c>
      <c r="J4490" s="19" t="e">
        <v>#N/A</v>
      </c>
      <c r="K4490" s="16" t="e">
        <v>#N/A</v>
      </c>
    </row>
    <row r="4491" spans="1:11" x14ac:dyDescent="0.25">
      <c r="A4491" s="28" t="s">
        <v>6020</v>
      </c>
      <c r="B4491" s="27">
        <v>65283</v>
      </c>
      <c r="C4491" s="26" t="s">
        <v>2086</v>
      </c>
      <c r="D4491" s="25" t="s">
        <v>187</v>
      </c>
      <c r="E4491" s="25" t="s">
        <v>186</v>
      </c>
      <c r="F4491" s="24" t="s">
        <v>8</v>
      </c>
      <c r="G4491" s="23">
        <v>2006</v>
      </c>
      <c r="H4491" s="22" t="s">
        <v>31</v>
      </c>
      <c r="I4491" s="23">
        <v>99400</v>
      </c>
      <c r="J4491" s="19" t="e">
        <v>#N/A</v>
      </c>
      <c r="K4491" s="16" t="e">
        <v>#N/A</v>
      </c>
    </row>
    <row r="4492" spans="1:11" x14ac:dyDescent="0.25">
      <c r="A4492" s="28" t="s">
        <v>6020</v>
      </c>
      <c r="B4492" s="27">
        <v>46676</v>
      </c>
      <c r="C4492" s="26" t="s">
        <v>2085</v>
      </c>
      <c r="D4492" s="25" t="s">
        <v>4112</v>
      </c>
      <c r="E4492" s="25" t="s">
        <v>180</v>
      </c>
      <c r="F4492" s="24" t="s">
        <v>0</v>
      </c>
      <c r="G4492" s="23">
        <v>2006</v>
      </c>
      <c r="H4492" s="22" t="s">
        <v>34</v>
      </c>
      <c r="I4492" s="23">
        <v>194578.16</v>
      </c>
      <c r="J4492" s="19" t="e">
        <v>#N/A</v>
      </c>
      <c r="K4492" s="16" t="e">
        <v>#N/A</v>
      </c>
    </row>
    <row r="4493" spans="1:11" x14ac:dyDescent="0.25">
      <c r="A4493" s="28" t="s">
        <v>6020</v>
      </c>
      <c r="B4493" s="27">
        <v>64554</v>
      </c>
      <c r="C4493" s="26" t="s">
        <v>2084</v>
      </c>
      <c r="D4493" s="25" t="s">
        <v>4112</v>
      </c>
      <c r="E4493" s="25" t="s">
        <v>180</v>
      </c>
      <c r="F4493" s="24" t="s">
        <v>0</v>
      </c>
      <c r="G4493" s="23">
        <v>2006</v>
      </c>
      <c r="H4493" s="22" t="s">
        <v>36</v>
      </c>
      <c r="I4493" s="23">
        <v>200000</v>
      </c>
      <c r="J4493" s="19" t="e">
        <v>#N/A</v>
      </c>
      <c r="K4493" s="16" t="e">
        <v>#N/A</v>
      </c>
    </row>
    <row r="4494" spans="1:11" x14ac:dyDescent="0.25">
      <c r="A4494" s="28" t="s">
        <v>6020</v>
      </c>
      <c r="B4494" s="27">
        <v>65151</v>
      </c>
      <c r="C4494" s="26" t="s">
        <v>2084</v>
      </c>
      <c r="D4494" s="25" t="s">
        <v>4112</v>
      </c>
      <c r="E4494" s="25" t="s">
        <v>180</v>
      </c>
      <c r="F4494" s="24" t="s">
        <v>0</v>
      </c>
      <c r="G4494" s="23">
        <v>2006</v>
      </c>
      <c r="H4494" s="22" t="s">
        <v>34</v>
      </c>
      <c r="I4494" s="23">
        <v>250000</v>
      </c>
      <c r="J4494" s="19" t="e">
        <v>#N/A</v>
      </c>
      <c r="K4494" s="16" t="e">
        <v>#N/A</v>
      </c>
    </row>
    <row r="4495" spans="1:11" x14ac:dyDescent="0.25">
      <c r="A4495" s="28" t="s">
        <v>6020</v>
      </c>
      <c r="B4495" s="27">
        <v>67243</v>
      </c>
      <c r="C4495" s="26" t="s">
        <v>2083</v>
      </c>
      <c r="D4495" s="25" t="s">
        <v>4112</v>
      </c>
      <c r="E4495" s="25" t="s">
        <v>180</v>
      </c>
      <c r="F4495" s="24" t="s">
        <v>0</v>
      </c>
      <c r="G4495" s="23">
        <v>2006</v>
      </c>
      <c r="H4495" s="22" t="s">
        <v>11</v>
      </c>
      <c r="I4495" s="23">
        <v>200000</v>
      </c>
      <c r="J4495" s="19" t="e">
        <v>#N/A</v>
      </c>
      <c r="K4495" s="16" t="e">
        <v>#N/A</v>
      </c>
    </row>
    <row r="4496" spans="1:11" x14ac:dyDescent="0.25">
      <c r="A4496" s="28" t="s">
        <v>6020</v>
      </c>
      <c r="B4496" s="27">
        <v>63630</v>
      </c>
      <c r="C4496" s="26" t="s">
        <v>2082</v>
      </c>
      <c r="D4496" s="25" t="s">
        <v>6031</v>
      </c>
      <c r="E4496" s="25" t="s">
        <v>2081</v>
      </c>
      <c r="F4496" s="24" t="s">
        <v>5</v>
      </c>
      <c r="G4496" s="23">
        <v>2006</v>
      </c>
      <c r="H4496" s="22" t="s">
        <v>31</v>
      </c>
      <c r="I4496" s="23">
        <v>60000</v>
      </c>
      <c r="J4496" s="19" t="e">
        <v>#N/A</v>
      </c>
      <c r="K4496" s="16" t="e">
        <v>#N/A</v>
      </c>
    </row>
    <row r="4497" spans="1:11" x14ac:dyDescent="0.25">
      <c r="A4497" s="28" t="s">
        <v>6020</v>
      </c>
      <c r="B4497" s="27">
        <v>65379</v>
      </c>
      <c r="C4497" s="26" t="s">
        <v>2080</v>
      </c>
      <c r="D4497" s="25" t="s">
        <v>187</v>
      </c>
      <c r="E4497" s="25" t="s">
        <v>186</v>
      </c>
      <c r="F4497" s="24" t="s">
        <v>8</v>
      </c>
      <c r="G4497" s="23">
        <v>2006</v>
      </c>
      <c r="H4497" s="22" t="s">
        <v>31</v>
      </c>
      <c r="I4497" s="23">
        <v>99994</v>
      </c>
      <c r="J4497" s="19" t="e">
        <v>#N/A</v>
      </c>
      <c r="K4497" s="16" t="e">
        <v>#N/A</v>
      </c>
    </row>
    <row r="4498" spans="1:11" x14ac:dyDescent="0.25">
      <c r="A4498" s="28" t="s">
        <v>6020</v>
      </c>
      <c r="B4498" s="27">
        <v>47032</v>
      </c>
      <c r="C4498" s="26" t="s">
        <v>2079</v>
      </c>
      <c r="D4498" s="25" t="s">
        <v>41</v>
      </c>
      <c r="E4498" s="25" t="s">
        <v>41</v>
      </c>
      <c r="F4498" s="24" t="s">
        <v>6014</v>
      </c>
      <c r="G4498" s="23">
        <v>2006</v>
      </c>
      <c r="H4498" s="22" t="s">
        <v>29</v>
      </c>
      <c r="I4498" s="23">
        <v>87679.17</v>
      </c>
      <c r="J4498" s="19" t="e">
        <v>#N/A</v>
      </c>
      <c r="K4498" s="16" t="e">
        <v>#N/A</v>
      </c>
    </row>
    <row r="4499" spans="1:11" x14ac:dyDescent="0.25">
      <c r="A4499" s="28" t="s">
        <v>6020</v>
      </c>
      <c r="B4499" s="27">
        <v>65378</v>
      </c>
      <c r="C4499" s="26" t="s">
        <v>2078</v>
      </c>
      <c r="D4499" s="25" t="s">
        <v>41</v>
      </c>
      <c r="E4499" s="25" t="s">
        <v>41</v>
      </c>
      <c r="F4499" s="24" t="s">
        <v>6014</v>
      </c>
      <c r="G4499" s="23">
        <v>2006</v>
      </c>
      <c r="H4499" s="22" t="s">
        <v>20</v>
      </c>
      <c r="I4499" s="23">
        <v>5105442.58</v>
      </c>
      <c r="J4499" s="19" t="e">
        <v>#N/A</v>
      </c>
      <c r="K4499" s="16" t="e">
        <v>#N/A</v>
      </c>
    </row>
    <row r="4500" spans="1:11" x14ac:dyDescent="0.25">
      <c r="A4500" s="28" t="s">
        <v>6020</v>
      </c>
      <c r="B4500" s="27">
        <v>66539</v>
      </c>
      <c r="C4500" s="26" t="s">
        <v>2077</v>
      </c>
      <c r="D4500" s="25" t="s">
        <v>41</v>
      </c>
      <c r="E4500" s="25" t="s">
        <v>41</v>
      </c>
      <c r="F4500" s="24" t="s">
        <v>6014</v>
      </c>
      <c r="G4500" s="23">
        <v>2006</v>
      </c>
      <c r="H4500" s="22" t="s">
        <v>18</v>
      </c>
      <c r="I4500" s="23">
        <v>179643</v>
      </c>
      <c r="J4500" s="19" t="e">
        <v>#N/A</v>
      </c>
      <c r="K4500" s="16" t="e">
        <v>#N/A</v>
      </c>
    </row>
    <row r="4501" spans="1:11" x14ac:dyDescent="0.25">
      <c r="A4501" s="28" t="s">
        <v>6020</v>
      </c>
      <c r="B4501" s="27">
        <v>66549</v>
      </c>
      <c r="C4501" s="26" t="s">
        <v>2076</v>
      </c>
      <c r="D4501" s="25" t="s">
        <v>41</v>
      </c>
      <c r="E4501" s="25" t="s">
        <v>41</v>
      </c>
      <c r="F4501" s="24" t="s">
        <v>6014</v>
      </c>
      <c r="G4501" s="23">
        <v>2006</v>
      </c>
      <c r="H4501" s="22" t="s">
        <v>18</v>
      </c>
      <c r="I4501" s="23">
        <v>113072</v>
      </c>
      <c r="J4501" s="19" t="e">
        <v>#N/A</v>
      </c>
      <c r="K4501" s="16" t="e">
        <v>#N/A</v>
      </c>
    </row>
    <row r="4502" spans="1:11" x14ac:dyDescent="0.25">
      <c r="A4502" s="28" t="s">
        <v>6020</v>
      </c>
      <c r="B4502" s="27">
        <v>510045</v>
      </c>
      <c r="C4502" s="26" t="s">
        <v>2075</v>
      </c>
      <c r="D4502" s="25" t="s">
        <v>187</v>
      </c>
      <c r="E4502" s="25" t="s">
        <v>282</v>
      </c>
      <c r="F4502" s="24" t="s">
        <v>4</v>
      </c>
      <c r="G4502" s="23">
        <v>2006</v>
      </c>
      <c r="H4502" s="22" t="s">
        <v>33</v>
      </c>
      <c r="I4502" s="23">
        <v>79522.399999999994</v>
      </c>
      <c r="J4502" s="19" t="e">
        <v>#N/A</v>
      </c>
      <c r="K4502" s="16" t="e">
        <v>#N/A</v>
      </c>
    </row>
    <row r="4503" spans="1:11" x14ac:dyDescent="0.25">
      <c r="A4503" s="28" t="s">
        <v>6020</v>
      </c>
      <c r="B4503" s="27">
        <v>610494</v>
      </c>
      <c r="C4503" s="26" t="s">
        <v>2074</v>
      </c>
      <c r="D4503" s="25" t="s">
        <v>2</v>
      </c>
      <c r="E4503" s="25" t="s">
        <v>195</v>
      </c>
      <c r="F4503" s="24" t="s">
        <v>2</v>
      </c>
      <c r="G4503" s="23">
        <v>2006</v>
      </c>
      <c r="H4503" s="22" t="s">
        <v>29</v>
      </c>
      <c r="I4503" s="23">
        <v>50000</v>
      </c>
      <c r="J4503" s="19" t="e">
        <v>#N/A</v>
      </c>
      <c r="K4503" s="16" t="e">
        <v>#N/A</v>
      </c>
    </row>
    <row r="4504" spans="1:11" x14ac:dyDescent="0.25">
      <c r="A4504" s="28" t="s">
        <v>6020</v>
      </c>
      <c r="B4504" s="27">
        <v>65402</v>
      </c>
      <c r="C4504" s="26" t="s">
        <v>2073</v>
      </c>
      <c r="D4504" s="25" t="s">
        <v>2</v>
      </c>
      <c r="E4504" s="25" t="s">
        <v>195</v>
      </c>
      <c r="F4504" s="24" t="s">
        <v>2</v>
      </c>
      <c r="G4504" s="23">
        <v>2006</v>
      </c>
      <c r="H4504" s="22" t="s">
        <v>27</v>
      </c>
      <c r="I4504" s="23">
        <v>30000</v>
      </c>
      <c r="J4504" s="19" t="e">
        <v>#N/A</v>
      </c>
      <c r="K4504" s="16" t="e">
        <v>#N/A</v>
      </c>
    </row>
    <row r="4505" spans="1:11" x14ac:dyDescent="0.25">
      <c r="A4505" s="28" t="s">
        <v>6020</v>
      </c>
      <c r="B4505" s="27">
        <v>69011</v>
      </c>
      <c r="C4505" s="26" t="s">
        <v>2072</v>
      </c>
      <c r="D4505" s="25" t="s">
        <v>2</v>
      </c>
      <c r="E4505" s="25" t="s">
        <v>195</v>
      </c>
      <c r="F4505" s="24" t="s">
        <v>2</v>
      </c>
      <c r="G4505" s="23">
        <v>2006</v>
      </c>
      <c r="H4505" s="22" t="s">
        <v>11</v>
      </c>
      <c r="I4505" s="23">
        <v>60000</v>
      </c>
      <c r="J4505" s="19" t="e">
        <v>#N/A</v>
      </c>
      <c r="K4505" s="16" t="e">
        <v>#N/A</v>
      </c>
    </row>
    <row r="4506" spans="1:11" x14ac:dyDescent="0.25">
      <c r="A4506" s="28" t="s">
        <v>6020</v>
      </c>
      <c r="B4506" s="27">
        <v>69346</v>
      </c>
      <c r="C4506" s="26" t="s">
        <v>2071</v>
      </c>
      <c r="D4506" s="25" t="s">
        <v>2</v>
      </c>
      <c r="E4506" s="25" t="s">
        <v>195</v>
      </c>
      <c r="F4506" s="24" t="s">
        <v>2</v>
      </c>
      <c r="G4506" s="23">
        <v>2006</v>
      </c>
      <c r="H4506" s="22" t="s">
        <v>29</v>
      </c>
      <c r="I4506" s="23">
        <v>200000</v>
      </c>
      <c r="J4506" s="19" t="e">
        <v>#N/A</v>
      </c>
      <c r="K4506" s="16" t="e">
        <v>#N/A</v>
      </c>
    </row>
    <row r="4507" spans="1:11" x14ac:dyDescent="0.25">
      <c r="A4507" s="28" t="s">
        <v>6020</v>
      </c>
      <c r="B4507" s="27">
        <v>62919</v>
      </c>
      <c r="C4507" s="26" t="s">
        <v>2070</v>
      </c>
      <c r="D4507" s="25" t="s">
        <v>2</v>
      </c>
      <c r="E4507" s="25" t="s">
        <v>195</v>
      </c>
      <c r="F4507" s="24" t="s">
        <v>2</v>
      </c>
      <c r="G4507" s="23">
        <v>2006</v>
      </c>
      <c r="H4507" s="22" t="s">
        <v>29</v>
      </c>
      <c r="I4507" s="23">
        <v>50000</v>
      </c>
      <c r="J4507" s="19" t="e">
        <v>#N/A</v>
      </c>
      <c r="K4507" s="16" t="e">
        <v>#N/A</v>
      </c>
    </row>
    <row r="4508" spans="1:11" x14ac:dyDescent="0.25">
      <c r="A4508" s="28" t="s">
        <v>6020</v>
      </c>
      <c r="B4508" s="27">
        <v>611225</v>
      </c>
      <c r="C4508" s="26" t="s">
        <v>2069</v>
      </c>
      <c r="D4508" s="25" t="s">
        <v>2</v>
      </c>
      <c r="E4508" s="25" t="s">
        <v>195</v>
      </c>
      <c r="F4508" s="24" t="s">
        <v>2</v>
      </c>
      <c r="G4508" s="23">
        <v>2006</v>
      </c>
      <c r="H4508" s="22" t="s">
        <v>30</v>
      </c>
      <c r="I4508" s="23">
        <v>50000</v>
      </c>
      <c r="J4508" s="19" t="e">
        <v>#N/A</v>
      </c>
      <c r="K4508" s="16" t="e">
        <v>#N/A</v>
      </c>
    </row>
    <row r="4509" spans="1:11" x14ac:dyDescent="0.25">
      <c r="A4509" s="28" t="s">
        <v>6020</v>
      </c>
      <c r="B4509" s="27">
        <v>68501</v>
      </c>
      <c r="C4509" s="26" t="s">
        <v>2068</v>
      </c>
      <c r="D4509" s="25" t="s">
        <v>2</v>
      </c>
      <c r="E4509" s="25" t="s">
        <v>195</v>
      </c>
      <c r="F4509" s="24" t="s">
        <v>2</v>
      </c>
      <c r="G4509" s="23">
        <v>2006</v>
      </c>
      <c r="H4509" s="22" t="s">
        <v>20</v>
      </c>
      <c r="I4509" s="23">
        <v>50000</v>
      </c>
      <c r="J4509" s="19" t="e">
        <v>#N/A</v>
      </c>
      <c r="K4509" s="16" t="e">
        <v>#N/A</v>
      </c>
    </row>
    <row r="4510" spans="1:11" x14ac:dyDescent="0.25">
      <c r="A4510" s="28" t="s">
        <v>6020</v>
      </c>
      <c r="B4510" s="27">
        <v>610919</v>
      </c>
      <c r="C4510" s="26" t="s">
        <v>2067</v>
      </c>
      <c r="D4510" s="25" t="s">
        <v>2</v>
      </c>
      <c r="E4510" s="25" t="s">
        <v>195</v>
      </c>
      <c r="F4510" s="24" t="s">
        <v>2</v>
      </c>
      <c r="G4510" s="23">
        <v>2006</v>
      </c>
      <c r="H4510" s="22" t="s">
        <v>35</v>
      </c>
      <c r="I4510" s="23">
        <v>436783</v>
      </c>
      <c r="J4510" s="19" t="e">
        <v>#N/A</v>
      </c>
      <c r="K4510" s="16" t="e">
        <v>#N/A</v>
      </c>
    </row>
    <row r="4511" spans="1:11" x14ac:dyDescent="0.25">
      <c r="A4511" s="28" t="s">
        <v>6020</v>
      </c>
      <c r="B4511" s="27">
        <v>63786</v>
      </c>
      <c r="C4511" s="26" t="s">
        <v>2066</v>
      </c>
      <c r="D4511" s="25" t="s">
        <v>2</v>
      </c>
      <c r="E4511" s="25" t="s">
        <v>195</v>
      </c>
      <c r="F4511" s="24" t="s">
        <v>2</v>
      </c>
      <c r="G4511" s="23">
        <v>2006</v>
      </c>
      <c r="H4511" s="22" t="s">
        <v>30</v>
      </c>
      <c r="I4511" s="23">
        <v>20000</v>
      </c>
      <c r="J4511" s="19" t="e">
        <v>#N/A</v>
      </c>
      <c r="K4511" s="16" t="e">
        <v>#N/A</v>
      </c>
    </row>
    <row r="4512" spans="1:11" x14ac:dyDescent="0.25">
      <c r="A4512" s="28" t="s">
        <v>6020</v>
      </c>
      <c r="B4512" s="27">
        <v>70048</v>
      </c>
      <c r="C4512" s="26" t="s">
        <v>2065</v>
      </c>
      <c r="D4512" s="25" t="s">
        <v>41</v>
      </c>
      <c r="E4512" s="25" t="s">
        <v>41</v>
      </c>
      <c r="F4512" s="24" t="s">
        <v>6014</v>
      </c>
      <c r="G4512" s="23">
        <v>2006</v>
      </c>
      <c r="H4512" s="22" t="s">
        <v>27</v>
      </c>
      <c r="I4512" s="23">
        <v>145000</v>
      </c>
      <c r="J4512" s="19" t="e">
        <v>#N/A</v>
      </c>
      <c r="K4512" s="16" t="e">
        <v>#N/A</v>
      </c>
    </row>
    <row r="4513" spans="1:11" x14ac:dyDescent="0.25">
      <c r="A4513" s="28" t="s">
        <v>6020</v>
      </c>
      <c r="B4513" s="27">
        <v>62067</v>
      </c>
      <c r="C4513" s="26" t="s">
        <v>2064</v>
      </c>
      <c r="D4513" s="25" t="s">
        <v>41</v>
      </c>
      <c r="E4513" s="25" t="s">
        <v>41</v>
      </c>
      <c r="F4513" s="24" t="s">
        <v>6014</v>
      </c>
      <c r="G4513" s="23">
        <v>2006</v>
      </c>
      <c r="H4513" s="22" t="s">
        <v>37</v>
      </c>
      <c r="I4513" s="23">
        <v>118532.73</v>
      </c>
      <c r="J4513" s="19" t="e">
        <v>#N/A</v>
      </c>
      <c r="K4513" s="16" t="e">
        <v>#N/A</v>
      </c>
    </row>
    <row r="4514" spans="1:11" x14ac:dyDescent="0.25">
      <c r="A4514" s="28" t="s">
        <v>6020</v>
      </c>
      <c r="B4514" s="27">
        <v>65749</v>
      </c>
      <c r="C4514" s="26" t="s">
        <v>2063</v>
      </c>
      <c r="D4514" s="25" t="s">
        <v>41</v>
      </c>
      <c r="E4514" s="25" t="s">
        <v>41</v>
      </c>
      <c r="F4514" s="24" t="s">
        <v>6014</v>
      </c>
      <c r="G4514" s="23">
        <v>2006</v>
      </c>
      <c r="H4514" s="22" t="s">
        <v>37</v>
      </c>
      <c r="I4514" s="23">
        <v>105524.8</v>
      </c>
      <c r="J4514" s="19" t="e">
        <v>#N/A</v>
      </c>
      <c r="K4514" s="16" t="e">
        <v>#N/A</v>
      </c>
    </row>
    <row r="4515" spans="1:11" x14ac:dyDescent="0.25">
      <c r="A4515" s="28" t="s">
        <v>6020</v>
      </c>
      <c r="B4515" s="27">
        <v>65791</v>
      </c>
      <c r="C4515" s="26" t="s">
        <v>2062</v>
      </c>
      <c r="D4515" s="25" t="s">
        <v>5818</v>
      </c>
      <c r="E4515" s="25" t="s">
        <v>230</v>
      </c>
      <c r="F4515" s="24" t="s">
        <v>6014</v>
      </c>
      <c r="G4515" s="29">
        <v>2006</v>
      </c>
      <c r="H4515" s="22" t="s">
        <v>30</v>
      </c>
      <c r="I4515" s="29">
        <v>196300</v>
      </c>
      <c r="J4515" s="19" t="e">
        <v>#N/A</v>
      </c>
      <c r="K4515" s="16" t="e">
        <v>#N/A</v>
      </c>
    </row>
    <row r="4516" spans="1:11" x14ac:dyDescent="0.25">
      <c r="A4516" s="28" t="s">
        <v>6020</v>
      </c>
      <c r="B4516" s="27">
        <v>67434</v>
      </c>
      <c r="C4516" s="26" t="s">
        <v>2061</v>
      </c>
      <c r="D4516" s="25" t="s">
        <v>5818</v>
      </c>
      <c r="E4516" s="25" t="s">
        <v>230</v>
      </c>
      <c r="F4516" s="24" t="s">
        <v>6014</v>
      </c>
      <c r="G4516" s="29">
        <v>2006</v>
      </c>
      <c r="H4516" s="22" t="s">
        <v>37</v>
      </c>
      <c r="I4516" s="29">
        <v>50000</v>
      </c>
      <c r="J4516" s="19" t="e">
        <v>#N/A</v>
      </c>
      <c r="K4516" s="16" t="e">
        <v>#N/A</v>
      </c>
    </row>
    <row r="4517" spans="1:11" x14ac:dyDescent="0.25">
      <c r="A4517" s="28" t="s">
        <v>6020</v>
      </c>
      <c r="B4517" s="27">
        <v>66986</v>
      </c>
      <c r="C4517" s="26" t="s">
        <v>2060</v>
      </c>
      <c r="D4517" s="25" t="s">
        <v>4112</v>
      </c>
      <c r="E4517" s="25" t="s">
        <v>156</v>
      </c>
      <c r="F4517" s="24" t="s">
        <v>8</v>
      </c>
      <c r="G4517" s="23">
        <v>2006</v>
      </c>
      <c r="H4517" s="22" t="s">
        <v>29</v>
      </c>
      <c r="I4517" s="23">
        <v>170000</v>
      </c>
      <c r="J4517" s="19" t="e">
        <v>#N/A</v>
      </c>
      <c r="K4517" s="16" t="e">
        <v>#N/A</v>
      </c>
    </row>
    <row r="4518" spans="1:11" x14ac:dyDescent="0.25">
      <c r="A4518" s="28" t="s">
        <v>6020</v>
      </c>
      <c r="B4518" s="27">
        <v>68915</v>
      </c>
      <c r="C4518" s="26" t="s">
        <v>2059</v>
      </c>
      <c r="D4518" s="25" t="s">
        <v>41</v>
      </c>
      <c r="E4518" s="25" t="s">
        <v>41</v>
      </c>
      <c r="F4518" s="24" t="s">
        <v>6014</v>
      </c>
      <c r="G4518" s="23">
        <v>2006</v>
      </c>
      <c r="H4518" s="22" t="s">
        <v>30</v>
      </c>
      <c r="I4518" s="23">
        <v>150000</v>
      </c>
      <c r="J4518" s="19" t="e">
        <v>#N/A</v>
      </c>
      <c r="K4518" s="16" t="e">
        <v>#N/A</v>
      </c>
    </row>
    <row r="4519" spans="1:11" x14ac:dyDescent="0.25">
      <c r="A4519" s="28" t="s">
        <v>6020</v>
      </c>
      <c r="B4519" s="27">
        <v>65774</v>
      </c>
      <c r="C4519" s="26" t="s">
        <v>2058</v>
      </c>
      <c r="D4519" s="25" t="s">
        <v>4112</v>
      </c>
      <c r="E4519" s="25" t="s">
        <v>180</v>
      </c>
      <c r="F4519" s="24" t="s">
        <v>0</v>
      </c>
      <c r="G4519" s="23">
        <v>2006</v>
      </c>
      <c r="H4519" s="22" t="s">
        <v>12</v>
      </c>
      <c r="I4519" s="23">
        <v>100000</v>
      </c>
      <c r="J4519" s="19" t="e">
        <v>#N/A</v>
      </c>
      <c r="K4519" s="16" t="e">
        <v>#N/A</v>
      </c>
    </row>
    <row r="4520" spans="1:11" x14ac:dyDescent="0.25">
      <c r="A4520" s="28" t="s">
        <v>6020</v>
      </c>
      <c r="B4520" s="27">
        <v>65581</v>
      </c>
      <c r="C4520" s="26" t="s">
        <v>2057</v>
      </c>
      <c r="D4520" s="25" t="s">
        <v>41</v>
      </c>
      <c r="E4520" s="25" t="s">
        <v>41</v>
      </c>
      <c r="F4520" s="24" t="s">
        <v>6014</v>
      </c>
      <c r="G4520" s="23">
        <v>2006</v>
      </c>
      <c r="H4520" s="22" t="s">
        <v>28</v>
      </c>
      <c r="I4520" s="23">
        <v>30000</v>
      </c>
      <c r="J4520" s="19" t="e">
        <v>#N/A</v>
      </c>
      <c r="K4520" s="16" t="e">
        <v>#N/A</v>
      </c>
    </row>
    <row r="4521" spans="1:11" x14ac:dyDescent="0.25">
      <c r="A4521" s="28" t="s">
        <v>6020</v>
      </c>
      <c r="B4521" s="27">
        <v>65881</v>
      </c>
      <c r="C4521" s="26" t="s">
        <v>2056</v>
      </c>
      <c r="D4521" s="25" t="s">
        <v>4112</v>
      </c>
      <c r="E4521" s="25" t="s">
        <v>600</v>
      </c>
      <c r="F4521" s="24" t="s">
        <v>8</v>
      </c>
      <c r="G4521" s="23">
        <v>2006</v>
      </c>
      <c r="H4521" s="22" t="s">
        <v>19</v>
      </c>
      <c r="I4521" s="23">
        <v>349970</v>
      </c>
      <c r="J4521" s="19" t="e">
        <v>#N/A</v>
      </c>
      <c r="K4521" s="16" t="e">
        <v>#N/A</v>
      </c>
    </row>
    <row r="4522" spans="1:11" x14ac:dyDescent="0.25">
      <c r="A4522" s="28" t="s">
        <v>6020</v>
      </c>
      <c r="B4522" s="27">
        <v>65265</v>
      </c>
      <c r="C4522" s="26" t="s">
        <v>2055</v>
      </c>
      <c r="D4522" s="25" t="s">
        <v>4112</v>
      </c>
      <c r="E4522" s="25" t="s">
        <v>180</v>
      </c>
      <c r="F4522" s="24" t="s">
        <v>0</v>
      </c>
      <c r="G4522" s="23">
        <v>2006</v>
      </c>
      <c r="H4522" s="22" t="s">
        <v>31</v>
      </c>
      <c r="I4522" s="23">
        <v>40767.93</v>
      </c>
      <c r="J4522" s="19" t="e">
        <v>#N/A</v>
      </c>
      <c r="K4522" s="16" t="e">
        <v>#N/A</v>
      </c>
    </row>
    <row r="4523" spans="1:11" x14ac:dyDescent="0.25">
      <c r="A4523" s="28" t="s">
        <v>6020</v>
      </c>
      <c r="B4523" s="27">
        <v>610400</v>
      </c>
      <c r="C4523" s="26" t="s">
        <v>2054</v>
      </c>
      <c r="D4523" s="25" t="s">
        <v>4112</v>
      </c>
      <c r="E4523" s="25" t="s">
        <v>180</v>
      </c>
      <c r="F4523" s="24" t="s">
        <v>0</v>
      </c>
      <c r="G4523" s="23">
        <v>2006</v>
      </c>
      <c r="H4523" s="22" t="s">
        <v>30</v>
      </c>
      <c r="I4523" s="23">
        <v>80000</v>
      </c>
      <c r="J4523" s="19" t="e">
        <v>#N/A</v>
      </c>
      <c r="K4523" s="16" t="e">
        <v>#N/A</v>
      </c>
    </row>
    <row r="4524" spans="1:11" x14ac:dyDescent="0.25">
      <c r="A4524" s="28" t="s">
        <v>6020</v>
      </c>
      <c r="B4524" s="27">
        <v>65792</v>
      </c>
      <c r="C4524" s="26" t="s">
        <v>2053</v>
      </c>
      <c r="D4524" s="25" t="s">
        <v>4112</v>
      </c>
      <c r="E4524" s="25" t="s">
        <v>180</v>
      </c>
      <c r="F4524" s="24" t="s">
        <v>0</v>
      </c>
      <c r="G4524" s="23">
        <v>2006</v>
      </c>
      <c r="H4524" s="22" t="s">
        <v>11</v>
      </c>
      <c r="I4524" s="23">
        <v>81600.03</v>
      </c>
      <c r="J4524" s="19" t="e">
        <v>#N/A</v>
      </c>
      <c r="K4524" s="16" t="e">
        <v>#N/A</v>
      </c>
    </row>
    <row r="4525" spans="1:11" x14ac:dyDescent="0.25">
      <c r="A4525" s="28" t="s">
        <v>6020</v>
      </c>
      <c r="B4525" s="27">
        <v>65684</v>
      </c>
      <c r="C4525" s="26" t="s">
        <v>2052</v>
      </c>
      <c r="D4525" s="25" t="s">
        <v>4112</v>
      </c>
      <c r="E4525" s="25" t="s">
        <v>180</v>
      </c>
      <c r="F4525" s="24" t="s">
        <v>0</v>
      </c>
      <c r="G4525" s="23">
        <v>2006</v>
      </c>
      <c r="H4525" s="22" t="s">
        <v>11</v>
      </c>
      <c r="I4525" s="23">
        <v>150000</v>
      </c>
      <c r="J4525" s="19" t="e">
        <v>#N/A</v>
      </c>
      <c r="K4525" s="16" t="e">
        <v>#N/A</v>
      </c>
    </row>
    <row r="4526" spans="1:11" x14ac:dyDescent="0.25">
      <c r="A4526" s="28" t="s">
        <v>6020</v>
      </c>
      <c r="B4526" s="27">
        <v>65218</v>
      </c>
      <c r="C4526" s="26" t="s">
        <v>2051</v>
      </c>
      <c r="D4526" s="25" t="s">
        <v>4112</v>
      </c>
      <c r="E4526" s="25" t="s">
        <v>180</v>
      </c>
      <c r="F4526" s="24" t="s">
        <v>0</v>
      </c>
      <c r="G4526" s="23">
        <v>2006</v>
      </c>
      <c r="H4526" s="22" t="s">
        <v>31</v>
      </c>
      <c r="I4526" s="23">
        <v>110000</v>
      </c>
      <c r="J4526" s="19" t="e">
        <v>#N/A</v>
      </c>
      <c r="K4526" s="16" t="e">
        <v>#N/A</v>
      </c>
    </row>
    <row r="4527" spans="1:11" x14ac:dyDescent="0.25">
      <c r="A4527" s="28" t="s">
        <v>6020</v>
      </c>
      <c r="B4527" s="27">
        <v>65653</v>
      </c>
      <c r="C4527" s="26" t="s">
        <v>2050</v>
      </c>
      <c r="D4527" s="25" t="s">
        <v>4112</v>
      </c>
      <c r="E4527" s="25" t="s">
        <v>180</v>
      </c>
      <c r="F4527" s="24" t="s">
        <v>0</v>
      </c>
      <c r="G4527" s="23">
        <v>2006</v>
      </c>
      <c r="H4527" s="22" t="s">
        <v>33</v>
      </c>
      <c r="I4527" s="23">
        <v>290000</v>
      </c>
      <c r="J4527" s="19" t="e">
        <v>#N/A</v>
      </c>
      <c r="K4527" s="16" t="e">
        <v>#N/A</v>
      </c>
    </row>
    <row r="4528" spans="1:11" x14ac:dyDescent="0.25">
      <c r="A4528" s="28" t="s">
        <v>6020</v>
      </c>
      <c r="B4528" s="27">
        <v>65745</v>
      </c>
      <c r="C4528" s="26" t="s">
        <v>2049</v>
      </c>
      <c r="D4528" s="25" t="s">
        <v>4112</v>
      </c>
      <c r="E4528" s="25" t="s">
        <v>180</v>
      </c>
      <c r="F4528" s="24" t="s">
        <v>0</v>
      </c>
      <c r="G4528" s="23">
        <v>2006</v>
      </c>
      <c r="H4528" s="22" t="s">
        <v>30</v>
      </c>
      <c r="I4528" s="23">
        <v>20000</v>
      </c>
      <c r="J4528" s="19" t="e">
        <v>#N/A</v>
      </c>
      <c r="K4528" s="16" t="e">
        <v>#N/A</v>
      </c>
    </row>
    <row r="4529" spans="1:11" x14ac:dyDescent="0.25">
      <c r="A4529" s="28" t="s">
        <v>6020</v>
      </c>
      <c r="B4529" s="27">
        <v>63125</v>
      </c>
      <c r="C4529" s="26" t="s">
        <v>604</v>
      </c>
      <c r="D4529" s="25" t="s">
        <v>4112</v>
      </c>
      <c r="E4529" s="25" t="s">
        <v>180</v>
      </c>
      <c r="F4529" s="24" t="s">
        <v>0</v>
      </c>
      <c r="G4529" s="23">
        <v>2006</v>
      </c>
      <c r="H4529" s="22" t="s">
        <v>13</v>
      </c>
      <c r="I4529" s="23">
        <v>300000</v>
      </c>
      <c r="J4529" s="19" t="e">
        <v>#N/A</v>
      </c>
      <c r="K4529" s="16" t="e">
        <v>#N/A</v>
      </c>
    </row>
    <row r="4530" spans="1:11" x14ac:dyDescent="0.25">
      <c r="A4530" s="28" t="s">
        <v>6020</v>
      </c>
      <c r="B4530" s="27">
        <v>65781</v>
      </c>
      <c r="C4530" s="26" t="s">
        <v>603</v>
      </c>
      <c r="D4530" s="25" t="s">
        <v>4112</v>
      </c>
      <c r="E4530" s="25" t="s">
        <v>180</v>
      </c>
      <c r="F4530" s="24" t="s">
        <v>0</v>
      </c>
      <c r="G4530" s="23">
        <v>2006</v>
      </c>
      <c r="H4530" s="22" t="s">
        <v>31</v>
      </c>
      <c r="I4530" s="23">
        <v>80000</v>
      </c>
      <c r="J4530" s="19" t="e">
        <v>#N/A</v>
      </c>
      <c r="K4530" s="16" t="e">
        <v>#N/A</v>
      </c>
    </row>
    <row r="4531" spans="1:11" x14ac:dyDescent="0.25">
      <c r="A4531" s="28" t="s">
        <v>6020</v>
      </c>
      <c r="B4531" s="27">
        <v>65780</v>
      </c>
      <c r="C4531" s="26" t="s">
        <v>2048</v>
      </c>
      <c r="D4531" s="25" t="s">
        <v>4112</v>
      </c>
      <c r="E4531" s="25" t="s">
        <v>180</v>
      </c>
      <c r="F4531" s="24" t="s">
        <v>0</v>
      </c>
      <c r="G4531" s="23">
        <v>2006</v>
      </c>
      <c r="H4531" s="22" t="s">
        <v>33</v>
      </c>
      <c r="I4531" s="23">
        <v>40000</v>
      </c>
      <c r="J4531" s="19" t="e">
        <v>#N/A</v>
      </c>
      <c r="K4531" s="16" t="e">
        <v>#N/A</v>
      </c>
    </row>
    <row r="4532" spans="1:11" x14ac:dyDescent="0.25">
      <c r="A4532" s="28" t="s">
        <v>6020</v>
      </c>
      <c r="B4532" s="27">
        <v>65752</v>
      </c>
      <c r="C4532" s="26" t="s">
        <v>963</v>
      </c>
      <c r="D4532" s="25" t="s">
        <v>41</v>
      </c>
      <c r="E4532" s="25" t="s">
        <v>41</v>
      </c>
      <c r="F4532" s="24" t="s">
        <v>6014</v>
      </c>
      <c r="G4532" s="23">
        <v>2006</v>
      </c>
      <c r="H4532" s="22" t="s">
        <v>35</v>
      </c>
      <c r="I4532" s="23">
        <v>200000</v>
      </c>
      <c r="J4532" s="19" t="e">
        <v>#N/A</v>
      </c>
      <c r="K4532" s="16" t="e">
        <v>#N/A</v>
      </c>
    </row>
    <row r="4533" spans="1:11" x14ac:dyDescent="0.25">
      <c r="A4533" s="28" t="s">
        <v>6020</v>
      </c>
      <c r="B4533" s="27">
        <v>65787</v>
      </c>
      <c r="C4533" s="26" t="s">
        <v>963</v>
      </c>
      <c r="D4533" s="25" t="s">
        <v>4112</v>
      </c>
      <c r="E4533" s="25" t="s">
        <v>180</v>
      </c>
      <c r="F4533" s="24" t="s">
        <v>0</v>
      </c>
      <c r="G4533" s="23">
        <v>2006</v>
      </c>
      <c r="H4533" s="22" t="s">
        <v>35</v>
      </c>
      <c r="I4533" s="23">
        <v>197959.15</v>
      </c>
      <c r="J4533" s="19" t="e">
        <v>#N/A</v>
      </c>
      <c r="K4533" s="16" t="e">
        <v>#N/A</v>
      </c>
    </row>
    <row r="4534" spans="1:11" x14ac:dyDescent="0.25">
      <c r="A4534" s="28" t="s">
        <v>6020</v>
      </c>
      <c r="B4534" s="27">
        <v>66715</v>
      </c>
      <c r="C4534" s="26" t="s">
        <v>963</v>
      </c>
      <c r="D4534" s="25" t="s">
        <v>4112</v>
      </c>
      <c r="E4534" s="25" t="s">
        <v>180</v>
      </c>
      <c r="F4534" s="24" t="s">
        <v>0</v>
      </c>
      <c r="G4534" s="23">
        <v>2006</v>
      </c>
      <c r="H4534" s="22" t="s">
        <v>35</v>
      </c>
      <c r="I4534" s="23">
        <v>200000</v>
      </c>
      <c r="J4534" s="19" t="e">
        <v>#N/A</v>
      </c>
      <c r="K4534" s="16" t="e">
        <v>#N/A</v>
      </c>
    </row>
    <row r="4535" spans="1:11" x14ac:dyDescent="0.25">
      <c r="A4535" s="28" t="s">
        <v>6020</v>
      </c>
      <c r="B4535" s="27">
        <v>65631</v>
      </c>
      <c r="C4535" s="26" t="s">
        <v>2047</v>
      </c>
      <c r="D4535" s="25" t="s">
        <v>4112</v>
      </c>
      <c r="E4535" s="25" t="s">
        <v>180</v>
      </c>
      <c r="F4535" s="24" t="s">
        <v>0</v>
      </c>
      <c r="G4535" s="23">
        <v>2006</v>
      </c>
      <c r="H4535" s="22" t="s">
        <v>30</v>
      </c>
      <c r="I4535" s="23">
        <v>93940</v>
      </c>
      <c r="J4535" s="19" t="e">
        <v>#N/A</v>
      </c>
      <c r="K4535" s="16" t="e">
        <v>#N/A</v>
      </c>
    </row>
    <row r="4536" spans="1:11" x14ac:dyDescent="0.25">
      <c r="A4536" s="28" t="s">
        <v>6020</v>
      </c>
      <c r="B4536" s="27">
        <v>63530</v>
      </c>
      <c r="C4536" s="26" t="s">
        <v>2046</v>
      </c>
      <c r="D4536" s="25" t="s">
        <v>4112</v>
      </c>
      <c r="E4536" s="25" t="s">
        <v>180</v>
      </c>
      <c r="F4536" s="24" t="s">
        <v>0</v>
      </c>
      <c r="G4536" s="23">
        <v>2006</v>
      </c>
      <c r="H4536" s="22" t="s">
        <v>33</v>
      </c>
      <c r="I4536" s="23">
        <v>210000</v>
      </c>
      <c r="J4536" s="19" t="e">
        <v>#N/A</v>
      </c>
      <c r="K4536" s="16" t="e">
        <v>#N/A</v>
      </c>
    </row>
    <row r="4537" spans="1:11" ht="26.25" x14ac:dyDescent="0.25">
      <c r="A4537" s="28" t="s">
        <v>6020</v>
      </c>
      <c r="B4537" s="27">
        <v>65711</v>
      </c>
      <c r="C4537" s="26" t="s">
        <v>2045</v>
      </c>
      <c r="D4537" s="25" t="s">
        <v>4112</v>
      </c>
      <c r="E4537" s="25" t="s">
        <v>180</v>
      </c>
      <c r="F4537" s="24" t="s">
        <v>0</v>
      </c>
      <c r="G4537" s="23">
        <v>2006</v>
      </c>
      <c r="H4537" s="22" t="s">
        <v>20</v>
      </c>
      <c r="I4537" s="23">
        <v>90000</v>
      </c>
      <c r="J4537" s="19" t="e">
        <v>#N/A</v>
      </c>
      <c r="K4537" s="16" t="e">
        <v>#N/A</v>
      </c>
    </row>
    <row r="4538" spans="1:11" x14ac:dyDescent="0.25">
      <c r="A4538" s="28" t="s">
        <v>6020</v>
      </c>
      <c r="B4538" s="27">
        <v>62112</v>
      </c>
      <c r="C4538" s="26" t="s">
        <v>2044</v>
      </c>
      <c r="D4538" s="25" t="s">
        <v>4112</v>
      </c>
      <c r="E4538" s="25" t="s">
        <v>180</v>
      </c>
      <c r="F4538" s="24" t="s">
        <v>0</v>
      </c>
      <c r="G4538" s="23">
        <v>2006</v>
      </c>
      <c r="H4538" s="22" t="s">
        <v>33</v>
      </c>
      <c r="I4538" s="23">
        <v>180194.82</v>
      </c>
      <c r="J4538" s="19" t="e">
        <v>#N/A</v>
      </c>
      <c r="K4538" s="16" t="e">
        <v>#N/A</v>
      </c>
    </row>
    <row r="4539" spans="1:11" x14ac:dyDescent="0.25">
      <c r="A4539" s="28" t="s">
        <v>6020</v>
      </c>
      <c r="B4539" s="27">
        <v>68358</v>
      </c>
      <c r="C4539" s="26" t="s">
        <v>2043</v>
      </c>
      <c r="D4539" s="25" t="s">
        <v>4112</v>
      </c>
      <c r="E4539" s="25" t="s">
        <v>180</v>
      </c>
      <c r="F4539" s="24" t="s">
        <v>0</v>
      </c>
      <c r="G4539" s="23">
        <v>2006</v>
      </c>
      <c r="H4539" s="22" t="s">
        <v>28</v>
      </c>
      <c r="I4539" s="23">
        <v>100000</v>
      </c>
      <c r="J4539" s="19" t="e">
        <v>#N/A</v>
      </c>
      <c r="K4539" s="16" t="e">
        <v>#N/A</v>
      </c>
    </row>
    <row r="4540" spans="1:11" x14ac:dyDescent="0.25">
      <c r="A4540" s="28" t="s">
        <v>6020</v>
      </c>
      <c r="B4540" s="27">
        <v>54085</v>
      </c>
      <c r="C4540" s="26" t="s">
        <v>2042</v>
      </c>
      <c r="D4540" s="25" t="s">
        <v>4112</v>
      </c>
      <c r="E4540" s="25" t="s">
        <v>180</v>
      </c>
      <c r="F4540" s="24" t="s">
        <v>0</v>
      </c>
      <c r="G4540" s="23">
        <v>2006</v>
      </c>
      <c r="H4540" s="22" t="s">
        <v>33</v>
      </c>
      <c r="I4540" s="23">
        <v>300000</v>
      </c>
      <c r="J4540" s="19" t="e">
        <v>#N/A</v>
      </c>
      <c r="K4540" s="16" t="e">
        <v>#N/A</v>
      </c>
    </row>
    <row r="4541" spans="1:11" x14ac:dyDescent="0.25">
      <c r="A4541" s="28" t="s">
        <v>6020</v>
      </c>
      <c r="B4541" s="27">
        <v>65614</v>
      </c>
      <c r="C4541" s="26" t="s">
        <v>2041</v>
      </c>
      <c r="D4541" s="25" t="s">
        <v>4112</v>
      </c>
      <c r="E4541" s="25" t="s">
        <v>180</v>
      </c>
      <c r="F4541" s="24" t="s">
        <v>0</v>
      </c>
      <c r="G4541" s="23">
        <v>2006</v>
      </c>
      <c r="H4541" s="22" t="s">
        <v>16</v>
      </c>
      <c r="I4541" s="23">
        <v>2787097.96</v>
      </c>
      <c r="J4541" s="19" t="e">
        <v>#N/A</v>
      </c>
      <c r="K4541" s="16" t="e">
        <v>#N/A</v>
      </c>
    </row>
    <row r="4542" spans="1:11" x14ac:dyDescent="0.25">
      <c r="A4542" s="28" t="s">
        <v>6020</v>
      </c>
      <c r="B4542" s="27">
        <v>610306</v>
      </c>
      <c r="C4542" s="26" t="s">
        <v>2040</v>
      </c>
      <c r="D4542" s="25" t="s">
        <v>2</v>
      </c>
      <c r="E4542" s="25" t="s">
        <v>195</v>
      </c>
      <c r="F4542" s="24" t="s">
        <v>2</v>
      </c>
      <c r="G4542" s="23">
        <v>2006</v>
      </c>
      <c r="H4542" s="22" t="s">
        <v>29</v>
      </c>
      <c r="I4542" s="23">
        <v>121300</v>
      </c>
      <c r="J4542" s="19" t="e">
        <v>#N/A</v>
      </c>
      <c r="K4542" s="16" t="e">
        <v>#N/A</v>
      </c>
    </row>
    <row r="4543" spans="1:11" x14ac:dyDescent="0.25">
      <c r="A4543" s="28" t="s">
        <v>6020</v>
      </c>
      <c r="B4543" s="27">
        <v>65960</v>
      </c>
      <c r="C4543" s="26" t="s">
        <v>2039</v>
      </c>
      <c r="D4543" s="25" t="s">
        <v>41</v>
      </c>
      <c r="E4543" s="25" t="s">
        <v>41</v>
      </c>
      <c r="F4543" s="24" t="s">
        <v>6014</v>
      </c>
      <c r="G4543" s="23">
        <v>2006</v>
      </c>
      <c r="H4543" s="22" t="s">
        <v>24</v>
      </c>
      <c r="I4543" s="23">
        <v>155000</v>
      </c>
      <c r="J4543" s="19" t="e">
        <v>#N/A</v>
      </c>
      <c r="K4543" s="16" t="e">
        <v>#N/A</v>
      </c>
    </row>
    <row r="4544" spans="1:11" ht="26.25" x14ac:dyDescent="0.25">
      <c r="A4544" s="28" t="s">
        <v>6020</v>
      </c>
      <c r="B4544" s="27">
        <v>65236</v>
      </c>
      <c r="C4544" s="26" t="s">
        <v>2038</v>
      </c>
      <c r="D4544" s="25" t="s">
        <v>4112</v>
      </c>
      <c r="E4544" s="25" t="s">
        <v>180</v>
      </c>
      <c r="F4544" s="24" t="s">
        <v>0</v>
      </c>
      <c r="G4544" s="23">
        <v>2006</v>
      </c>
      <c r="H4544" s="22" t="s">
        <v>33</v>
      </c>
      <c r="I4544" s="23">
        <v>300000</v>
      </c>
      <c r="J4544" s="19" t="e">
        <v>#N/A</v>
      </c>
      <c r="K4544" s="16" t="e">
        <v>#N/A</v>
      </c>
    </row>
    <row r="4545" spans="1:11" x14ac:dyDescent="0.25">
      <c r="A4545" s="28" t="s">
        <v>6020</v>
      </c>
      <c r="B4545" s="27">
        <v>66570</v>
      </c>
      <c r="C4545" s="26" t="s">
        <v>2037</v>
      </c>
      <c r="D4545" s="25" t="s">
        <v>41</v>
      </c>
      <c r="E4545" s="25" t="s">
        <v>41</v>
      </c>
      <c r="F4545" s="24" t="s">
        <v>6014</v>
      </c>
      <c r="G4545" s="23">
        <v>2006</v>
      </c>
      <c r="H4545" s="22" t="s">
        <v>30</v>
      </c>
      <c r="I4545" s="23">
        <v>250000</v>
      </c>
      <c r="J4545" s="19" t="e">
        <v>#N/A</v>
      </c>
      <c r="K4545" s="16" t="e">
        <v>#N/A</v>
      </c>
    </row>
    <row r="4546" spans="1:11" x14ac:dyDescent="0.25">
      <c r="A4546" s="28" t="s">
        <v>6020</v>
      </c>
      <c r="B4546" s="27">
        <v>65880</v>
      </c>
      <c r="C4546" s="26" t="s">
        <v>2036</v>
      </c>
      <c r="D4546" s="25" t="s">
        <v>41</v>
      </c>
      <c r="E4546" s="25" t="s">
        <v>41</v>
      </c>
      <c r="F4546" s="24" t="s">
        <v>6014</v>
      </c>
      <c r="G4546" s="23">
        <v>2006</v>
      </c>
      <c r="H4546" s="22" t="s">
        <v>23</v>
      </c>
      <c r="I4546" s="23">
        <v>70000</v>
      </c>
      <c r="J4546" s="19" t="e">
        <v>#N/A</v>
      </c>
      <c r="K4546" s="16" t="e">
        <v>#N/A</v>
      </c>
    </row>
    <row r="4547" spans="1:11" x14ac:dyDescent="0.25">
      <c r="A4547" s="28" t="s">
        <v>6020</v>
      </c>
      <c r="B4547" s="27">
        <v>64872</v>
      </c>
      <c r="C4547" s="26" t="s">
        <v>2035</v>
      </c>
      <c r="D4547" s="25" t="s">
        <v>7</v>
      </c>
      <c r="E4547" s="25" t="s">
        <v>84</v>
      </c>
      <c r="F4547" s="24" t="s">
        <v>7</v>
      </c>
      <c r="G4547" s="23">
        <v>2006</v>
      </c>
      <c r="H4547" s="22" t="s">
        <v>30</v>
      </c>
      <c r="I4547" s="23">
        <v>80000</v>
      </c>
      <c r="J4547" s="19" t="e">
        <v>#N/A</v>
      </c>
      <c r="K4547" s="16" t="e">
        <v>#N/A</v>
      </c>
    </row>
    <row r="4548" spans="1:11" x14ac:dyDescent="0.25">
      <c r="A4548" s="28" t="s">
        <v>6020</v>
      </c>
      <c r="B4548" s="27">
        <v>67217</v>
      </c>
      <c r="C4548" s="26" t="s">
        <v>2034</v>
      </c>
      <c r="D4548" s="25" t="s">
        <v>41</v>
      </c>
      <c r="E4548" s="25" t="s">
        <v>41</v>
      </c>
      <c r="F4548" s="24" t="s">
        <v>6014</v>
      </c>
      <c r="G4548" s="23">
        <v>2006</v>
      </c>
      <c r="H4548" s="22" t="s">
        <v>16</v>
      </c>
      <c r="I4548" s="23">
        <v>180000</v>
      </c>
      <c r="J4548" s="19" t="e">
        <v>#N/A</v>
      </c>
      <c r="K4548" s="16" t="e">
        <v>#N/A</v>
      </c>
    </row>
    <row r="4549" spans="1:11" x14ac:dyDescent="0.25">
      <c r="A4549" s="28" t="s">
        <v>6020</v>
      </c>
      <c r="B4549" s="27">
        <v>66938</v>
      </c>
      <c r="C4549" s="26" t="s">
        <v>2033</v>
      </c>
      <c r="D4549" s="25" t="s">
        <v>41</v>
      </c>
      <c r="E4549" s="25" t="s">
        <v>41</v>
      </c>
      <c r="F4549" s="24" t="s">
        <v>6014</v>
      </c>
      <c r="G4549" s="23">
        <v>2006</v>
      </c>
      <c r="H4549" s="22" t="s">
        <v>21</v>
      </c>
      <c r="I4549" s="23">
        <v>60000</v>
      </c>
      <c r="J4549" s="19" t="e">
        <v>#N/A</v>
      </c>
      <c r="K4549" s="16" t="e">
        <v>#N/A</v>
      </c>
    </row>
    <row r="4550" spans="1:11" x14ac:dyDescent="0.25">
      <c r="A4550" s="28" t="s">
        <v>6020</v>
      </c>
      <c r="B4550" s="27">
        <v>67569</v>
      </c>
      <c r="C4550" s="26" t="s">
        <v>2032</v>
      </c>
      <c r="D4550" s="25" t="s">
        <v>2</v>
      </c>
      <c r="E4550" s="25" t="s">
        <v>195</v>
      </c>
      <c r="F4550" s="24" t="s">
        <v>2</v>
      </c>
      <c r="G4550" s="23">
        <v>2006</v>
      </c>
      <c r="H4550" s="22" t="s">
        <v>12</v>
      </c>
      <c r="I4550" s="23">
        <v>50000</v>
      </c>
      <c r="J4550" s="19" t="e">
        <v>#N/A</v>
      </c>
      <c r="K4550" s="16" t="e">
        <v>#N/A</v>
      </c>
    </row>
    <row r="4551" spans="1:11" x14ac:dyDescent="0.25">
      <c r="A4551" s="28" t="s">
        <v>6020</v>
      </c>
      <c r="B4551" s="27">
        <v>63700</v>
      </c>
      <c r="C4551" s="26" t="s">
        <v>2031</v>
      </c>
      <c r="D4551" s="25" t="s">
        <v>2</v>
      </c>
      <c r="E4551" s="25" t="s">
        <v>195</v>
      </c>
      <c r="F4551" s="24" t="s">
        <v>2</v>
      </c>
      <c r="G4551" s="23">
        <v>2006</v>
      </c>
      <c r="H4551" s="22" t="s">
        <v>20</v>
      </c>
      <c r="I4551" s="23">
        <v>100000</v>
      </c>
      <c r="J4551" s="19" t="e">
        <v>#N/A</v>
      </c>
      <c r="K4551" s="16" t="e">
        <v>#N/A</v>
      </c>
    </row>
    <row r="4552" spans="1:11" x14ac:dyDescent="0.25">
      <c r="A4552" s="28" t="s">
        <v>6020</v>
      </c>
      <c r="B4552" s="27">
        <v>59519</v>
      </c>
      <c r="C4552" s="26" t="s">
        <v>2030</v>
      </c>
      <c r="D4552" s="25" t="s">
        <v>41</v>
      </c>
      <c r="E4552" s="25" t="s">
        <v>41</v>
      </c>
      <c r="F4552" s="24" t="s">
        <v>6014</v>
      </c>
      <c r="G4552" s="23">
        <v>2006</v>
      </c>
      <c r="H4552" s="22" t="s">
        <v>17</v>
      </c>
      <c r="I4552" s="23">
        <v>88697.3</v>
      </c>
      <c r="J4552" s="19" t="e">
        <v>#N/A</v>
      </c>
      <c r="K4552" s="16" t="e">
        <v>#N/A</v>
      </c>
    </row>
    <row r="4553" spans="1:11" x14ac:dyDescent="0.25">
      <c r="A4553" s="28" t="s">
        <v>6020</v>
      </c>
      <c r="B4553" s="27">
        <v>68424</v>
      </c>
      <c r="C4553" s="26" t="s">
        <v>2029</v>
      </c>
      <c r="D4553" s="25" t="s">
        <v>41</v>
      </c>
      <c r="E4553" s="25" t="s">
        <v>41</v>
      </c>
      <c r="F4553" s="24" t="s">
        <v>6014</v>
      </c>
      <c r="G4553" s="23">
        <v>2006</v>
      </c>
      <c r="H4553" s="22" t="s">
        <v>30</v>
      </c>
      <c r="I4553" s="23">
        <v>165000</v>
      </c>
      <c r="J4553" s="19" t="e">
        <v>#N/A</v>
      </c>
      <c r="K4553" s="16" t="e">
        <v>#N/A</v>
      </c>
    </row>
    <row r="4554" spans="1:11" x14ac:dyDescent="0.25">
      <c r="A4554" s="28" t="s">
        <v>6020</v>
      </c>
      <c r="B4554" s="27">
        <v>64091</v>
      </c>
      <c r="C4554" s="26" t="s">
        <v>2028</v>
      </c>
      <c r="D4554" s="25" t="s">
        <v>41</v>
      </c>
      <c r="E4554" s="25" t="s">
        <v>41</v>
      </c>
      <c r="F4554" s="24" t="s">
        <v>6014</v>
      </c>
      <c r="G4554" s="23">
        <v>2006</v>
      </c>
      <c r="H4554" s="22" t="s">
        <v>37</v>
      </c>
      <c r="I4554" s="23">
        <v>50000</v>
      </c>
      <c r="J4554" s="19" t="e">
        <v>#N/A</v>
      </c>
      <c r="K4554" s="16" t="e">
        <v>#N/A</v>
      </c>
    </row>
    <row r="4555" spans="1:11" x14ac:dyDescent="0.25">
      <c r="A4555" s="28" t="s">
        <v>6020</v>
      </c>
      <c r="B4555" s="27">
        <v>610816</v>
      </c>
      <c r="C4555" s="26" t="s">
        <v>2027</v>
      </c>
      <c r="D4555" s="25" t="s">
        <v>7</v>
      </c>
      <c r="E4555" s="25" t="s">
        <v>84</v>
      </c>
      <c r="F4555" s="24" t="s">
        <v>7</v>
      </c>
      <c r="G4555" s="23">
        <v>2006</v>
      </c>
      <c r="H4555" s="22" t="s">
        <v>26</v>
      </c>
      <c r="I4555" s="23">
        <v>170437.2</v>
      </c>
      <c r="J4555" s="19" t="e">
        <v>#N/A</v>
      </c>
      <c r="K4555" s="16" t="e">
        <v>#N/A</v>
      </c>
    </row>
    <row r="4556" spans="1:11" x14ac:dyDescent="0.25">
      <c r="A4556" s="28" t="s">
        <v>6020</v>
      </c>
      <c r="B4556" s="27">
        <v>68610</v>
      </c>
      <c r="C4556" s="26" t="s">
        <v>1603</v>
      </c>
      <c r="D4556" s="25" t="s">
        <v>2</v>
      </c>
      <c r="E4556" s="25" t="s">
        <v>195</v>
      </c>
      <c r="F4556" s="24" t="s">
        <v>2</v>
      </c>
      <c r="G4556" s="23">
        <v>2006</v>
      </c>
      <c r="H4556" s="22" t="s">
        <v>29</v>
      </c>
      <c r="I4556" s="23">
        <v>40000</v>
      </c>
      <c r="J4556" s="19" t="e">
        <v>#N/A</v>
      </c>
      <c r="K4556" s="16" t="e">
        <v>#N/A</v>
      </c>
    </row>
    <row r="4557" spans="1:11" x14ac:dyDescent="0.25">
      <c r="A4557" s="28" t="s">
        <v>6020</v>
      </c>
      <c r="B4557" s="27">
        <v>69585</v>
      </c>
      <c r="C4557" s="26" t="s">
        <v>568</v>
      </c>
      <c r="D4557" s="25" t="s">
        <v>2</v>
      </c>
      <c r="E4557" s="25" t="s">
        <v>195</v>
      </c>
      <c r="F4557" s="24" t="s">
        <v>2</v>
      </c>
      <c r="G4557" s="23">
        <v>2006</v>
      </c>
      <c r="H4557" s="22" t="s">
        <v>30</v>
      </c>
      <c r="I4557" s="23">
        <v>100000</v>
      </c>
      <c r="J4557" s="19" t="e">
        <v>#N/A</v>
      </c>
      <c r="K4557" s="16" t="e">
        <v>#N/A</v>
      </c>
    </row>
    <row r="4558" spans="1:11" x14ac:dyDescent="0.25">
      <c r="A4558" s="28" t="s">
        <v>6020</v>
      </c>
      <c r="B4558" s="27">
        <v>65185</v>
      </c>
      <c r="C4558" s="26" t="s">
        <v>2026</v>
      </c>
      <c r="D4558" s="25" t="s">
        <v>41</v>
      </c>
      <c r="E4558" s="25" t="s">
        <v>41</v>
      </c>
      <c r="F4558" s="24" t="s">
        <v>6014</v>
      </c>
      <c r="G4558" s="23">
        <v>2006</v>
      </c>
      <c r="H4558" s="22" t="s">
        <v>25</v>
      </c>
      <c r="I4558" s="23">
        <v>25000</v>
      </c>
      <c r="J4558" s="19" t="e">
        <v>#N/A</v>
      </c>
      <c r="K4558" s="16" t="e">
        <v>#N/A</v>
      </c>
    </row>
    <row r="4559" spans="1:11" x14ac:dyDescent="0.25">
      <c r="A4559" s="28" t="s">
        <v>6020</v>
      </c>
      <c r="B4559" s="27">
        <v>65214</v>
      </c>
      <c r="C4559" s="26" t="s">
        <v>2025</v>
      </c>
      <c r="D4559" s="25" t="s">
        <v>41</v>
      </c>
      <c r="E4559" s="25" t="s">
        <v>41</v>
      </c>
      <c r="F4559" s="24" t="s">
        <v>6014</v>
      </c>
      <c r="G4559" s="23">
        <v>2006</v>
      </c>
      <c r="H4559" s="22" t="s">
        <v>13</v>
      </c>
      <c r="I4559" s="23">
        <v>15000</v>
      </c>
      <c r="J4559" s="19" t="e">
        <v>#N/A</v>
      </c>
      <c r="K4559" s="16" t="e">
        <v>#N/A</v>
      </c>
    </row>
    <row r="4560" spans="1:11" x14ac:dyDescent="0.25">
      <c r="A4560" s="28" t="s">
        <v>6020</v>
      </c>
      <c r="B4560" s="27">
        <v>65255</v>
      </c>
      <c r="C4560" s="26" t="s">
        <v>2024</v>
      </c>
      <c r="D4560" s="25" t="s">
        <v>41</v>
      </c>
      <c r="E4560" s="25" t="s">
        <v>41</v>
      </c>
      <c r="F4560" s="24" t="s">
        <v>6014</v>
      </c>
      <c r="G4560" s="23">
        <v>2006</v>
      </c>
      <c r="H4560" s="22" t="s">
        <v>29</v>
      </c>
      <c r="I4560" s="23">
        <v>20000</v>
      </c>
      <c r="J4560" s="19" t="e">
        <v>#N/A</v>
      </c>
      <c r="K4560" s="16" t="e">
        <v>#N/A</v>
      </c>
    </row>
    <row r="4561" spans="1:11" x14ac:dyDescent="0.25">
      <c r="A4561" s="28" t="s">
        <v>6020</v>
      </c>
      <c r="B4561" s="27">
        <v>65169</v>
      </c>
      <c r="C4561" s="26" t="s">
        <v>2023</v>
      </c>
      <c r="D4561" s="25" t="s">
        <v>41</v>
      </c>
      <c r="E4561" s="25" t="s">
        <v>41</v>
      </c>
      <c r="F4561" s="24" t="s">
        <v>6014</v>
      </c>
      <c r="G4561" s="23">
        <v>2006</v>
      </c>
      <c r="H4561" s="22" t="s">
        <v>20</v>
      </c>
      <c r="I4561" s="23">
        <v>10000</v>
      </c>
      <c r="J4561" s="19" t="e">
        <v>#N/A</v>
      </c>
      <c r="K4561" s="16" t="e">
        <v>#N/A</v>
      </c>
    </row>
    <row r="4562" spans="1:11" x14ac:dyDescent="0.25">
      <c r="A4562" s="28" t="s">
        <v>6020</v>
      </c>
      <c r="B4562" s="27">
        <v>65291</v>
      </c>
      <c r="C4562" s="26" t="s">
        <v>2022</v>
      </c>
      <c r="D4562" s="25" t="s">
        <v>41</v>
      </c>
      <c r="E4562" s="25" t="s">
        <v>41</v>
      </c>
      <c r="F4562" s="24" t="s">
        <v>6014</v>
      </c>
      <c r="G4562" s="23">
        <v>2006</v>
      </c>
      <c r="H4562" s="22" t="s">
        <v>16</v>
      </c>
      <c r="I4562" s="23">
        <v>10000</v>
      </c>
      <c r="J4562" s="19" t="e">
        <v>#N/A</v>
      </c>
      <c r="K4562" s="16" t="e">
        <v>#N/A</v>
      </c>
    </row>
    <row r="4563" spans="1:11" x14ac:dyDescent="0.25">
      <c r="A4563" s="28" t="s">
        <v>6020</v>
      </c>
      <c r="B4563" s="27">
        <v>65256</v>
      </c>
      <c r="C4563" s="26" t="s">
        <v>2021</v>
      </c>
      <c r="D4563" s="25" t="s">
        <v>41</v>
      </c>
      <c r="E4563" s="25" t="s">
        <v>41</v>
      </c>
      <c r="F4563" s="24" t="s">
        <v>6014</v>
      </c>
      <c r="G4563" s="23">
        <v>2006</v>
      </c>
      <c r="H4563" s="22" t="s">
        <v>28</v>
      </c>
      <c r="I4563" s="23">
        <v>20000</v>
      </c>
      <c r="J4563" s="19" t="e">
        <v>#N/A</v>
      </c>
      <c r="K4563" s="16" t="e">
        <v>#N/A</v>
      </c>
    </row>
    <row r="4564" spans="1:11" x14ac:dyDescent="0.25">
      <c r="A4564" s="28" t="s">
        <v>6020</v>
      </c>
      <c r="B4564" s="27">
        <v>65421</v>
      </c>
      <c r="C4564" s="26" t="s">
        <v>2020</v>
      </c>
      <c r="D4564" s="25" t="s">
        <v>41</v>
      </c>
      <c r="E4564" s="25" t="s">
        <v>41</v>
      </c>
      <c r="F4564" s="24" t="s">
        <v>6014</v>
      </c>
      <c r="G4564" s="23">
        <v>2006</v>
      </c>
      <c r="H4564" s="22" t="s">
        <v>22</v>
      </c>
      <c r="I4564" s="23">
        <v>20000</v>
      </c>
      <c r="J4564" s="19" t="e">
        <v>#N/A</v>
      </c>
      <c r="K4564" s="16" t="e">
        <v>#N/A</v>
      </c>
    </row>
    <row r="4565" spans="1:11" x14ac:dyDescent="0.25">
      <c r="A4565" s="28" t="s">
        <v>6020</v>
      </c>
      <c r="B4565" s="27">
        <v>65167</v>
      </c>
      <c r="C4565" s="26" t="s">
        <v>2019</v>
      </c>
      <c r="D4565" s="25" t="s">
        <v>41</v>
      </c>
      <c r="E4565" s="25" t="s">
        <v>41</v>
      </c>
      <c r="F4565" s="24" t="s">
        <v>6014</v>
      </c>
      <c r="G4565" s="23">
        <v>2006</v>
      </c>
      <c r="H4565" s="22" t="s">
        <v>24</v>
      </c>
      <c r="I4565" s="23">
        <v>50000</v>
      </c>
      <c r="J4565" s="19" t="e">
        <v>#N/A</v>
      </c>
      <c r="K4565" s="16" t="e">
        <v>#N/A</v>
      </c>
    </row>
    <row r="4566" spans="1:11" x14ac:dyDescent="0.25">
      <c r="A4566" s="28" t="s">
        <v>6020</v>
      </c>
      <c r="B4566" s="27">
        <v>65233</v>
      </c>
      <c r="C4566" s="26" t="s">
        <v>2018</v>
      </c>
      <c r="D4566" s="25" t="s">
        <v>41</v>
      </c>
      <c r="E4566" s="25" t="s">
        <v>41</v>
      </c>
      <c r="F4566" s="24" t="s">
        <v>6014</v>
      </c>
      <c r="G4566" s="23">
        <v>2006</v>
      </c>
      <c r="H4566" s="22" t="s">
        <v>36</v>
      </c>
      <c r="I4566" s="23">
        <v>10000</v>
      </c>
      <c r="J4566" s="19" t="e">
        <v>#N/A</v>
      </c>
      <c r="K4566" s="16" t="e">
        <v>#N/A</v>
      </c>
    </row>
    <row r="4567" spans="1:11" x14ac:dyDescent="0.25">
      <c r="A4567" s="28" t="s">
        <v>6020</v>
      </c>
      <c r="B4567" s="27">
        <v>65037</v>
      </c>
      <c r="C4567" s="26" t="s">
        <v>2017</v>
      </c>
      <c r="D4567" s="25" t="s">
        <v>41</v>
      </c>
      <c r="E4567" s="25" t="s">
        <v>41</v>
      </c>
      <c r="F4567" s="24" t="s">
        <v>6014</v>
      </c>
      <c r="G4567" s="23">
        <v>2006</v>
      </c>
      <c r="H4567" s="22" t="s">
        <v>33</v>
      </c>
      <c r="I4567" s="23">
        <v>20000</v>
      </c>
      <c r="J4567" s="19" t="e">
        <v>#N/A</v>
      </c>
      <c r="K4567" s="16" t="e">
        <v>#N/A</v>
      </c>
    </row>
    <row r="4568" spans="1:11" x14ac:dyDescent="0.25">
      <c r="A4568" s="28" t="s">
        <v>6020</v>
      </c>
      <c r="B4568" s="27">
        <v>65071</v>
      </c>
      <c r="C4568" s="26" t="s">
        <v>2016</v>
      </c>
      <c r="D4568" s="25" t="s">
        <v>41</v>
      </c>
      <c r="E4568" s="25" t="s">
        <v>41</v>
      </c>
      <c r="F4568" s="24" t="s">
        <v>6014</v>
      </c>
      <c r="G4568" s="23">
        <v>2006</v>
      </c>
      <c r="H4568" s="22" t="s">
        <v>15</v>
      </c>
      <c r="I4568" s="23">
        <v>25000</v>
      </c>
      <c r="J4568" s="19" t="e">
        <v>#N/A</v>
      </c>
      <c r="K4568" s="16" t="e">
        <v>#N/A</v>
      </c>
    </row>
    <row r="4569" spans="1:11" x14ac:dyDescent="0.25">
      <c r="A4569" s="28" t="s">
        <v>6020</v>
      </c>
      <c r="B4569" s="27">
        <v>65049</v>
      </c>
      <c r="C4569" s="26" t="s">
        <v>2015</v>
      </c>
      <c r="D4569" s="25" t="s">
        <v>41</v>
      </c>
      <c r="E4569" s="25" t="s">
        <v>41</v>
      </c>
      <c r="F4569" s="24" t="s">
        <v>6014</v>
      </c>
      <c r="G4569" s="23">
        <v>2006</v>
      </c>
      <c r="H4569" s="22" t="s">
        <v>30</v>
      </c>
      <c r="I4569" s="23">
        <v>20000</v>
      </c>
      <c r="J4569" s="19" t="e">
        <v>#N/A</v>
      </c>
      <c r="K4569" s="16" t="e">
        <v>#N/A</v>
      </c>
    </row>
    <row r="4570" spans="1:11" x14ac:dyDescent="0.25">
      <c r="A4570" s="28" t="s">
        <v>6020</v>
      </c>
      <c r="B4570" s="27">
        <v>65202</v>
      </c>
      <c r="C4570" s="26" t="s">
        <v>2014</v>
      </c>
      <c r="D4570" s="25" t="s">
        <v>41</v>
      </c>
      <c r="E4570" s="25" t="s">
        <v>41</v>
      </c>
      <c r="F4570" s="24" t="s">
        <v>6014</v>
      </c>
      <c r="G4570" s="23">
        <v>2006</v>
      </c>
      <c r="H4570" s="22" t="s">
        <v>30</v>
      </c>
      <c r="I4570" s="23">
        <v>37500</v>
      </c>
      <c r="J4570" s="19" t="e">
        <v>#N/A</v>
      </c>
      <c r="K4570" s="16" t="e">
        <v>#N/A</v>
      </c>
    </row>
    <row r="4571" spans="1:11" x14ac:dyDescent="0.25">
      <c r="A4571" s="28" t="s">
        <v>6020</v>
      </c>
      <c r="B4571" s="27">
        <v>65177</v>
      </c>
      <c r="C4571" s="26" t="s">
        <v>2013</v>
      </c>
      <c r="D4571" s="25" t="s">
        <v>41</v>
      </c>
      <c r="E4571" s="25" t="s">
        <v>41</v>
      </c>
      <c r="F4571" s="24" t="s">
        <v>6014</v>
      </c>
      <c r="G4571" s="23">
        <v>2006</v>
      </c>
      <c r="H4571" s="22" t="s">
        <v>33</v>
      </c>
      <c r="I4571" s="23">
        <v>20000</v>
      </c>
      <c r="J4571" s="19" t="e">
        <v>#N/A</v>
      </c>
      <c r="K4571" s="16" t="e">
        <v>#N/A</v>
      </c>
    </row>
    <row r="4572" spans="1:11" x14ac:dyDescent="0.25">
      <c r="A4572" s="28" t="s">
        <v>6020</v>
      </c>
      <c r="B4572" s="27">
        <v>65108</v>
      </c>
      <c r="C4572" s="26" t="s">
        <v>2012</v>
      </c>
      <c r="D4572" s="25" t="s">
        <v>41</v>
      </c>
      <c r="E4572" s="25" t="s">
        <v>41</v>
      </c>
      <c r="F4572" s="24" t="s">
        <v>6014</v>
      </c>
      <c r="G4572" s="23">
        <v>2006</v>
      </c>
      <c r="H4572" s="22" t="s">
        <v>36</v>
      </c>
      <c r="I4572" s="23">
        <v>10000</v>
      </c>
      <c r="J4572" s="19" t="e">
        <v>#N/A</v>
      </c>
      <c r="K4572" s="16" t="e">
        <v>#N/A</v>
      </c>
    </row>
    <row r="4573" spans="1:11" x14ac:dyDescent="0.25">
      <c r="A4573" s="28" t="s">
        <v>6020</v>
      </c>
      <c r="B4573" s="27">
        <v>65278</v>
      </c>
      <c r="C4573" s="26" t="s">
        <v>2011</v>
      </c>
      <c r="D4573" s="25" t="s">
        <v>41</v>
      </c>
      <c r="E4573" s="25" t="s">
        <v>41</v>
      </c>
      <c r="F4573" s="24" t="s">
        <v>6014</v>
      </c>
      <c r="G4573" s="23">
        <v>2006</v>
      </c>
      <c r="H4573" s="22" t="s">
        <v>29</v>
      </c>
      <c r="I4573" s="23">
        <v>10000</v>
      </c>
      <c r="J4573" s="19" t="e">
        <v>#N/A</v>
      </c>
      <c r="K4573" s="16" t="e">
        <v>#N/A</v>
      </c>
    </row>
    <row r="4574" spans="1:11" x14ac:dyDescent="0.25">
      <c r="A4574" s="28" t="s">
        <v>6020</v>
      </c>
      <c r="B4574" s="27">
        <v>65280</v>
      </c>
      <c r="C4574" s="26" t="s">
        <v>2010</v>
      </c>
      <c r="D4574" s="25" t="s">
        <v>41</v>
      </c>
      <c r="E4574" s="25" t="s">
        <v>41</v>
      </c>
      <c r="F4574" s="24" t="s">
        <v>6014</v>
      </c>
      <c r="G4574" s="23">
        <v>2006</v>
      </c>
      <c r="H4574" s="22" t="s">
        <v>23</v>
      </c>
      <c r="I4574" s="23">
        <v>35000</v>
      </c>
      <c r="J4574" s="19" t="e">
        <v>#N/A</v>
      </c>
      <c r="K4574" s="16" t="e">
        <v>#N/A</v>
      </c>
    </row>
    <row r="4575" spans="1:11" x14ac:dyDescent="0.25">
      <c r="A4575" s="28" t="s">
        <v>6020</v>
      </c>
      <c r="B4575" s="27">
        <v>65201</v>
      </c>
      <c r="C4575" s="26" t="s">
        <v>2009</v>
      </c>
      <c r="D4575" s="25" t="s">
        <v>41</v>
      </c>
      <c r="E4575" s="25" t="s">
        <v>41</v>
      </c>
      <c r="F4575" s="24" t="s">
        <v>6014</v>
      </c>
      <c r="G4575" s="23">
        <v>2006</v>
      </c>
      <c r="H4575" s="22" t="s">
        <v>30</v>
      </c>
      <c r="I4575" s="23">
        <v>40000</v>
      </c>
      <c r="J4575" s="19" t="e">
        <v>#N/A</v>
      </c>
      <c r="K4575" s="16" t="e">
        <v>#N/A</v>
      </c>
    </row>
    <row r="4576" spans="1:11" x14ac:dyDescent="0.25">
      <c r="A4576" s="28" t="s">
        <v>6020</v>
      </c>
      <c r="B4576" s="27">
        <v>65163</v>
      </c>
      <c r="C4576" s="26" t="s">
        <v>2008</v>
      </c>
      <c r="D4576" s="25" t="s">
        <v>41</v>
      </c>
      <c r="E4576" s="25" t="s">
        <v>41</v>
      </c>
      <c r="F4576" s="24" t="s">
        <v>6014</v>
      </c>
      <c r="G4576" s="23">
        <v>2006</v>
      </c>
      <c r="H4576" s="22" t="s">
        <v>25</v>
      </c>
      <c r="I4576" s="23">
        <v>20000</v>
      </c>
      <c r="J4576" s="19" t="e">
        <v>#N/A</v>
      </c>
      <c r="K4576" s="16" t="e">
        <v>#N/A</v>
      </c>
    </row>
    <row r="4577" spans="1:11" x14ac:dyDescent="0.25">
      <c r="A4577" s="28" t="s">
        <v>6020</v>
      </c>
      <c r="B4577" s="27">
        <v>65490</v>
      </c>
      <c r="C4577" s="26" t="s">
        <v>2007</v>
      </c>
      <c r="D4577" s="25" t="s">
        <v>41</v>
      </c>
      <c r="E4577" s="25" t="s">
        <v>41</v>
      </c>
      <c r="F4577" s="24" t="s">
        <v>6014</v>
      </c>
      <c r="G4577" s="23">
        <v>2006</v>
      </c>
      <c r="H4577" s="22" t="s">
        <v>30</v>
      </c>
      <c r="I4577" s="23">
        <v>10000</v>
      </c>
      <c r="J4577" s="19" t="e">
        <v>#N/A</v>
      </c>
      <c r="K4577" s="16" t="e">
        <v>#N/A</v>
      </c>
    </row>
    <row r="4578" spans="1:11" x14ac:dyDescent="0.25">
      <c r="A4578" s="28" t="s">
        <v>6020</v>
      </c>
      <c r="B4578" s="27">
        <v>65040</v>
      </c>
      <c r="C4578" s="26" t="s">
        <v>2006</v>
      </c>
      <c r="D4578" s="25" t="s">
        <v>41</v>
      </c>
      <c r="E4578" s="25" t="s">
        <v>41</v>
      </c>
      <c r="F4578" s="24" t="s">
        <v>6014</v>
      </c>
      <c r="G4578" s="23">
        <v>2006</v>
      </c>
      <c r="H4578" s="22" t="s">
        <v>33</v>
      </c>
      <c r="I4578" s="23">
        <v>30000</v>
      </c>
      <c r="J4578" s="19" t="e">
        <v>#N/A</v>
      </c>
      <c r="K4578" s="16" t="e">
        <v>#N/A</v>
      </c>
    </row>
    <row r="4579" spans="1:11" x14ac:dyDescent="0.25">
      <c r="A4579" s="28" t="s">
        <v>6020</v>
      </c>
      <c r="B4579" s="27">
        <v>65168</v>
      </c>
      <c r="C4579" s="26" t="s">
        <v>2005</v>
      </c>
      <c r="D4579" s="25" t="s">
        <v>41</v>
      </c>
      <c r="E4579" s="25" t="s">
        <v>41</v>
      </c>
      <c r="F4579" s="24" t="s">
        <v>6014</v>
      </c>
      <c r="G4579" s="23">
        <v>2006</v>
      </c>
      <c r="H4579" s="22" t="s">
        <v>22</v>
      </c>
      <c r="I4579" s="23">
        <v>15000</v>
      </c>
      <c r="J4579" s="19" t="e">
        <v>#N/A</v>
      </c>
      <c r="K4579" s="16" t="e">
        <v>#N/A</v>
      </c>
    </row>
    <row r="4580" spans="1:11" x14ac:dyDescent="0.25">
      <c r="A4580" s="28" t="s">
        <v>6020</v>
      </c>
      <c r="B4580" s="27">
        <v>65276</v>
      </c>
      <c r="C4580" s="26" t="s">
        <v>2004</v>
      </c>
      <c r="D4580" s="25" t="s">
        <v>41</v>
      </c>
      <c r="E4580" s="25" t="s">
        <v>41</v>
      </c>
      <c r="F4580" s="24" t="s">
        <v>6014</v>
      </c>
      <c r="G4580" s="23">
        <v>2006</v>
      </c>
      <c r="H4580" s="22" t="s">
        <v>30</v>
      </c>
      <c r="I4580" s="23">
        <v>15000</v>
      </c>
      <c r="J4580" s="19" t="e">
        <v>#N/A</v>
      </c>
      <c r="K4580" s="16" t="e">
        <v>#N/A</v>
      </c>
    </row>
    <row r="4581" spans="1:11" x14ac:dyDescent="0.25">
      <c r="A4581" s="28" t="s">
        <v>6020</v>
      </c>
      <c r="B4581" s="27">
        <v>65284</v>
      </c>
      <c r="C4581" s="26" t="s">
        <v>2003</v>
      </c>
      <c r="D4581" s="25" t="s">
        <v>41</v>
      </c>
      <c r="E4581" s="25" t="s">
        <v>41</v>
      </c>
      <c r="F4581" s="24" t="s">
        <v>6014</v>
      </c>
      <c r="G4581" s="23">
        <v>2006</v>
      </c>
      <c r="H4581" s="22" t="s">
        <v>26</v>
      </c>
      <c r="I4581" s="23">
        <v>10000</v>
      </c>
      <c r="J4581" s="19" t="e">
        <v>#N/A</v>
      </c>
      <c r="K4581" s="16" t="e">
        <v>#N/A</v>
      </c>
    </row>
    <row r="4582" spans="1:11" x14ac:dyDescent="0.25">
      <c r="A4582" s="28" t="s">
        <v>6020</v>
      </c>
      <c r="B4582" s="27">
        <v>65079</v>
      </c>
      <c r="C4582" s="26" t="s">
        <v>2002</v>
      </c>
      <c r="D4582" s="25" t="s">
        <v>41</v>
      </c>
      <c r="E4582" s="25" t="s">
        <v>41</v>
      </c>
      <c r="F4582" s="24" t="s">
        <v>6014</v>
      </c>
      <c r="G4582" s="23">
        <v>2006</v>
      </c>
      <c r="H4582" s="22" t="s">
        <v>27</v>
      </c>
      <c r="I4582" s="23">
        <v>35000</v>
      </c>
      <c r="J4582" s="19" t="e">
        <v>#N/A</v>
      </c>
      <c r="K4582" s="16" t="e">
        <v>#N/A</v>
      </c>
    </row>
    <row r="4583" spans="1:11" x14ac:dyDescent="0.25">
      <c r="A4583" s="28" t="s">
        <v>6020</v>
      </c>
      <c r="B4583" s="27">
        <v>65137</v>
      </c>
      <c r="C4583" s="26" t="s">
        <v>2001</v>
      </c>
      <c r="D4583" s="25" t="s">
        <v>41</v>
      </c>
      <c r="E4583" s="25" t="s">
        <v>41</v>
      </c>
      <c r="F4583" s="24" t="s">
        <v>6014</v>
      </c>
      <c r="G4583" s="23">
        <v>2006</v>
      </c>
      <c r="H4583" s="22" t="s">
        <v>31</v>
      </c>
      <c r="I4583" s="23">
        <v>25000</v>
      </c>
      <c r="J4583" s="19" t="e">
        <v>#N/A</v>
      </c>
      <c r="K4583" s="16" t="e">
        <v>#N/A</v>
      </c>
    </row>
    <row r="4584" spans="1:11" x14ac:dyDescent="0.25">
      <c r="A4584" s="28" t="s">
        <v>6020</v>
      </c>
      <c r="B4584" s="27">
        <v>65226</v>
      </c>
      <c r="C4584" s="26" t="s">
        <v>2000</v>
      </c>
      <c r="D4584" s="25" t="s">
        <v>41</v>
      </c>
      <c r="E4584" s="25" t="s">
        <v>41</v>
      </c>
      <c r="F4584" s="24" t="s">
        <v>6014</v>
      </c>
      <c r="G4584" s="23">
        <v>2006</v>
      </c>
      <c r="H4584" s="22" t="s">
        <v>29</v>
      </c>
      <c r="I4584" s="23">
        <v>25000</v>
      </c>
      <c r="J4584" s="19" t="e">
        <v>#N/A</v>
      </c>
      <c r="K4584" s="16" t="e">
        <v>#N/A</v>
      </c>
    </row>
    <row r="4585" spans="1:11" x14ac:dyDescent="0.25">
      <c r="A4585" s="28" t="s">
        <v>6020</v>
      </c>
      <c r="B4585" s="27">
        <v>65117</v>
      </c>
      <c r="C4585" s="26" t="s">
        <v>1999</v>
      </c>
      <c r="D4585" s="25" t="s">
        <v>41</v>
      </c>
      <c r="E4585" s="25" t="s">
        <v>41</v>
      </c>
      <c r="F4585" s="24" t="s">
        <v>6014</v>
      </c>
      <c r="G4585" s="23">
        <v>2006</v>
      </c>
      <c r="H4585" s="22" t="s">
        <v>34</v>
      </c>
      <c r="I4585" s="23">
        <v>35000</v>
      </c>
      <c r="J4585" s="19" t="e">
        <v>#N/A</v>
      </c>
      <c r="K4585" s="16" t="e">
        <v>#N/A</v>
      </c>
    </row>
    <row r="4586" spans="1:11" x14ac:dyDescent="0.25">
      <c r="A4586" s="28" t="s">
        <v>6020</v>
      </c>
      <c r="B4586" s="27">
        <v>65204</v>
      </c>
      <c r="C4586" s="26" t="s">
        <v>1998</v>
      </c>
      <c r="D4586" s="25" t="s">
        <v>41</v>
      </c>
      <c r="E4586" s="25" t="s">
        <v>41</v>
      </c>
      <c r="F4586" s="24" t="s">
        <v>6014</v>
      </c>
      <c r="G4586" s="23">
        <v>2006</v>
      </c>
      <c r="H4586" s="22" t="s">
        <v>26</v>
      </c>
      <c r="I4586" s="23">
        <v>40000</v>
      </c>
      <c r="J4586" s="19" t="e">
        <v>#N/A</v>
      </c>
      <c r="K4586" s="16" t="e">
        <v>#N/A</v>
      </c>
    </row>
    <row r="4587" spans="1:11" x14ac:dyDescent="0.25">
      <c r="A4587" s="28" t="s">
        <v>6020</v>
      </c>
      <c r="B4587" s="27">
        <v>65110</v>
      </c>
      <c r="C4587" s="26" t="s">
        <v>1997</v>
      </c>
      <c r="D4587" s="25" t="s">
        <v>41</v>
      </c>
      <c r="E4587" s="25" t="s">
        <v>41</v>
      </c>
      <c r="F4587" s="24" t="s">
        <v>6014</v>
      </c>
      <c r="G4587" s="23">
        <v>2006</v>
      </c>
      <c r="H4587" s="22" t="s">
        <v>26</v>
      </c>
      <c r="I4587" s="23">
        <v>10000</v>
      </c>
      <c r="J4587" s="19" t="e">
        <v>#N/A</v>
      </c>
      <c r="K4587" s="16" t="e">
        <v>#N/A</v>
      </c>
    </row>
    <row r="4588" spans="1:11" x14ac:dyDescent="0.25">
      <c r="A4588" s="28" t="s">
        <v>6020</v>
      </c>
      <c r="B4588" s="27">
        <v>65220</v>
      </c>
      <c r="C4588" s="26" t="s">
        <v>1996</v>
      </c>
      <c r="D4588" s="25" t="s">
        <v>41</v>
      </c>
      <c r="E4588" s="25" t="s">
        <v>41</v>
      </c>
      <c r="F4588" s="24" t="s">
        <v>6014</v>
      </c>
      <c r="G4588" s="23">
        <v>2006</v>
      </c>
      <c r="H4588" s="22" t="s">
        <v>36</v>
      </c>
      <c r="I4588" s="23">
        <v>20000</v>
      </c>
      <c r="J4588" s="19" t="e">
        <v>#N/A</v>
      </c>
      <c r="K4588" s="16" t="e">
        <v>#N/A</v>
      </c>
    </row>
    <row r="4589" spans="1:11" x14ac:dyDescent="0.25">
      <c r="A4589" s="28" t="s">
        <v>6020</v>
      </c>
      <c r="B4589" s="27">
        <v>65245</v>
      </c>
      <c r="C4589" s="26" t="s">
        <v>1995</v>
      </c>
      <c r="D4589" s="25" t="s">
        <v>41</v>
      </c>
      <c r="E4589" s="25" t="s">
        <v>41</v>
      </c>
      <c r="F4589" s="24" t="s">
        <v>6014</v>
      </c>
      <c r="G4589" s="23">
        <v>2006</v>
      </c>
      <c r="H4589" s="22" t="s">
        <v>22</v>
      </c>
      <c r="I4589" s="23">
        <v>10000</v>
      </c>
      <c r="J4589" s="19" t="e">
        <v>#N/A</v>
      </c>
      <c r="K4589" s="16" t="e">
        <v>#N/A</v>
      </c>
    </row>
    <row r="4590" spans="1:11" x14ac:dyDescent="0.25">
      <c r="A4590" s="28" t="s">
        <v>6020</v>
      </c>
      <c r="B4590" s="27">
        <v>65413</v>
      </c>
      <c r="C4590" s="26" t="s">
        <v>1994</v>
      </c>
      <c r="D4590" s="25" t="s">
        <v>41</v>
      </c>
      <c r="E4590" s="25" t="s">
        <v>41</v>
      </c>
      <c r="F4590" s="24" t="s">
        <v>6014</v>
      </c>
      <c r="G4590" s="23">
        <v>2006</v>
      </c>
      <c r="H4590" s="22" t="s">
        <v>37</v>
      </c>
      <c r="I4590" s="23">
        <v>20000</v>
      </c>
      <c r="J4590" s="19" t="e">
        <v>#N/A</v>
      </c>
      <c r="K4590" s="16" t="e">
        <v>#N/A</v>
      </c>
    </row>
    <row r="4591" spans="1:11" x14ac:dyDescent="0.25">
      <c r="A4591" s="28" t="s">
        <v>6020</v>
      </c>
      <c r="B4591" s="27">
        <v>65652</v>
      </c>
      <c r="C4591" s="26" t="s">
        <v>1993</v>
      </c>
      <c r="D4591" s="25" t="s">
        <v>41</v>
      </c>
      <c r="E4591" s="25" t="s">
        <v>41</v>
      </c>
      <c r="F4591" s="24" t="s">
        <v>6014</v>
      </c>
      <c r="G4591" s="23">
        <v>2006</v>
      </c>
      <c r="H4591" s="22" t="s">
        <v>29</v>
      </c>
      <c r="I4591" s="23">
        <v>100000</v>
      </c>
      <c r="J4591" s="19" t="e">
        <v>#N/A</v>
      </c>
      <c r="K4591" s="16" t="e">
        <v>#N/A</v>
      </c>
    </row>
    <row r="4592" spans="1:11" x14ac:dyDescent="0.25">
      <c r="A4592" s="28" t="s">
        <v>6020</v>
      </c>
      <c r="B4592" s="27">
        <v>610812</v>
      </c>
      <c r="C4592" s="26" t="s">
        <v>1992</v>
      </c>
      <c r="D4592" s="25" t="s">
        <v>4112</v>
      </c>
      <c r="E4592" s="25" t="s">
        <v>180</v>
      </c>
      <c r="F4592" s="24" t="s">
        <v>0</v>
      </c>
      <c r="G4592" s="23">
        <v>2006</v>
      </c>
      <c r="H4592" s="22" t="s">
        <v>11</v>
      </c>
      <c r="I4592" s="23">
        <v>142000</v>
      </c>
      <c r="J4592" s="19" t="e">
        <v>#N/A</v>
      </c>
      <c r="K4592" s="16" t="e">
        <v>#N/A</v>
      </c>
    </row>
    <row r="4593" spans="1:11" x14ac:dyDescent="0.25">
      <c r="A4593" s="28" t="s">
        <v>6020</v>
      </c>
      <c r="B4593" s="27">
        <v>610738</v>
      </c>
      <c r="C4593" s="26" t="s">
        <v>1991</v>
      </c>
      <c r="D4593" s="25" t="s">
        <v>41</v>
      </c>
      <c r="E4593" s="25" t="s">
        <v>41</v>
      </c>
      <c r="F4593" s="24" t="s">
        <v>6014</v>
      </c>
      <c r="G4593" s="23">
        <v>2006</v>
      </c>
      <c r="H4593" s="22" t="s">
        <v>37</v>
      </c>
      <c r="I4593" s="23">
        <v>80000</v>
      </c>
      <c r="J4593" s="19" t="e">
        <v>#N/A</v>
      </c>
      <c r="K4593" s="16" t="e">
        <v>#N/A</v>
      </c>
    </row>
    <row r="4594" spans="1:11" x14ac:dyDescent="0.25">
      <c r="A4594" s="28" t="s">
        <v>6020</v>
      </c>
      <c r="B4594" s="27">
        <v>64165</v>
      </c>
      <c r="C4594" s="26" t="s">
        <v>1990</v>
      </c>
      <c r="D4594" s="25" t="s">
        <v>41</v>
      </c>
      <c r="E4594" s="25" t="s">
        <v>39</v>
      </c>
      <c r="F4594" s="24" t="s">
        <v>6014</v>
      </c>
      <c r="G4594" s="23">
        <v>2006</v>
      </c>
      <c r="H4594" s="22" t="s">
        <v>24</v>
      </c>
      <c r="I4594" s="23">
        <v>66075.72</v>
      </c>
      <c r="J4594" s="19" t="e">
        <v>#N/A</v>
      </c>
      <c r="K4594" s="16" t="e">
        <v>#N/A</v>
      </c>
    </row>
    <row r="4595" spans="1:11" x14ac:dyDescent="0.25">
      <c r="A4595" s="28" t="s">
        <v>6020</v>
      </c>
      <c r="B4595" s="27">
        <v>68128</v>
      </c>
      <c r="C4595" s="26" t="s">
        <v>1989</v>
      </c>
      <c r="D4595" s="25" t="s">
        <v>2</v>
      </c>
      <c r="E4595" s="25" t="s">
        <v>195</v>
      </c>
      <c r="F4595" s="24" t="s">
        <v>2</v>
      </c>
      <c r="G4595" s="23">
        <v>2006</v>
      </c>
      <c r="H4595" s="22" t="s">
        <v>30</v>
      </c>
      <c r="I4595" s="23">
        <v>43000</v>
      </c>
      <c r="J4595" s="19" t="e">
        <v>#N/A</v>
      </c>
      <c r="K4595" s="16" t="e">
        <v>#N/A</v>
      </c>
    </row>
    <row r="4596" spans="1:11" x14ac:dyDescent="0.25">
      <c r="A4596" s="28" t="s">
        <v>6020</v>
      </c>
      <c r="B4596" s="27">
        <v>65152</v>
      </c>
      <c r="C4596" s="26" t="s">
        <v>1988</v>
      </c>
      <c r="D4596" s="25" t="s">
        <v>7</v>
      </c>
      <c r="E4596" s="25" t="s">
        <v>159</v>
      </c>
      <c r="F4596" s="24" t="s">
        <v>7</v>
      </c>
      <c r="G4596" s="23">
        <v>2006</v>
      </c>
      <c r="H4596" s="22" t="s">
        <v>30</v>
      </c>
      <c r="I4596" s="23">
        <v>49440</v>
      </c>
      <c r="J4596" s="19" t="e">
        <v>#N/A</v>
      </c>
      <c r="K4596" s="16" t="e">
        <v>#N/A</v>
      </c>
    </row>
    <row r="4597" spans="1:11" x14ac:dyDescent="0.25">
      <c r="A4597" s="28" t="s">
        <v>6020</v>
      </c>
      <c r="B4597" s="27">
        <v>61095</v>
      </c>
      <c r="C4597" s="26" t="s">
        <v>1987</v>
      </c>
      <c r="D4597" s="25" t="s">
        <v>7</v>
      </c>
      <c r="E4597" s="25" t="s">
        <v>84</v>
      </c>
      <c r="F4597" s="24" t="s">
        <v>7</v>
      </c>
      <c r="G4597" s="23">
        <v>2006</v>
      </c>
      <c r="H4597" s="22" t="s">
        <v>24</v>
      </c>
      <c r="I4597" s="23">
        <v>120000</v>
      </c>
      <c r="J4597" s="19" t="e">
        <v>#N/A</v>
      </c>
      <c r="K4597" s="16" t="e">
        <v>#N/A</v>
      </c>
    </row>
    <row r="4598" spans="1:11" x14ac:dyDescent="0.25">
      <c r="A4598" s="28" t="s">
        <v>6020</v>
      </c>
      <c r="B4598" s="27">
        <v>65982</v>
      </c>
      <c r="C4598" s="26" t="s">
        <v>1986</v>
      </c>
      <c r="D4598" s="25" t="s">
        <v>5818</v>
      </c>
      <c r="E4598" s="25" t="s">
        <v>230</v>
      </c>
      <c r="F4598" s="24" t="s">
        <v>6014</v>
      </c>
      <c r="G4598" s="29">
        <v>2006</v>
      </c>
      <c r="H4598" s="22" t="s">
        <v>30</v>
      </c>
      <c r="I4598" s="29">
        <v>192812</v>
      </c>
      <c r="J4598" s="19" t="e">
        <v>#N/A</v>
      </c>
      <c r="K4598" s="16" t="e">
        <v>#N/A</v>
      </c>
    </row>
    <row r="4599" spans="1:11" x14ac:dyDescent="0.25">
      <c r="A4599" s="28" t="s">
        <v>6020</v>
      </c>
      <c r="B4599" s="27">
        <v>65470</v>
      </c>
      <c r="C4599" s="26" t="s">
        <v>1985</v>
      </c>
      <c r="D4599" s="25" t="s">
        <v>7</v>
      </c>
      <c r="E4599" s="25" t="s">
        <v>159</v>
      </c>
      <c r="F4599" s="24" t="s">
        <v>7</v>
      </c>
      <c r="G4599" s="23">
        <v>2006</v>
      </c>
      <c r="H4599" s="22" t="s">
        <v>27</v>
      </c>
      <c r="I4599" s="23">
        <v>20000</v>
      </c>
      <c r="J4599" s="19" t="e">
        <v>#N/A</v>
      </c>
      <c r="K4599" s="16" t="e">
        <v>#N/A</v>
      </c>
    </row>
    <row r="4600" spans="1:11" x14ac:dyDescent="0.25">
      <c r="A4600" s="28" t="s">
        <v>6020</v>
      </c>
      <c r="B4600" s="27">
        <v>510273</v>
      </c>
      <c r="C4600" s="26" t="s">
        <v>1984</v>
      </c>
      <c r="D4600" s="25" t="s">
        <v>4112</v>
      </c>
      <c r="E4600" s="25" t="s">
        <v>180</v>
      </c>
      <c r="F4600" s="24" t="s">
        <v>0</v>
      </c>
      <c r="G4600" s="23">
        <v>2006</v>
      </c>
      <c r="H4600" s="22" t="s">
        <v>26</v>
      </c>
      <c r="I4600" s="23">
        <v>92522.18</v>
      </c>
      <c r="J4600" s="19" t="e">
        <v>#N/A</v>
      </c>
      <c r="K4600" s="16" t="e">
        <v>#N/A</v>
      </c>
    </row>
    <row r="4601" spans="1:11" x14ac:dyDescent="0.25">
      <c r="A4601" s="28" t="s">
        <v>6020</v>
      </c>
      <c r="B4601" s="27">
        <v>69332</v>
      </c>
      <c r="C4601" s="26" t="s">
        <v>1983</v>
      </c>
      <c r="D4601" s="25" t="s">
        <v>2</v>
      </c>
      <c r="E4601" s="25" t="s">
        <v>195</v>
      </c>
      <c r="F4601" s="24" t="s">
        <v>2</v>
      </c>
      <c r="G4601" s="23">
        <v>2006</v>
      </c>
      <c r="H4601" s="22" t="s">
        <v>29</v>
      </c>
      <c r="I4601" s="23">
        <v>50000</v>
      </c>
      <c r="J4601" s="19" t="e">
        <v>#N/A</v>
      </c>
      <c r="K4601" s="16" t="e">
        <v>#N/A</v>
      </c>
    </row>
    <row r="4602" spans="1:11" x14ac:dyDescent="0.25">
      <c r="A4602" s="28" t="s">
        <v>6020</v>
      </c>
      <c r="B4602" s="27">
        <v>610688</v>
      </c>
      <c r="C4602" s="26" t="s">
        <v>1982</v>
      </c>
      <c r="D4602" s="25" t="s">
        <v>7</v>
      </c>
      <c r="E4602" s="25" t="s">
        <v>84</v>
      </c>
      <c r="F4602" s="24" t="s">
        <v>7</v>
      </c>
      <c r="G4602" s="23">
        <v>2006</v>
      </c>
      <c r="H4602" s="22" t="s">
        <v>37</v>
      </c>
      <c r="I4602" s="23">
        <v>80081.600000000006</v>
      </c>
      <c r="J4602" s="19" t="e">
        <v>#N/A</v>
      </c>
      <c r="K4602" s="16" t="e">
        <v>#N/A</v>
      </c>
    </row>
    <row r="4603" spans="1:11" x14ac:dyDescent="0.25">
      <c r="A4603" s="28" t="s">
        <v>6020</v>
      </c>
      <c r="B4603" s="27">
        <v>61480</v>
      </c>
      <c r="C4603" s="26" t="s">
        <v>1981</v>
      </c>
      <c r="D4603" s="25" t="s">
        <v>2</v>
      </c>
      <c r="E4603" s="25" t="s">
        <v>195</v>
      </c>
      <c r="F4603" s="24" t="s">
        <v>2</v>
      </c>
      <c r="G4603" s="23">
        <v>2006</v>
      </c>
      <c r="H4603" s="22" t="s">
        <v>20</v>
      </c>
      <c r="I4603" s="23">
        <v>160000</v>
      </c>
      <c r="J4603" s="19" t="e">
        <v>#N/A</v>
      </c>
      <c r="K4603" s="16" t="e">
        <v>#N/A</v>
      </c>
    </row>
    <row r="4604" spans="1:11" x14ac:dyDescent="0.25">
      <c r="A4604" s="28" t="s">
        <v>6020</v>
      </c>
      <c r="B4604" s="27">
        <v>65457</v>
      </c>
      <c r="C4604" s="26" t="s">
        <v>1204</v>
      </c>
      <c r="D4604" s="25" t="s">
        <v>4112</v>
      </c>
      <c r="E4604" s="25" t="s">
        <v>180</v>
      </c>
      <c r="F4604" s="24" t="s">
        <v>0</v>
      </c>
      <c r="G4604" s="23">
        <v>2006</v>
      </c>
      <c r="H4604" s="22" t="s">
        <v>33</v>
      </c>
      <c r="I4604" s="23">
        <v>460000</v>
      </c>
      <c r="J4604" s="19" t="e">
        <v>#N/A</v>
      </c>
      <c r="K4604" s="16" t="e">
        <v>#N/A</v>
      </c>
    </row>
    <row r="4605" spans="1:11" x14ac:dyDescent="0.25">
      <c r="A4605" s="28" t="s">
        <v>6020</v>
      </c>
      <c r="B4605" s="27">
        <v>76033</v>
      </c>
      <c r="C4605" s="26" t="s">
        <v>1980</v>
      </c>
      <c r="D4605" s="25" t="s">
        <v>41</v>
      </c>
      <c r="E4605" s="25" t="s">
        <v>41</v>
      </c>
      <c r="F4605" s="24" t="s">
        <v>6014</v>
      </c>
      <c r="G4605" s="23">
        <v>2006</v>
      </c>
      <c r="H4605" s="22" t="s">
        <v>30</v>
      </c>
      <c r="I4605" s="23">
        <v>182000</v>
      </c>
      <c r="J4605" s="19" t="e">
        <v>#N/A</v>
      </c>
      <c r="K4605" s="16" t="e">
        <v>#N/A</v>
      </c>
    </row>
    <row r="4606" spans="1:11" x14ac:dyDescent="0.25">
      <c r="A4606" s="28" t="s">
        <v>6020</v>
      </c>
      <c r="B4606" s="27">
        <v>65761</v>
      </c>
      <c r="C4606" s="26" t="s">
        <v>1979</v>
      </c>
      <c r="D4606" s="25" t="s">
        <v>5818</v>
      </c>
      <c r="E4606" s="25" t="s">
        <v>230</v>
      </c>
      <c r="F4606" s="24" t="s">
        <v>6014</v>
      </c>
      <c r="G4606" s="29">
        <v>2006</v>
      </c>
      <c r="H4606" s="22" t="s">
        <v>37</v>
      </c>
      <c r="I4606" s="29">
        <v>70000</v>
      </c>
      <c r="J4606" s="19" t="e">
        <v>#N/A</v>
      </c>
      <c r="K4606" s="16" t="e">
        <v>#N/A</v>
      </c>
    </row>
    <row r="4607" spans="1:11" x14ac:dyDescent="0.25">
      <c r="A4607" s="28" t="s">
        <v>6020</v>
      </c>
      <c r="B4607" s="27">
        <v>67151</v>
      </c>
      <c r="C4607" s="26" t="s">
        <v>1978</v>
      </c>
      <c r="D4607" s="25" t="s">
        <v>6031</v>
      </c>
      <c r="E4607" s="25" t="s">
        <v>723</v>
      </c>
      <c r="F4607" s="24" t="s">
        <v>5</v>
      </c>
      <c r="G4607" s="23">
        <v>2006</v>
      </c>
      <c r="H4607" s="22" t="s">
        <v>30</v>
      </c>
      <c r="I4607" s="23">
        <v>3500000</v>
      </c>
      <c r="J4607" s="19" t="e">
        <v>#N/A</v>
      </c>
      <c r="K4607" s="16" t="e">
        <v>#N/A</v>
      </c>
    </row>
    <row r="4608" spans="1:11" x14ac:dyDescent="0.25">
      <c r="A4608" s="28" t="s">
        <v>6020</v>
      </c>
      <c r="B4608" s="27">
        <v>65609</v>
      </c>
      <c r="C4608" s="26" t="s">
        <v>1977</v>
      </c>
      <c r="D4608" s="25" t="s">
        <v>41</v>
      </c>
      <c r="E4608" s="25" t="s">
        <v>41</v>
      </c>
      <c r="F4608" s="24" t="s">
        <v>6014</v>
      </c>
      <c r="G4608" s="23">
        <v>2006</v>
      </c>
      <c r="H4608" s="22" t="s">
        <v>15</v>
      </c>
      <c r="I4608" s="23">
        <v>343050</v>
      </c>
      <c r="J4608" s="19" t="e">
        <v>#N/A</v>
      </c>
      <c r="K4608" s="16" t="e">
        <v>#N/A</v>
      </c>
    </row>
    <row r="4609" spans="1:11" x14ac:dyDescent="0.25">
      <c r="A4609" s="28" t="s">
        <v>6020</v>
      </c>
      <c r="B4609" s="27">
        <v>65942</v>
      </c>
      <c r="C4609" s="26" t="s">
        <v>1976</v>
      </c>
      <c r="D4609" s="25" t="s">
        <v>2</v>
      </c>
      <c r="E4609" s="25" t="s">
        <v>195</v>
      </c>
      <c r="F4609" s="24" t="s">
        <v>2</v>
      </c>
      <c r="G4609" s="23">
        <v>2006</v>
      </c>
      <c r="H4609" s="22" t="s">
        <v>29</v>
      </c>
      <c r="I4609" s="23">
        <v>90000</v>
      </c>
      <c r="J4609" s="19" t="e">
        <v>#N/A</v>
      </c>
      <c r="K4609" s="16" t="e">
        <v>#N/A</v>
      </c>
    </row>
    <row r="4610" spans="1:11" x14ac:dyDescent="0.25">
      <c r="A4610" s="28" t="s">
        <v>6020</v>
      </c>
      <c r="B4610" s="27">
        <v>65576</v>
      </c>
      <c r="C4610" s="26" t="s">
        <v>1975</v>
      </c>
      <c r="D4610" s="25" t="s">
        <v>41</v>
      </c>
      <c r="E4610" s="25" t="s">
        <v>41</v>
      </c>
      <c r="F4610" s="24" t="s">
        <v>6014</v>
      </c>
      <c r="G4610" s="23">
        <v>2006</v>
      </c>
      <c r="H4610" s="22" t="s">
        <v>33</v>
      </c>
      <c r="I4610" s="23">
        <v>15000</v>
      </c>
      <c r="J4610" s="19" t="e">
        <v>#N/A</v>
      </c>
      <c r="K4610" s="16" t="e">
        <v>#N/A</v>
      </c>
    </row>
    <row r="4611" spans="1:11" x14ac:dyDescent="0.25">
      <c r="A4611" s="28" t="s">
        <v>6020</v>
      </c>
      <c r="B4611" s="27">
        <v>610819</v>
      </c>
      <c r="C4611" s="26" t="s">
        <v>1974</v>
      </c>
      <c r="D4611" s="25" t="s">
        <v>2</v>
      </c>
      <c r="E4611" s="25" t="s">
        <v>195</v>
      </c>
      <c r="F4611" s="24" t="s">
        <v>2</v>
      </c>
      <c r="G4611" s="23">
        <v>2006</v>
      </c>
      <c r="H4611" s="22" t="s">
        <v>26</v>
      </c>
      <c r="I4611" s="23">
        <v>50000</v>
      </c>
      <c r="J4611" s="19" t="e">
        <v>#N/A</v>
      </c>
      <c r="K4611" s="16" t="e">
        <v>#N/A</v>
      </c>
    </row>
    <row r="4612" spans="1:11" x14ac:dyDescent="0.25">
      <c r="A4612" s="28" t="s">
        <v>6020</v>
      </c>
      <c r="B4612" s="27">
        <v>70650</v>
      </c>
      <c r="C4612" s="26" t="s">
        <v>1973</v>
      </c>
      <c r="D4612" s="25" t="s">
        <v>7</v>
      </c>
      <c r="E4612" s="25" t="s">
        <v>84</v>
      </c>
      <c r="F4612" s="24" t="s">
        <v>7</v>
      </c>
      <c r="G4612" s="23">
        <v>2006</v>
      </c>
      <c r="H4612" s="22" t="s">
        <v>30</v>
      </c>
      <c r="I4612" s="23">
        <v>435800</v>
      </c>
      <c r="J4612" s="19" t="e">
        <v>#N/A</v>
      </c>
      <c r="K4612" s="16" t="e">
        <v>#N/A</v>
      </c>
    </row>
    <row r="4613" spans="1:11" x14ac:dyDescent="0.25">
      <c r="A4613" s="28" t="s">
        <v>6020</v>
      </c>
      <c r="B4613" s="27">
        <v>64024</v>
      </c>
      <c r="C4613" s="26" t="s">
        <v>1972</v>
      </c>
      <c r="D4613" s="25" t="s">
        <v>41</v>
      </c>
      <c r="E4613" s="25" t="s">
        <v>41</v>
      </c>
      <c r="F4613" s="24" t="s">
        <v>6014</v>
      </c>
      <c r="G4613" s="23">
        <v>2006</v>
      </c>
      <c r="H4613" s="22" t="s">
        <v>37</v>
      </c>
      <c r="I4613" s="23">
        <v>39360</v>
      </c>
      <c r="J4613" s="19" t="e">
        <v>#N/A</v>
      </c>
      <c r="K4613" s="16" t="e">
        <v>#N/A</v>
      </c>
    </row>
    <row r="4614" spans="1:11" x14ac:dyDescent="0.25">
      <c r="A4614" s="28" t="s">
        <v>6020</v>
      </c>
      <c r="B4614" s="27">
        <v>610747</v>
      </c>
      <c r="C4614" s="26" t="s">
        <v>1971</v>
      </c>
      <c r="D4614" s="25" t="s">
        <v>41</v>
      </c>
      <c r="E4614" s="25" t="s">
        <v>41</v>
      </c>
      <c r="F4614" s="24" t="s">
        <v>6014</v>
      </c>
      <c r="G4614" s="23">
        <v>2006</v>
      </c>
      <c r="H4614" s="22" t="s">
        <v>37</v>
      </c>
      <c r="I4614" s="23">
        <v>50000</v>
      </c>
      <c r="J4614" s="19" t="e">
        <v>#N/A</v>
      </c>
      <c r="K4614" s="16" t="e">
        <v>#N/A</v>
      </c>
    </row>
    <row r="4615" spans="1:11" x14ac:dyDescent="0.25">
      <c r="A4615" s="28" t="s">
        <v>6020</v>
      </c>
      <c r="B4615" s="27">
        <v>61680</v>
      </c>
      <c r="C4615" s="26" t="s">
        <v>1970</v>
      </c>
      <c r="D4615" s="25" t="s">
        <v>2</v>
      </c>
      <c r="E4615" s="25" t="s">
        <v>195</v>
      </c>
      <c r="F4615" s="24" t="s">
        <v>2</v>
      </c>
      <c r="G4615" s="23">
        <v>2006</v>
      </c>
      <c r="H4615" s="22" t="s">
        <v>29</v>
      </c>
      <c r="I4615" s="23">
        <v>60000</v>
      </c>
      <c r="J4615" s="19" t="e">
        <v>#N/A</v>
      </c>
      <c r="K4615" s="16" t="e">
        <v>#N/A</v>
      </c>
    </row>
    <row r="4616" spans="1:11" x14ac:dyDescent="0.25">
      <c r="A4616" s="28" t="s">
        <v>6020</v>
      </c>
      <c r="B4616" s="27">
        <v>63883</v>
      </c>
      <c r="C4616" s="26" t="s">
        <v>1969</v>
      </c>
      <c r="D4616" s="25" t="s">
        <v>41</v>
      </c>
      <c r="E4616" s="25" t="s">
        <v>41</v>
      </c>
      <c r="F4616" s="24" t="s">
        <v>6014</v>
      </c>
      <c r="G4616" s="23">
        <v>2006</v>
      </c>
      <c r="H4616" s="22" t="s">
        <v>37</v>
      </c>
      <c r="I4616" s="23">
        <v>60000</v>
      </c>
      <c r="J4616" s="19" t="e">
        <v>#N/A</v>
      </c>
      <c r="K4616" s="16" t="e">
        <v>#N/A</v>
      </c>
    </row>
    <row r="4617" spans="1:11" x14ac:dyDescent="0.25">
      <c r="A4617" s="28" t="s">
        <v>6020</v>
      </c>
      <c r="B4617" s="27">
        <v>63885</v>
      </c>
      <c r="C4617" s="26" t="s">
        <v>1968</v>
      </c>
      <c r="D4617" s="25" t="s">
        <v>41</v>
      </c>
      <c r="E4617" s="25" t="s">
        <v>41</v>
      </c>
      <c r="F4617" s="24" t="s">
        <v>6014</v>
      </c>
      <c r="G4617" s="23">
        <v>2006</v>
      </c>
      <c r="H4617" s="22" t="s">
        <v>37</v>
      </c>
      <c r="I4617" s="23">
        <v>56254.5</v>
      </c>
      <c r="J4617" s="19" t="e">
        <v>#N/A</v>
      </c>
      <c r="K4617" s="16" t="e">
        <v>#N/A</v>
      </c>
    </row>
    <row r="4618" spans="1:11" x14ac:dyDescent="0.25">
      <c r="A4618" s="28" t="s">
        <v>6020</v>
      </c>
      <c r="B4618" s="27">
        <v>610884</v>
      </c>
      <c r="C4618" s="26" t="s">
        <v>1967</v>
      </c>
      <c r="D4618" s="25" t="s">
        <v>41</v>
      </c>
      <c r="E4618" s="25" t="s">
        <v>41</v>
      </c>
      <c r="F4618" s="24" t="s">
        <v>6014</v>
      </c>
      <c r="G4618" s="23">
        <v>2006</v>
      </c>
      <c r="H4618" s="22" t="s">
        <v>37</v>
      </c>
      <c r="I4618" s="23">
        <v>40000</v>
      </c>
      <c r="J4618" s="19" t="e">
        <v>#N/A</v>
      </c>
      <c r="K4618" s="16" t="e">
        <v>#N/A</v>
      </c>
    </row>
    <row r="4619" spans="1:11" x14ac:dyDescent="0.25">
      <c r="A4619" s="28" t="s">
        <v>6020</v>
      </c>
      <c r="B4619" s="27">
        <v>611218</v>
      </c>
      <c r="C4619" s="26" t="s">
        <v>1966</v>
      </c>
      <c r="D4619" s="25" t="s">
        <v>5818</v>
      </c>
      <c r="E4619" s="25" t="s">
        <v>230</v>
      </c>
      <c r="F4619" s="24" t="s">
        <v>6014</v>
      </c>
      <c r="G4619" s="29">
        <v>2006</v>
      </c>
      <c r="H4619" s="22" t="s">
        <v>27</v>
      </c>
      <c r="I4619" s="29">
        <v>60000</v>
      </c>
      <c r="J4619" s="19" t="e">
        <v>#N/A</v>
      </c>
      <c r="K4619" s="16" t="e">
        <v>#N/A</v>
      </c>
    </row>
    <row r="4620" spans="1:11" x14ac:dyDescent="0.25">
      <c r="A4620" s="28" t="s">
        <v>6020</v>
      </c>
      <c r="B4620" s="27">
        <v>610544</v>
      </c>
      <c r="C4620" s="26" t="s">
        <v>1965</v>
      </c>
      <c r="D4620" s="25" t="s">
        <v>2</v>
      </c>
      <c r="E4620" s="25" t="s">
        <v>195</v>
      </c>
      <c r="F4620" s="24" t="s">
        <v>2</v>
      </c>
      <c r="G4620" s="23">
        <v>2006</v>
      </c>
      <c r="H4620" s="22" t="s">
        <v>22</v>
      </c>
      <c r="I4620" s="23">
        <v>20000</v>
      </c>
      <c r="J4620" s="19" t="e">
        <v>#N/A</v>
      </c>
      <c r="K4620" s="16" t="e">
        <v>#N/A</v>
      </c>
    </row>
    <row r="4621" spans="1:11" x14ac:dyDescent="0.25">
      <c r="A4621" s="28" t="s">
        <v>6020</v>
      </c>
      <c r="B4621" s="27">
        <v>63737</v>
      </c>
      <c r="C4621" s="26" t="s">
        <v>1964</v>
      </c>
      <c r="D4621" s="25" t="s">
        <v>41</v>
      </c>
      <c r="E4621" s="25" t="s">
        <v>41</v>
      </c>
      <c r="F4621" s="24" t="s">
        <v>6014</v>
      </c>
      <c r="G4621" s="23">
        <v>2006</v>
      </c>
      <c r="H4621" s="22" t="s">
        <v>36</v>
      </c>
      <c r="I4621" s="23">
        <v>27768</v>
      </c>
      <c r="J4621" s="19" t="e">
        <v>#N/A</v>
      </c>
      <c r="K4621" s="16" t="e">
        <v>#N/A</v>
      </c>
    </row>
    <row r="4622" spans="1:11" x14ac:dyDescent="0.25">
      <c r="A4622" s="28" t="s">
        <v>6020</v>
      </c>
      <c r="B4622" s="27">
        <v>69089</v>
      </c>
      <c r="C4622" s="26" t="s">
        <v>1963</v>
      </c>
      <c r="D4622" s="25" t="s">
        <v>2</v>
      </c>
      <c r="E4622" s="25" t="s">
        <v>195</v>
      </c>
      <c r="F4622" s="24" t="s">
        <v>2</v>
      </c>
      <c r="G4622" s="23">
        <v>2006</v>
      </c>
      <c r="H4622" s="22" t="s">
        <v>29</v>
      </c>
      <c r="I4622" s="23">
        <v>50000</v>
      </c>
      <c r="J4622" s="19" t="e">
        <v>#N/A</v>
      </c>
      <c r="K4622" s="16" t="e">
        <v>#N/A</v>
      </c>
    </row>
    <row r="4623" spans="1:11" x14ac:dyDescent="0.25">
      <c r="A4623" s="28" t="s">
        <v>6020</v>
      </c>
      <c r="B4623" s="27">
        <v>65920</v>
      </c>
      <c r="C4623" s="26" t="s">
        <v>1962</v>
      </c>
      <c r="D4623" s="25" t="s">
        <v>41</v>
      </c>
      <c r="E4623" s="25" t="s">
        <v>39</v>
      </c>
      <c r="F4623" s="24" t="s">
        <v>6014</v>
      </c>
      <c r="G4623" s="23">
        <v>2006</v>
      </c>
      <c r="H4623" s="22" t="s">
        <v>20</v>
      </c>
      <c r="I4623" s="23">
        <v>134320</v>
      </c>
      <c r="J4623" s="19" t="e">
        <v>#N/A</v>
      </c>
      <c r="K4623" s="16" t="e">
        <v>#N/A</v>
      </c>
    </row>
    <row r="4624" spans="1:11" x14ac:dyDescent="0.25">
      <c r="A4624" s="28" t="s">
        <v>6020</v>
      </c>
      <c r="B4624" s="27">
        <v>65760</v>
      </c>
      <c r="C4624" s="26" t="s">
        <v>1961</v>
      </c>
      <c r="D4624" s="25" t="s">
        <v>41</v>
      </c>
      <c r="E4624" s="25" t="s">
        <v>41</v>
      </c>
      <c r="F4624" s="24" t="s">
        <v>6014</v>
      </c>
      <c r="G4624" s="23">
        <v>2006</v>
      </c>
      <c r="H4624" s="22" t="s">
        <v>27</v>
      </c>
      <c r="I4624" s="23">
        <v>20000</v>
      </c>
      <c r="J4624" s="19" t="e">
        <v>#N/A</v>
      </c>
      <c r="K4624" s="16" t="e">
        <v>#N/A</v>
      </c>
    </row>
    <row r="4625" spans="1:11" x14ac:dyDescent="0.25">
      <c r="A4625" s="28" t="s">
        <v>6020</v>
      </c>
      <c r="B4625" s="27">
        <v>70043</v>
      </c>
      <c r="C4625" s="26" t="s">
        <v>1960</v>
      </c>
      <c r="D4625" s="25" t="s">
        <v>41</v>
      </c>
      <c r="E4625" s="25" t="s">
        <v>41</v>
      </c>
      <c r="F4625" s="24" t="s">
        <v>6014</v>
      </c>
      <c r="G4625" s="23">
        <v>2006</v>
      </c>
      <c r="H4625" s="22" t="s">
        <v>29</v>
      </c>
      <c r="I4625" s="23">
        <v>165000</v>
      </c>
      <c r="J4625" s="19" t="e">
        <v>#N/A</v>
      </c>
      <c r="K4625" s="16" t="e">
        <v>#N/A</v>
      </c>
    </row>
    <row r="4626" spans="1:11" x14ac:dyDescent="0.25">
      <c r="A4626" s="28" t="s">
        <v>6020</v>
      </c>
      <c r="B4626" s="27">
        <v>50241</v>
      </c>
      <c r="C4626" s="26" t="s">
        <v>1959</v>
      </c>
      <c r="D4626" s="25" t="s">
        <v>4112</v>
      </c>
      <c r="E4626" s="25" t="s">
        <v>590</v>
      </c>
      <c r="F4626" s="24" t="s">
        <v>8</v>
      </c>
      <c r="G4626" s="23">
        <v>2006</v>
      </c>
      <c r="H4626" s="22" t="s">
        <v>33</v>
      </c>
      <c r="I4626" s="23">
        <v>188314.33</v>
      </c>
      <c r="J4626" s="19" t="e">
        <v>#N/A</v>
      </c>
      <c r="K4626" s="16" t="e">
        <v>#N/A</v>
      </c>
    </row>
    <row r="4627" spans="1:11" x14ac:dyDescent="0.25">
      <c r="A4627" s="28" t="s">
        <v>6020</v>
      </c>
      <c r="B4627" s="27">
        <v>67209</v>
      </c>
      <c r="C4627" s="26" t="s">
        <v>1958</v>
      </c>
      <c r="D4627" s="25" t="s">
        <v>41</v>
      </c>
      <c r="E4627" s="25" t="s">
        <v>41</v>
      </c>
      <c r="F4627" s="24" t="s">
        <v>6014</v>
      </c>
      <c r="G4627" s="23">
        <v>2006</v>
      </c>
      <c r="H4627" s="22" t="s">
        <v>26</v>
      </c>
      <c r="I4627" s="23">
        <v>175000</v>
      </c>
      <c r="J4627" s="19" t="e">
        <v>#N/A</v>
      </c>
      <c r="K4627" s="16" t="e">
        <v>#N/A</v>
      </c>
    </row>
    <row r="4628" spans="1:11" x14ac:dyDescent="0.25">
      <c r="A4628" s="28" t="s">
        <v>6020</v>
      </c>
      <c r="B4628" s="27">
        <v>66532</v>
      </c>
      <c r="C4628" s="26" t="s">
        <v>1957</v>
      </c>
      <c r="D4628" s="25" t="s">
        <v>41</v>
      </c>
      <c r="E4628" s="25" t="s">
        <v>41</v>
      </c>
      <c r="F4628" s="24" t="s">
        <v>6014</v>
      </c>
      <c r="G4628" s="23">
        <v>2006</v>
      </c>
      <c r="H4628" s="22" t="s">
        <v>29</v>
      </c>
      <c r="I4628" s="23">
        <v>114540</v>
      </c>
      <c r="J4628" s="19" t="e">
        <v>#N/A</v>
      </c>
      <c r="K4628" s="16" t="e">
        <v>#N/A</v>
      </c>
    </row>
    <row r="4629" spans="1:11" x14ac:dyDescent="0.25">
      <c r="A4629" s="28" t="s">
        <v>6020</v>
      </c>
      <c r="B4629" s="27">
        <v>65980</v>
      </c>
      <c r="C4629" s="26" t="s">
        <v>1956</v>
      </c>
      <c r="D4629" s="25" t="s">
        <v>2</v>
      </c>
      <c r="E4629" s="25" t="s">
        <v>195</v>
      </c>
      <c r="F4629" s="24" t="s">
        <v>2</v>
      </c>
      <c r="G4629" s="23">
        <v>2006</v>
      </c>
      <c r="H4629" s="22" t="s">
        <v>28</v>
      </c>
      <c r="I4629" s="23">
        <v>35000</v>
      </c>
      <c r="J4629" s="19" t="e">
        <v>#N/A</v>
      </c>
      <c r="K4629" s="16" t="e">
        <v>#N/A</v>
      </c>
    </row>
    <row r="4630" spans="1:11" ht="26.25" x14ac:dyDescent="0.25">
      <c r="A4630" s="28" t="s">
        <v>6020</v>
      </c>
      <c r="B4630" s="27">
        <v>62865</v>
      </c>
      <c r="C4630" s="26" t="s">
        <v>1955</v>
      </c>
      <c r="D4630" s="25" t="s">
        <v>4112</v>
      </c>
      <c r="E4630" s="25" t="s">
        <v>888</v>
      </c>
      <c r="F4630" s="24" t="s">
        <v>6014</v>
      </c>
      <c r="G4630" s="23">
        <v>2006</v>
      </c>
      <c r="H4630" s="22" t="s">
        <v>27</v>
      </c>
      <c r="I4630" s="23">
        <v>34847.300000000003</v>
      </c>
      <c r="J4630" s="19" t="e">
        <v>#N/A</v>
      </c>
      <c r="K4630" s="16" t="e">
        <v>#N/A</v>
      </c>
    </row>
    <row r="4631" spans="1:11" x14ac:dyDescent="0.25">
      <c r="A4631" s="28" t="s">
        <v>6020</v>
      </c>
      <c r="B4631" s="27">
        <v>610854</v>
      </c>
      <c r="C4631" s="26" t="s">
        <v>1954</v>
      </c>
      <c r="D4631" s="25" t="s">
        <v>2</v>
      </c>
      <c r="E4631" s="25" t="s">
        <v>195</v>
      </c>
      <c r="F4631" s="24" t="s">
        <v>2</v>
      </c>
      <c r="G4631" s="23">
        <v>2006</v>
      </c>
      <c r="H4631" s="22" t="s">
        <v>30</v>
      </c>
      <c r="I4631" s="23">
        <v>50000</v>
      </c>
      <c r="J4631" s="19" t="e">
        <v>#N/A</v>
      </c>
      <c r="K4631" s="16" t="e">
        <v>#N/A</v>
      </c>
    </row>
    <row r="4632" spans="1:11" x14ac:dyDescent="0.25">
      <c r="A4632" s="28" t="s">
        <v>6020</v>
      </c>
      <c r="B4632" s="27">
        <v>610855</v>
      </c>
      <c r="C4632" s="26" t="s">
        <v>1953</v>
      </c>
      <c r="D4632" s="25" t="s">
        <v>2</v>
      </c>
      <c r="E4632" s="25" t="s">
        <v>195</v>
      </c>
      <c r="F4632" s="24" t="s">
        <v>2</v>
      </c>
      <c r="G4632" s="23">
        <v>2006</v>
      </c>
      <c r="H4632" s="22" t="s">
        <v>30</v>
      </c>
      <c r="I4632" s="23">
        <v>100000</v>
      </c>
      <c r="J4632" s="19" t="e">
        <v>#N/A</v>
      </c>
      <c r="K4632" s="16" t="e">
        <v>#N/A</v>
      </c>
    </row>
    <row r="4633" spans="1:11" x14ac:dyDescent="0.25">
      <c r="A4633" s="28" t="s">
        <v>6020</v>
      </c>
      <c r="B4633" s="27">
        <v>64563</v>
      </c>
      <c r="C4633" s="26" t="s">
        <v>1952</v>
      </c>
      <c r="D4633" s="25" t="s">
        <v>7</v>
      </c>
      <c r="E4633" s="25" t="s">
        <v>84</v>
      </c>
      <c r="F4633" s="24" t="s">
        <v>7</v>
      </c>
      <c r="G4633" s="23">
        <v>2006</v>
      </c>
      <c r="H4633" s="22" t="s">
        <v>31</v>
      </c>
      <c r="I4633" s="23">
        <v>45000</v>
      </c>
      <c r="J4633" s="19" t="e">
        <v>#N/A</v>
      </c>
      <c r="K4633" s="16" t="e">
        <v>#N/A</v>
      </c>
    </row>
    <row r="4634" spans="1:11" x14ac:dyDescent="0.25">
      <c r="A4634" s="28" t="s">
        <v>6020</v>
      </c>
      <c r="B4634" s="27">
        <v>64575</v>
      </c>
      <c r="C4634" s="26" t="s">
        <v>1951</v>
      </c>
      <c r="D4634" s="25" t="s">
        <v>7</v>
      </c>
      <c r="E4634" s="25" t="s">
        <v>84</v>
      </c>
      <c r="F4634" s="24" t="s">
        <v>7</v>
      </c>
      <c r="G4634" s="23">
        <v>2006</v>
      </c>
      <c r="H4634" s="22" t="s">
        <v>31</v>
      </c>
      <c r="I4634" s="23">
        <v>55000</v>
      </c>
      <c r="J4634" s="19" t="e">
        <v>#N/A</v>
      </c>
      <c r="K4634" s="16" t="e">
        <v>#N/A</v>
      </c>
    </row>
    <row r="4635" spans="1:11" x14ac:dyDescent="0.25">
      <c r="A4635" s="28" t="s">
        <v>6020</v>
      </c>
      <c r="B4635" s="27">
        <v>64831</v>
      </c>
      <c r="C4635" s="26" t="s">
        <v>1950</v>
      </c>
      <c r="D4635" s="25" t="s">
        <v>41</v>
      </c>
      <c r="E4635" s="25" t="s">
        <v>41</v>
      </c>
      <c r="F4635" s="24" t="s">
        <v>6014</v>
      </c>
      <c r="G4635" s="23">
        <v>2006</v>
      </c>
      <c r="H4635" s="22" t="s">
        <v>37</v>
      </c>
      <c r="I4635" s="23">
        <v>60000</v>
      </c>
      <c r="J4635" s="19" t="e">
        <v>#N/A</v>
      </c>
      <c r="K4635" s="16" t="e">
        <v>#N/A</v>
      </c>
    </row>
    <row r="4636" spans="1:11" x14ac:dyDescent="0.25">
      <c r="A4636" s="28" t="s">
        <v>6020</v>
      </c>
      <c r="B4636" s="27">
        <v>65626</v>
      </c>
      <c r="C4636" s="26" t="s">
        <v>1949</v>
      </c>
      <c r="D4636" s="25" t="s">
        <v>2</v>
      </c>
      <c r="E4636" s="25" t="s">
        <v>195</v>
      </c>
      <c r="F4636" s="24" t="s">
        <v>2</v>
      </c>
      <c r="G4636" s="23">
        <v>2006</v>
      </c>
      <c r="H4636" s="22" t="s">
        <v>29</v>
      </c>
      <c r="I4636" s="23">
        <v>50000</v>
      </c>
      <c r="J4636" s="19" t="e">
        <v>#N/A</v>
      </c>
      <c r="K4636" s="16" t="e">
        <v>#N/A</v>
      </c>
    </row>
    <row r="4637" spans="1:11" x14ac:dyDescent="0.25">
      <c r="A4637" s="28" t="s">
        <v>6020</v>
      </c>
      <c r="B4637" s="27">
        <v>63740</v>
      </c>
      <c r="C4637" s="26" t="s">
        <v>1948</v>
      </c>
      <c r="D4637" s="25" t="s">
        <v>2</v>
      </c>
      <c r="E4637" s="25" t="s">
        <v>195</v>
      </c>
      <c r="F4637" s="24" t="s">
        <v>2</v>
      </c>
      <c r="G4637" s="23">
        <v>2006</v>
      </c>
      <c r="H4637" s="22" t="s">
        <v>27</v>
      </c>
      <c r="I4637" s="23">
        <v>200000</v>
      </c>
      <c r="J4637" s="19" t="e">
        <v>#N/A</v>
      </c>
      <c r="K4637" s="16" t="e">
        <v>#N/A</v>
      </c>
    </row>
    <row r="4638" spans="1:11" x14ac:dyDescent="0.25">
      <c r="A4638" s="28" t="s">
        <v>6020</v>
      </c>
      <c r="B4638" s="27">
        <v>64520</v>
      </c>
      <c r="C4638" s="26" t="s">
        <v>1947</v>
      </c>
      <c r="D4638" s="25" t="s">
        <v>2</v>
      </c>
      <c r="E4638" s="25" t="s">
        <v>195</v>
      </c>
      <c r="F4638" s="24" t="s">
        <v>2</v>
      </c>
      <c r="G4638" s="23">
        <v>2006</v>
      </c>
      <c r="H4638" s="22" t="s">
        <v>30</v>
      </c>
      <c r="I4638" s="23">
        <v>150000</v>
      </c>
      <c r="J4638" s="19" t="e">
        <v>#N/A</v>
      </c>
      <c r="K4638" s="16" t="e">
        <v>#N/A</v>
      </c>
    </row>
    <row r="4639" spans="1:11" x14ac:dyDescent="0.25">
      <c r="A4639" s="28" t="s">
        <v>6020</v>
      </c>
      <c r="B4639" s="27">
        <v>610925</v>
      </c>
      <c r="C4639" s="26" t="s">
        <v>1946</v>
      </c>
      <c r="D4639" s="25" t="s">
        <v>7</v>
      </c>
      <c r="E4639" s="25" t="s">
        <v>84</v>
      </c>
      <c r="F4639" s="24" t="s">
        <v>7</v>
      </c>
      <c r="G4639" s="23">
        <v>2006</v>
      </c>
      <c r="H4639" s="22" t="s">
        <v>37</v>
      </c>
      <c r="I4639" s="23">
        <v>42000</v>
      </c>
      <c r="J4639" s="19" t="e">
        <v>#N/A</v>
      </c>
      <c r="K4639" s="16" t="e">
        <v>#N/A</v>
      </c>
    </row>
    <row r="4640" spans="1:11" x14ac:dyDescent="0.25">
      <c r="A4640" s="28" t="s">
        <v>6020</v>
      </c>
      <c r="B4640" s="27">
        <v>69255</v>
      </c>
      <c r="C4640" s="26" t="s">
        <v>1945</v>
      </c>
      <c r="D4640" s="25" t="s">
        <v>41</v>
      </c>
      <c r="E4640" s="25" t="s">
        <v>41</v>
      </c>
      <c r="F4640" s="24" t="s">
        <v>6014</v>
      </c>
      <c r="G4640" s="23">
        <v>2006</v>
      </c>
      <c r="H4640" s="22" t="s">
        <v>22</v>
      </c>
      <c r="I4640" s="23">
        <v>40000</v>
      </c>
      <c r="J4640" s="19" t="e">
        <v>#N/A</v>
      </c>
      <c r="K4640" s="16" t="e">
        <v>#N/A</v>
      </c>
    </row>
    <row r="4641" spans="1:11" x14ac:dyDescent="0.25">
      <c r="A4641" s="28" t="s">
        <v>6020</v>
      </c>
      <c r="B4641" s="27">
        <v>610736</v>
      </c>
      <c r="C4641" s="26" t="s">
        <v>1944</v>
      </c>
      <c r="D4641" s="25" t="s">
        <v>41</v>
      </c>
      <c r="E4641" s="25" t="s">
        <v>41</v>
      </c>
      <c r="F4641" s="24" t="s">
        <v>6014</v>
      </c>
      <c r="G4641" s="23">
        <v>2006</v>
      </c>
      <c r="H4641" s="22" t="s">
        <v>22</v>
      </c>
      <c r="I4641" s="23">
        <v>29504</v>
      </c>
      <c r="J4641" s="19" t="e">
        <v>#N/A</v>
      </c>
      <c r="K4641" s="16" t="e">
        <v>#N/A</v>
      </c>
    </row>
    <row r="4642" spans="1:11" x14ac:dyDescent="0.25">
      <c r="A4642" s="28" t="s">
        <v>6020</v>
      </c>
      <c r="B4642" s="27">
        <v>67568</v>
      </c>
      <c r="C4642" s="26" t="s">
        <v>1943</v>
      </c>
      <c r="D4642" s="25" t="s">
        <v>41</v>
      </c>
      <c r="E4642" s="25" t="s">
        <v>41</v>
      </c>
      <c r="F4642" s="24" t="s">
        <v>6014</v>
      </c>
      <c r="G4642" s="23">
        <v>2006</v>
      </c>
      <c r="H4642" s="22" t="s">
        <v>36</v>
      </c>
      <c r="I4642" s="23">
        <v>9025.4</v>
      </c>
      <c r="J4642" s="19" t="e">
        <v>#N/A</v>
      </c>
      <c r="K4642" s="16" t="e">
        <v>#N/A</v>
      </c>
    </row>
    <row r="4643" spans="1:11" x14ac:dyDescent="0.25">
      <c r="A4643" s="28" t="s">
        <v>6020</v>
      </c>
      <c r="B4643" s="27">
        <v>63818</v>
      </c>
      <c r="C4643" s="26" t="s">
        <v>1942</v>
      </c>
      <c r="D4643" s="25" t="s">
        <v>2</v>
      </c>
      <c r="E4643" s="25" t="s">
        <v>195</v>
      </c>
      <c r="F4643" s="24" t="s">
        <v>2</v>
      </c>
      <c r="G4643" s="23">
        <v>2006</v>
      </c>
      <c r="H4643" s="22" t="s">
        <v>20</v>
      </c>
      <c r="I4643" s="23">
        <v>30000</v>
      </c>
      <c r="J4643" s="19" t="e">
        <v>#N/A</v>
      </c>
      <c r="K4643" s="16" t="e">
        <v>#N/A</v>
      </c>
    </row>
    <row r="4644" spans="1:11" x14ac:dyDescent="0.25">
      <c r="A4644" s="28" t="s">
        <v>6020</v>
      </c>
      <c r="B4644" s="27">
        <v>610748</v>
      </c>
      <c r="C4644" s="26" t="s">
        <v>1941</v>
      </c>
      <c r="D4644" s="25" t="s">
        <v>7</v>
      </c>
      <c r="E4644" s="25" t="s">
        <v>84</v>
      </c>
      <c r="F4644" s="24" t="s">
        <v>7</v>
      </c>
      <c r="G4644" s="23">
        <v>2006</v>
      </c>
      <c r="H4644" s="22" t="s">
        <v>37</v>
      </c>
      <c r="I4644" s="23">
        <v>44000</v>
      </c>
      <c r="J4644" s="19" t="e">
        <v>#N/A</v>
      </c>
      <c r="K4644" s="16" t="e">
        <v>#N/A</v>
      </c>
    </row>
    <row r="4645" spans="1:11" x14ac:dyDescent="0.25">
      <c r="A4645" s="28" t="s">
        <v>6020</v>
      </c>
      <c r="B4645" s="27">
        <v>611069</v>
      </c>
      <c r="C4645" s="26" t="s">
        <v>1940</v>
      </c>
      <c r="D4645" s="25" t="s">
        <v>41</v>
      </c>
      <c r="E4645" s="25" t="s">
        <v>41</v>
      </c>
      <c r="F4645" s="24" t="s">
        <v>6014</v>
      </c>
      <c r="G4645" s="23">
        <v>2006</v>
      </c>
      <c r="H4645" s="22" t="s">
        <v>26</v>
      </c>
      <c r="I4645" s="23">
        <v>50000</v>
      </c>
      <c r="J4645" s="19" t="e">
        <v>#N/A</v>
      </c>
      <c r="K4645" s="16" t="e">
        <v>#N/A</v>
      </c>
    </row>
    <row r="4646" spans="1:11" x14ac:dyDescent="0.25">
      <c r="A4646" s="28" t="s">
        <v>6020</v>
      </c>
      <c r="B4646" s="27">
        <v>67837</v>
      </c>
      <c r="C4646" s="26" t="s">
        <v>1939</v>
      </c>
      <c r="D4646" s="25" t="s">
        <v>41</v>
      </c>
      <c r="E4646" s="25" t="s">
        <v>41</v>
      </c>
      <c r="F4646" s="24" t="s">
        <v>6014</v>
      </c>
      <c r="G4646" s="23">
        <v>2006</v>
      </c>
      <c r="H4646" s="22" t="s">
        <v>27</v>
      </c>
      <c r="I4646" s="23">
        <v>10000</v>
      </c>
      <c r="J4646" s="19" t="e">
        <v>#N/A</v>
      </c>
      <c r="K4646" s="16" t="e">
        <v>#N/A</v>
      </c>
    </row>
    <row r="4647" spans="1:11" x14ac:dyDescent="0.25">
      <c r="A4647" s="28" t="s">
        <v>6020</v>
      </c>
      <c r="B4647" s="27">
        <v>64063</v>
      </c>
      <c r="C4647" s="26" t="s">
        <v>1938</v>
      </c>
      <c r="D4647" s="25" t="s">
        <v>2</v>
      </c>
      <c r="E4647" s="25" t="s">
        <v>195</v>
      </c>
      <c r="F4647" s="24" t="s">
        <v>2</v>
      </c>
      <c r="G4647" s="23">
        <v>2006</v>
      </c>
      <c r="H4647" s="22" t="s">
        <v>18</v>
      </c>
      <c r="I4647" s="23">
        <v>50000</v>
      </c>
      <c r="J4647" s="19" t="e">
        <v>#N/A</v>
      </c>
      <c r="K4647" s="16" t="e">
        <v>#N/A</v>
      </c>
    </row>
    <row r="4648" spans="1:11" x14ac:dyDescent="0.25">
      <c r="A4648" s="28" t="s">
        <v>6020</v>
      </c>
      <c r="B4648" s="27">
        <v>43238</v>
      </c>
      <c r="C4648" s="26" t="s">
        <v>1937</v>
      </c>
      <c r="D4648" s="25" t="s">
        <v>4112</v>
      </c>
      <c r="E4648" s="25" t="s">
        <v>180</v>
      </c>
      <c r="F4648" s="24" t="s">
        <v>0</v>
      </c>
      <c r="G4648" s="23">
        <v>2006</v>
      </c>
      <c r="H4648" s="22" t="s">
        <v>34</v>
      </c>
      <c r="I4648" s="23">
        <v>223348.14</v>
      </c>
      <c r="J4648" s="19" t="e">
        <v>#N/A</v>
      </c>
      <c r="K4648" s="16" t="e">
        <v>#N/A</v>
      </c>
    </row>
    <row r="4649" spans="1:11" x14ac:dyDescent="0.25">
      <c r="A4649" s="28" t="s">
        <v>6020</v>
      </c>
      <c r="B4649" s="27">
        <v>63927</v>
      </c>
      <c r="C4649" s="26" t="s">
        <v>887</v>
      </c>
      <c r="D4649" s="25" t="s">
        <v>4112</v>
      </c>
      <c r="E4649" s="25" t="s">
        <v>180</v>
      </c>
      <c r="F4649" s="24" t="s">
        <v>0</v>
      </c>
      <c r="G4649" s="23">
        <v>2006</v>
      </c>
      <c r="H4649" s="22" t="s">
        <v>20</v>
      </c>
      <c r="I4649" s="23">
        <v>149977.9</v>
      </c>
      <c r="J4649" s="19" t="e">
        <v>#N/A</v>
      </c>
      <c r="K4649" s="16" t="e">
        <v>#N/A</v>
      </c>
    </row>
    <row r="4650" spans="1:11" x14ac:dyDescent="0.25">
      <c r="A4650" s="28" t="s">
        <v>6020</v>
      </c>
      <c r="B4650" s="27">
        <v>63951</v>
      </c>
      <c r="C4650" s="26" t="s">
        <v>887</v>
      </c>
      <c r="D4650" s="25" t="s">
        <v>4112</v>
      </c>
      <c r="E4650" s="25" t="s">
        <v>180</v>
      </c>
      <c r="F4650" s="24" t="s">
        <v>0</v>
      </c>
      <c r="G4650" s="23">
        <v>2006</v>
      </c>
      <c r="H4650" s="22" t="s">
        <v>20</v>
      </c>
      <c r="I4650" s="23">
        <v>90000</v>
      </c>
      <c r="J4650" s="19" t="e">
        <v>#N/A</v>
      </c>
      <c r="K4650" s="16" t="e">
        <v>#N/A</v>
      </c>
    </row>
    <row r="4651" spans="1:11" x14ac:dyDescent="0.25">
      <c r="A4651" s="28" t="s">
        <v>6020</v>
      </c>
      <c r="B4651" s="27">
        <v>65308</v>
      </c>
      <c r="C4651" s="26" t="s">
        <v>1936</v>
      </c>
      <c r="D4651" s="25" t="s">
        <v>4112</v>
      </c>
      <c r="E4651" s="25" t="s">
        <v>180</v>
      </c>
      <c r="F4651" s="24" t="s">
        <v>0</v>
      </c>
      <c r="G4651" s="23">
        <v>2006</v>
      </c>
      <c r="H4651" s="22" t="s">
        <v>31</v>
      </c>
      <c r="I4651" s="23">
        <v>275000</v>
      </c>
      <c r="J4651" s="19" t="e">
        <v>#N/A</v>
      </c>
      <c r="K4651" s="16" t="e">
        <v>#N/A</v>
      </c>
    </row>
    <row r="4652" spans="1:11" x14ac:dyDescent="0.25">
      <c r="A4652" s="28" t="s">
        <v>6020</v>
      </c>
      <c r="B4652" s="27">
        <v>65766</v>
      </c>
      <c r="C4652" s="26" t="s">
        <v>1935</v>
      </c>
      <c r="D4652" s="25" t="s">
        <v>4112</v>
      </c>
      <c r="E4652" s="25" t="s">
        <v>180</v>
      </c>
      <c r="F4652" s="24" t="s">
        <v>0</v>
      </c>
      <c r="G4652" s="23">
        <v>2006</v>
      </c>
      <c r="H4652" s="22" t="s">
        <v>27</v>
      </c>
      <c r="I4652" s="23">
        <v>250000</v>
      </c>
      <c r="J4652" s="19" t="e">
        <v>#N/A</v>
      </c>
      <c r="K4652" s="16" t="e">
        <v>#N/A</v>
      </c>
    </row>
    <row r="4653" spans="1:11" x14ac:dyDescent="0.25">
      <c r="A4653" s="28" t="s">
        <v>6020</v>
      </c>
      <c r="B4653" s="27">
        <v>70038</v>
      </c>
      <c r="C4653" s="26" t="s">
        <v>1934</v>
      </c>
      <c r="D4653" s="25" t="s">
        <v>41</v>
      </c>
      <c r="E4653" s="25" t="s">
        <v>41</v>
      </c>
      <c r="F4653" s="24" t="s">
        <v>6014</v>
      </c>
      <c r="G4653" s="23">
        <v>2006</v>
      </c>
      <c r="H4653" s="22" t="s">
        <v>26</v>
      </c>
      <c r="I4653" s="23">
        <v>179118.98</v>
      </c>
      <c r="J4653" s="19" t="e">
        <v>#N/A</v>
      </c>
      <c r="K4653" s="16" t="e">
        <v>#N/A</v>
      </c>
    </row>
    <row r="4654" spans="1:11" x14ac:dyDescent="0.25">
      <c r="A4654" s="28" t="s">
        <v>6020</v>
      </c>
      <c r="B4654" s="27">
        <v>65320</v>
      </c>
      <c r="C4654" s="26" t="s">
        <v>1933</v>
      </c>
      <c r="D4654" s="25" t="s">
        <v>4112</v>
      </c>
      <c r="E4654" s="25" t="s">
        <v>180</v>
      </c>
      <c r="F4654" s="24" t="s">
        <v>0</v>
      </c>
      <c r="G4654" s="23">
        <v>2006</v>
      </c>
      <c r="H4654" s="22" t="s">
        <v>30</v>
      </c>
      <c r="I4654" s="23">
        <v>100000</v>
      </c>
      <c r="J4654" s="19" t="e">
        <v>#N/A</v>
      </c>
      <c r="K4654" s="16" t="e">
        <v>#N/A</v>
      </c>
    </row>
    <row r="4655" spans="1:11" x14ac:dyDescent="0.25">
      <c r="A4655" s="28" t="s">
        <v>6020</v>
      </c>
      <c r="B4655" s="27">
        <v>610809</v>
      </c>
      <c r="C4655" s="26" t="s">
        <v>1932</v>
      </c>
      <c r="D4655" s="25" t="s">
        <v>4112</v>
      </c>
      <c r="E4655" s="25" t="s">
        <v>180</v>
      </c>
      <c r="F4655" s="24" t="s">
        <v>0</v>
      </c>
      <c r="G4655" s="23">
        <v>2006</v>
      </c>
      <c r="H4655" s="22" t="s">
        <v>24</v>
      </c>
      <c r="I4655" s="23">
        <v>300000</v>
      </c>
      <c r="J4655" s="19" t="e">
        <v>#N/A</v>
      </c>
      <c r="K4655" s="16" t="e">
        <v>#N/A</v>
      </c>
    </row>
    <row r="4656" spans="1:11" x14ac:dyDescent="0.25">
      <c r="A4656" s="28" t="s">
        <v>6020</v>
      </c>
      <c r="B4656" s="27">
        <v>65195</v>
      </c>
      <c r="C4656" s="26" t="s">
        <v>1931</v>
      </c>
      <c r="D4656" s="25" t="s">
        <v>4112</v>
      </c>
      <c r="E4656" s="25" t="s">
        <v>180</v>
      </c>
      <c r="F4656" s="24" t="s">
        <v>0</v>
      </c>
      <c r="G4656" s="23">
        <v>2006</v>
      </c>
      <c r="H4656" s="22" t="s">
        <v>27</v>
      </c>
      <c r="I4656" s="23">
        <v>249940</v>
      </c>
      <c r="J4656" s="19" t="e">
        <v>#N/A</v>
      </c>
      <c r="K4656" s="16" t="e">
        <v>#N/A</v>
      </c>
    </row>
    <row r="4657" spans="1:11" x14ac:dyDescent="0.25">
      <c r="A4657" s="28" t="s">
        <v>6020</v>
      </c>
      <c r="B4657" s="27">
        <v>59360</v>
      </c>
      <c r="C4657" s="26" t="s">
        <v>1930</v>
      </c>
      <c r="D4657" s="25" t="s">
        <v>4112</v>
      </c>
      <c r="E4657" s="25" t="s">
        <v>709</v>
      </c>
      <c r="F4657" s="24" t="s">
        <v>8</v>
      </c>
      <c r="G4657" s="23">
        <v>2006</v>
      </c>
      <c r="H4657" s="22" t="s">
        <v>17</v>
      </c>
      <c r="I4657" s="23">
        <v>142264.07999999999</v>
      </c>
      <c r="J4657" s="19" t="e">
        <v>#N/A</v>
      </c>
      <c r="K4657" s="16" t="e">
        <v>#N/A</v>
      </c>
    </row>
    <row r="4658" spans="1:11" x14ac:dyDescent="0.25">
      <c r="A4658" s="28" t="s">
        <v>6020</v>
      </c>
      <c r="B4658" s="27">
        <v>65690</v>
      </c>
      <c r="C4658" s="26" t="s">
        <v>1929</v>
      </c>
      <c r="D4658" s="25" t="s">
        <v>4112</v>
      </c>
      <c r="E4658" s="25" t="s">
        <v>180</v>
      </c>
      <c r="F4658" s="24" t="s">
        <v>0</v>
      </c>
      <c r="G4658" s="23">
        <v>2006</v>
      </c>
      <c r="H4658" s="22" t="s">
        <v>32</v>
      </c>
      <c r="I4658" s="23">
        <v>236675.92</v>
      </c>
      <c r="J4658" s="19" t="e">
        <v>#N/A</v>
      </c>
      <c r="K4658" s="16" t="e">
        <v>#N/A</v>
      </c>
    </row>
    <row r="4659" spans="1:11" x14ac:dyDescent="0.25">
      <c r="A4659" s="28" t="s">
        <v>6020</v>
      </c>
      <c r="B4659" s="27">
        <v>610416</v>
      </c>
      <c r="C4659" s="26" t="s">
        <v>1928</v>
      </c>
      <c r="D4659" s="25" t="s">
        <v>187</v>
      </c>
      <c r="E4659" s="25" t="s">
        <v>282</v>
      </c>
      <c r="F4659" s="24" t="s">
        <v>4</v>
      </c>
      <c r="G4659" s="23">
        <v>2006</v>
      </c>
      <c r="H4659" s="22" t="s">
        <v>26</v>
      </c>
      <c r="I4659" s="23">
        <v>115616.06</v>
      </c>
      <c r="J4659" s="19" t="e">
        <v>#N/A</v>
      </c>
      <c r="K4659" s="16" t="e">
        <v>#N/A</v>
      </c>
    </row>
    <row r="4660" spans="1:11" x14ac:dyDescent="0.25">
      <c r="A4660" s="28" t="s">
        <v>6020</v>
      </c>
      <c r="B4660" s="27">
        <v>68794</v>
      </c>
      <c r="C4660" s="26" t="s">
        <v>1927</v>
      </c>
      <c r="D4660" s="25" t="s">
        <v>2</v>
      </c>
      <c r="E4660" s="25" t="s">
        <v>195</v>
      </c>
      <c r="F4660" s="24" t="s">
        <v>2</v>
      </c>
      <c r="G4660" s="23">
        <v>2006</v>
      </c>
      <c r="H4660" s="22" t="s">
        <v>20</v>
      </c>
      <c r="I4660" s="23">
        <v>30000</v>
      </c>
      <c r="J4660" s="19" t="e">
        <v>#N/A</v>
      </c>
      <c r="K4660" s="16" t="e">
        <v>#N/A</v>
      </c>
    </row>
    <row r="4661" spans="1:11" x14ac:dyDescent="0.25">
      <c r="A4661" s="28" t="s">
        <v>6020</v>
      </c>
      <c r="B4661" s="27">
        <v>61643</v>
      </c>
      <c r="C4661" s="26" t="s">
        <v>1926</v>
      </c>
      <c r="D4661" s="25" t="s">
        <v>2</v>
      </c>
      <c r="E4661" s="25" t="s">
        <v>195</v>
      </c>
      <c r="F4661" s="24" t="s">
        <v>2</v>
      </c>
      <c r="G4661" s="23">
        <v>2006</v>
      </c>
      <c r="H4661" s="22" t="s">
        <v>30</v>
      </c>
      <c r="I4661" s="23">
        <v>500000</v>
      </c>
      <c r="J4661" s="19" t="e">
        <v>#N/A</v>
      </c>
      <c r="K4661" s="16" t="e">
        <v>#N/A</v>
      </c>
    </row>
    <row r="4662" spans="1:11" x14ac:dyDescent="0.25">
      <c r="A4662" s="28" t="s">
        <v>6020</v>
      </c>
      <c r="B4662" s="27">
        <v>65086</v>
      </c>
      <c r="C4662" s="26" t="s">
        <v>1925</v>
      </c>
      <c r="D4662" s="25" t="s">
        <v>41</v>
      </c>
      <c r="E4662" s="25" t="s">
        <v>41</v>
      </c>
      <c r="F4662" s="24" t="s">
        <v>6014</v>
      </c>
      <c r="G4662" s="23">
        <v>2006</v>
      </c>
      <c r="H4662" s="22" t="s">
        <v>16</v>
      </c>
      <c r="I4662" s="23">
        <v>300000</v>
      </c>
      <c r="J4662" s="19" t="e">
        <v>#N/A</v>
      </c>
      <c r="K4662" s="16" t="e">
        <v>#N/A</v>
      </c>
    </row>
    <row r="4663" spans="1:11" x14ac:dyDescent="0.25">
      <c r="A4663" s="28" t="s">
        <v>6020</v>
      </c>
      <c r="B4663" s="27">
        <v>61352</v>
      </c>
      <c r="C4663" s="26" t="s">
        <v>1924</v>
      </c>
      <c r="D4663" s="25" t="s">
        <v>2</v>
      </c>
      <c r="E4663" s="25" t="s">
        <v>195</v>
      </c>
      <c r="F4663" s="24" t="s">
        <v>2</v>
      </c>
      <c r="G4663" s="23">
        <v>2006</v>
      </c>
      <c r="H4663" s="22" t="s">
        <v>26</v>
      </c>
      <c r="I4663" s="23">
        <v>110000</v>
      </c>
      <c r="J4663" s="19" t="e">
        <v>#N/A</v>
      </c>
      <c r="K4663" s="16" t="e">
        <v>#N/A</v>
      </c>
    </row>
    <row r="4664" spans="1:11" x14ac:dyDescent="0.25">
      <c r="A4664" s="28" t="s">
        <v>6020</v>
      </c>
      <c r="B4664" s="27">
        <v>61115</v>
      </c>
      <c r="C4664" s="26" t="s">
        <v>1923</v>
      </c>
      <c r="D4664" s="25" t="s">
        <v>4112</v>
      </c>
      <c r="E4664" s="25" t="s">
        <v>242</v>
      </c>
      <c r="F4664" s="24" t="s">
        <v>6014</v>
      </c>
      <c r="G4664" s="23">
        <v>2006</v>
      </c>
      <c r="H4664" s="22" t="s">
        <v>35</v>
      </c>
      <c r="I4664" s="23">
        <v>54988.13</v>
      </c>
      <c r="J4664" s="19" t="e">
        <v>#N/A</v>
      </c>
      <c r="K4664" s="16" t="e">
        <v>#N/A</v>
      </c>
    </row>
    <row r="4665" spans="1:11" x14ac:dyDescent="0.25">
      <c r="A4665" s="28" t="s">
        <v>6020</v>
      </c>
      <c r="B4665" s="27">
        <v>68488</v>
      </c>
      <c r="C4665" s="26" t="s">
        <v>1922</v>
      </c>
      <c r="D4665" s="25" t="s">
        <v>2</v>
      </c>
      <c r="E4665" s="25" t="s">
        <v>195</v>
      </c>
      <c r="F4665" s="24" t="s">
        <v>2</v>
      </c>
      <c r="G4665" s="23">
        <v>2006</v>
      </c>
      <c r="H4665" s="22" t="s">
        <v>29</v>
      </c>
      <c r="I4665" s="23">
        <v>70000</v>
      </c>
      <c r="J4665" s="19" t="e">
        <v>#N/A</v>
      </c>
      <c r="K4665" s="16" t="e">
        <v>#N/A</v>
      </c>
    </row>
    <row r="4666" spans="1:11" x14ac:dyDescent="0.25">
      <c r="A4666" s="28" t="s">
        <v>6020</v>
      </c>
      <c r="B4666" s="27">
        <v>64636</v>
      </c>
      <c r="C4666" s="26" t="s">
        <v>1921</v>
      </c>
      <c r="D4666" s="25" t="s">
        <v>7</v>
      </c>
      <c r="E4666" s="25" t="s">
        <v>84</v>
      </c>
      <c r="F4666" s="24" t="s">
        <v>7</v>
      </c>
      <c r="G4666" s="23">
        <v>2006</v>
      </c>
      <c r="H4666" s="22" t="s">
        <v>37</v>
      </c>
      <c r="I4666" s="23">
        <v>41725</v>
      </c>
      <c r="J4666" s="19" t="e">
        <v>#N/A</v>
      </c>
      <c r="K4666" s="16" t="e">
        <v>#N/A</v>
      </c>
    </row>
    <row r="4667" spans="1:11" x14ac:dyDescent="0.25">
      <c r="A4667" s="28" t="s">
        <v>6020</v>
      </c>
      <c r="B4667" s="27">
        <v>66809</v>
      </c>
      <c r="C4667" s="26" t="s">
        <v>1920</v>
      </c>
      <c r="D4667" s="25" t="s">
        <v>41</v>
      </c>
      <c r="E4667" s="25" t="s">
        <v>39</v>
      </c>
      <c r="F4667" s="24" t="s">
        <v>6014</v>
      </c>
      <c r="G4667" s="23">
        <v>2006</v>
      </c>
      <c r="H4667" s="22" t="s">
        <v>30</v>
      </c>
      <c r="I4667" s="23">
        <v>64400</v>
      </c>
      <c r="J4667" s="19" t="e">
        <v>#N/A</v>
      </c>
      <c r="K4667" s="16" t="e">
        <v>#N/A</v>
      </c>
    </row>
    <row r="4668" spans="1:11" ht="26.25" x14ac:dyDescent="0.25">
      <c r="A4668" s="28" t="s">
        <v>6020</v>
      </c>
      <c r="B4668" s="27">
        <v>610920</v>
      </c>
      <c r="C4668" s="26" t="s">
        <v>1919</v>
      </c>
      <c r="D4668" s="25" t="s">
        <v>2</v>
      </c>
      <c r="E4668" s="25" t="s">
        <v>195</v>
      </c>
      <c r="F4668" s="24" t="s">
        <v>2</v>
      </c>
      <c r="G4668" s="23">
        <v>2006</v>
      </c>
      <c r="H4668" s="22" t="s">
        <v>30</v>
      </c>
      <c r="I4668" s="23">
        <v>14000</v>
      </c>
      <c r="J4668" s="19" t="e">
        <v>#N/A</v>
      </c>
      <c r="K4668" s="16" t="e">
        <v>#N/A</v>
      </c>
    </row>
    <row r="4669" spans="1:11" x14ac:dyDescent="0.25">
      <c r="A4669" s="28" t="s">
        <v>6020</v>
      </c>
      <c r="B4669" s="27">
        <v>510215</v>
      </c>
      <c r="C4669" s="26" t="s">
        <v>1918</v>
      </c>
      <c r="D4669" s="25" t="s">
        <v>187</v>
      </c>
      <c r="E4669" s="25" t="s">
        <v>282</v>
      </c>
      <c r="F4669" s="24" t="s">
        <v>4</v>
      </c>
      <c r="G4669" s="23">
        <v>2006</v>
      </c>
      <c r="H4669" s="22" t="s">
        <v>19</v>
      </c>
      <c r="I4669" s="23">
        <v>41807.199999999997</v>
      </c>
      <c r="J4669" s="19" t="e">
        <v>#N/A</v>
      </c>
      <c r="K4669" s="16" t="e">
        <v>#N/A</v>
      </c>
    </row>
    <row r="4670" spans="1:11" x14ac:dyDescent="0.25">
      <c r="A4670" s="28" t="s">
        <v>6020</v>
      </c>
      <c r="B4670" s="27">
        <v>65328</v>
      </c>
      <c r="C4670" s="26" t="s">
        <v>1917</v>
      </c>
      <c r="D4670" s="25" t="s">
        <v>187</v>
      </c>
      <c r="E4670" s="25" t="s">
        <v>282</v>
      </c>
      <c r="F4670" s="24" t="s">
        <v>4</v>
      </c>
      <c r="G4670" s="23">
        <v>2006</v>
      </c>
      <c r="H4670" s="22" t="s">
        <v>30</v>
      </c>
      <c r="I4670" s="23">
        <v>55029</v>
      </c>
      <c r="J4670" s="19" t="e">
        <v>#N/A</v>
      </c>
      <c r="K4670" s="16" t="e">
        <v>#N/A</v>
      </c>
    </row>
    <row r="4671" spans="1:11" x14ac:dyDescent="0.25">
      <c r="A4671" s="28" t="s">
        <v>6020</v>
      </c>
      <c r="B4671" s="27">
        <v>68905</v>
      </c>
      <c r="C4671" s="26" t="s">
        <v>1916</v>
      </c>
      <c r="D4671" s="25" t="s">
        <v>41</v>
      </c>
      <c r="E4671" s="25" t="s">
        <v>41</v>
      </c>
      <c r="F4671" s="24" t="s">
        <v>6014</v>
      </c>
      <c r="G4671" s="23">
        <v>2006</v>
      </c>
      <c r="H4671" s="22" t="s">
        <v>26</v>
      </c>
      <c r="I4671" s="23">
        <v>148800</v>
      </c>
      <c r="J4671" s="19" t="e">
        <v>#N/A</v>
      </c>
      <c r="K4671" s="16" t="e">
        <v>#N/A</v>
      </c>
    </row>
    <row r="4672" spans="1:11" x14ac:dyDescent="0.25">
      <c r="A4672" s="28" t="s">
        <v>6020</v>
      </c>
      <c r="B4672" s="27">
        <v>63944</v>
      </c>
      <c r="C4672" s="26" t="s">
        <v>1915</v>
      </c>
      <c r="D4672" s="25" t="s">
        <v>5818</v>
      </c>
      <c r="E4672" s="25" t="s">
        <v>230</v>
      </c>
      <c r="F4672" s="24" t="s">
        <v>6014</v>
      </c>
      <c r="G4672" s="29">
        <v>2006</v>
      </c>
      <c r="H4672" s="22" t="s">
        <v>37</v>
      </c>
      <c r="I4672" s="29">
        <v>42080</v>
      </c>
      <c r="J4672" s="19" t="e">
        <v>#N/A</v>
      </c>
      <c r="K4672" s="16" t="e">
        <v>#N/A</v>
      </c>
    </row>
    <row r="4673" spans="1:11" x14ac:dyDescent="0.25">
      <c r="A4673" s="28" t="s">
        <v>6020</v>
      </c>
      <c r="B4673" s="27">
        <v>69258</v>
      </c>
      <c r="C4673" s="26" t="s">
        <v>1914</v>
      </c>
      <c r="D4673" s="25" t="s">
        <v>41</v>
      </c>
      <c r="E4673" s="25" t="s">
        <v>41</v>
      </c>
      <c r="F4673" s="24" t="s">
        <v>6014</v>
      </c>
      <c r="G4673" s="23">
        <v>2006</v>
      </c>
      <c r="H4673" s="22" t="s">
        <v>29</v>
      </c>
      <c r="I4673" s="23">
        <v>159691</v>
      </c>
      <c r="J4673" s="19" t="e">
        <v>#N/A</v>
      </c>
      <c r="K4673" s="16" t="e">
        <v>#N/A</v>
      </c>
    </row>
    <row r="4674" spans="1:11" x14ac:dyDescent="0.25">
      <c r="A4674" s="28" t="s">
        <v>6020</v>
      </c>
      <c r="B4674" s="27">
        <v>64021</v>
      </c>
      <c r="C4674" s="26" t="s">
        <v>1913</v>
      </c>
      <c r="D4674" s="25" t="s">
        <v>41</v>
      </c>
      <c r="E4674" s="25" t="s">
        <v>41</v>
      </c>
      <c r="F4674" s="24" t="s">
        <v>6014</v>
      </c>
      <c r="G4674" s="23">
        <v>2006</v>
      </c>
      <c r="H4674" s="22" t="s">
        <v>37</v>
      </c>
      <c r="I4674" s="23">
        <v>40000</v>
      </c>
      <c r="J4674" s="19" t="e">
        <v>#N/A</v>
      </c>
      <c r="K4674" s="16" t="e">
        <v>#N/A</v>
      </c>
    </row>
    <row r="4675" spans="1:11" x14ac:dyDescent="0.25">
      <c r="A4675" s="28" t="s">
        <v>6020</v>
      </c>
      <c r="B4675" s="27">
        <v>68039</v>
      </c>
      <c r="C4675" s="26" t="s">
        <v>1912</v>
      </c>
      <c r="D4675" s="25" t="s">
        <v>187</v>
      </c>
      <c r="E4675" s="25" t="s">
        <v>282</v>
      </c>
      <c r="F4675" s="24" t="s">
        <v>4</v>
      </c>
      <c r="G4675" s="23">
        <v>2006</v>
      </c>
      <c r="H4675" s="22" t="s">
        <v>33</v>
      </c>
      <c r="I4675" s="23">
        <v>87007.84</v>
      </c>
      <c r="J4675" s="19" t="e">
        <v>#N/A</v>
      </c>
      <c r="K4675" s="16" t="e">
        <v>#N/A</v>
      </c>
    </row>
    <row r="4676" spans="1:11" x14ac:dyDescent="0.25">
      <c r="A4676" s="28" t="s">
        <v>6020</v>
      </c>
      <c r="B4676" s="27">
        <v>67141</v>
      </c>
      <c r="C4676" s="26" t="s">
        <v>1911</v>
      </c>
      <c r="D4676" s="25" t="s">
        <v>4112</v>
      </c>
      <c r="E4676" s="25" t="s">
        <v>180</v>
      </c>
      <c r="F4676" s="24" t="s">
        <v>0</v>
      </c>
      <c r="G4676" s="23">
        <v>2006</v>
      </c>
      <c r="H4676" s="22" t="s">
        <v>36</v>
      </c>
      <c r="I4676" s="23">
        <v>100000</v>
      </c>
      <c r="J4676" s="19" t="e">
        <v>#N/A</v>
      </c>
      <c r="K4676" s="16" t="e">
        <v>#N/A</v>
      </c>
    </row>
    <row r="4677" spans="1:11" x14ac:dyDescent="0.25">
      <c r="A4677" s="28" t="s">
        <v>6020</v>
      </c>
      <c r="B4677" s="27">
        <v>64196</v>
      </c>
      <c r="C4677" s="26" t="s">
        <v>1910</v>
      </c>
      <c r="D4677" s="25" t="s">
        <v>4112</v>
      </c>
      <c r="E4677" s="25" t="s">
        <v>180</v>
      </c>
      <c r="F4677" s="24" t="s">
        <v>0</v>
      </c>
      <c r="G4677" s="23">
        <v>2006</v>
      </c>
      <c r="H4677" s="22" t="s">
        <v>36</v>
      </c>
      <c r="I4677" s="23">
        <v>80000</v>
      </c>
      <c r="J4677" s="19" t="e">
        <v>#N/A</v>
      </c>
      <c r="K4677" s="16" t="e">
        <v>#N/A</v>
      </c>
    </row>
    <row r="4678" spans="1:11" x14ac:dyDescent="0.25">
      <c r="A4678" s="28" t="s">
        <v>6020</v>
      </c>
      <c r="B4678" s="27">
        <v>65537</v>
      </c>
      <c r="C4678" s="26" t="s">
        <v>1909</v>
      </c>
      <c r="D4678" s="25" t="s">
        <v>7</v>
      </c>
      <c r="E4678" s="25" t="s">
        <v>84</v>
      </c>
      <c r="F4678" s="24" t="s">
        <v>7</v>
      </c>
      <c r="G4678" s="23">
        <v>2006</v>
      </c>
      <c r="H4678" s="22" t="s">
        <v>31</v>
      </c>
      <c r="I4678" s="23">
        <v>250000</v>
      </c>
      <c r="J4678" s="19" t="e">
        <v>#N/A</v>
      </c>
      <c r="K4678" s="16" t="e">
        <v>#N/A</v>
      </c>
    </row>
    <row r="4679" spans="1:11" x14ac:dyDescent="0.25">
      <c r="A4679" s="28" t="s">
        <v>6020</v>
      </c>
      <c r="B4679" s="27">
        <v>65715</v>
      </c>
      <c r="C4679" s="26" t="s">
        <v>1908</v>
      </c>
      <c r="D4679" s="25" t="s">
        <v>4112</v>
      </c>
      <c r="E4679" s="25" t="s">
        <v>180</v>
      </c>
      <c r="F4679" s="24" t="s">
        <v>0</v>
      </c>
      <c r="G4679" s="23">
        <v>2006</v>
      </c>
      <c r="H4679" s="22" t="s">
        <v>30</v>
      </c>
      <c r="I4679" s="23">
        <v>80000</v>
      </c>
      <c r="J4679" s="19" t="e">
        <v>#N/A</v>
      </c>
      <c r="K4679" s="16" t="e">
        <v>#N/A</v>
      </c>
    </row>
    <row r="4680" spans="1:11" x14ac:dyDescent="0.25">
      <c r="A4680" s="28" t="s">
        <v>6020</v>
      </c>
      <c r="B4680" s="27">
        <v>53934</v>
      </c>
      <c r="C4680" s="26" t="s">
        <v>1907</v>
      </c>
      <c r="D4680" s="25" t="s">
        <v>4112</v>
      </c>
      <c r="E4680" s="25" t="s">
        <v>180</v>
      </c>
      <c r="F4680" s="24" t="s">
        <v>0</v>
      </c>
      <c r="G4680" s="23">
        <v>2006</v>
      </c>
      <c r="H4680" s="22" t="s">
        <v>26</v>
      </c>
      <c r="I4680" s="23">
        <v>187170</v>
      </c>
      <c r="J4680" s="19" t="e">
        <v>#N/A</v>
      </c>
      <c r="K4680" s="16" t="e">
        <v>#N/A</v>
      </c>
    </row>
    <row r="4681" spans="1:11" x14ac:dyDescent="0.25">
      <c r="A4681" s="28" t="s">
        <v>6020</v>
      </c>
      <c r="B4681" s="27">
        <v>65730</v>
      </c>
      <c r="C4681" s="26" t="s">
        <v>1906</v>
      </c>
      <c r="D4681" s="25" t="s">
        <v>4112</v>
      </c>
      <c r="E4681" s="25" t="s">
        <v>590</v>
      </c>
      <c r="F4681" s="24" t="s">
        <v>8</v>
      </c>
      <c r="G4681" s="23">
        <v>2006</v>
      </c>
      <c r="H4681" s="22" t="s">
        <v>32</v>
      </c>
      <c r="I4681" s="23">
        <v>57639.82</v>
      </c>
      <c r="J4681" s="19" t="e">
        <v>#N/A</v>
      </c>
      <c r="K4681" s="16" t="e">
        <v>#N/A</v>
      </c>
    </row>
    <row r="4682" spans="1:11" x14ac:dyDescent="0.25">
      <c r="A4682" s="28" t="s">
        <v>6020</v>
      </c>
      <c r="B4682" s="27">
        <v>59015</v>
      </c>
      <c r="C4682" s="26" t="s">
        <v>1905</v>
      </c>
      <c r="D4682" s="25" t="s">
        <v>4112</v>
      </c>
      <c r="E4682" s="25" t="s">
        <v>709</v>
      </c>
      <c r="F4682" s="24" t="s">
        <v>8</v>
      </c>
      <c r="G4682" s="23">
        <v>2006</v>
      </c>
      <c r="H4682" s="22" t="s">
        <v>26</v>
      </c>
      <c r="I4682" s="23">
        <v>144841.18</v>
      </c>
      <c r="J4682" s="19" t="e">
        <v>#N/A</v>
      </c>
      <c r="K4682" s="16" t="e">
        <v>#N/A</v>
      </c>
    </row>
    <row r="4683" spans="1:11" x14ac:dyDescent="0.25">
      <c r="A4683" s="28" t="s">
        <v>6020</v>
      </c>
      <c r="B4683" s="27">
        <v>61944</v>
      </c>
      <c r="C4683" s="26" t="s">
        <v>1904</v>
      </c>
      <c r="D4683" s="25" t="s">
        <v>7</v>
      </c>
      <c r="E4683" s="25" t="s">
        <v>330</v>
      </c>
      <c r="F4683" s="24" t="s">
        <v>7</v>
      </c>
      <c r="G4683" s="23">
        <v>2006</v>
      </c>
      <c r="H4683" s="22" t="s">
        <v>24</v>
      </c>
      <c r="I4683" s="23">
        <v>27028.38</v>
      </c>
      <c r="J4683" s="19" t="e">
        <v>#N/A</v>
      </c>
      <c r="K4683" s="16" t="e">
        <v>#N/A</v>
      </c>
    </row>
    <row r="4684" spans="1:11" x14ac:dyDescent="0.25">
      <c r="A4684" s="28" t="s">
        <v>6020</v>
      </c>
      <c r="B4684" s="27">
        <v>60773</v>
      </c>
      <c r="C4684" s="26" t="s">
        <v>1903</v>
      </c>
      <c r="D4684" s="25" t="s">
        <v>2</v>
      </c>
      <c r="E4684" s="25" t="s">
        <v>195</v>
      </c>
      <c r="F4684" s="24" t="s">
        <v>2</v>
      </c>
      <c r="G4684" s="23">
        <v>2006</v>
      </c>
      <c r="H4684" s="22" t="s">
        <v>26</v>
      </c>
      <c r="I4684" s="23">
        <v>50000</v>
      </c>
      <c r="J4684" s="19" t="e">
        <v>#N/A</v>
      </c>
      <c r="K4684" s="16" t="e">
        <v>#N/A</v>
      </c>
    </row>
    <row r="4685" spans="1:11" x14ac:dyDescent="0.25">
      <c r="A4685" s="28" t="s">
        <v>6020</v>
      </c>
      <c r="B4685" s="27">
        <v>65261</v>
      </c>
      <c r="C4685" s="26" t="s">
        <v>1902</v>
      </c>
      <c r="D4685" s="25" t="s">
        <v>41</v>
      </c>
      <c r="E4685" s="25" t="s">
        <v>41</v>
      </c>
      <c r="F4685" s="24" t="s">
        <v>6014</v>
      </c>
      <c r="G4685" s="23">
        <v>2006</v>
      </c>
      <c r="H4685" s="22" t="s">
        <v>37</v>
      </c>
      <c r="I4685" s="23">
        <v>37120.74</v>
      </c>
      <c r="J4685" s="19" t="e">
        <v>#N/A</v>
      </c>
      <c r="K4685" s="16" t="e">
        <v>#N/A</v>
      </c>
    </row>
    <row r="4686" spans="1:11" x14ac:dyDescent="0.25">
      <c r="A4686" s="28" t="s">
        <v>6020</v>
      </c>
      <c r="B4686" s="27">
        <v>610800</v>
      </c>
      <c r="C4686" s="26" t="s">
        <v>1901</v>
      </c>
      <c r="D4686" s="25" t="s">
        <v>2</v>
      </c>
      <c r="E4686" s="25" t="s">
        <v>195</v>
      </c>
      <c r="F4686" s="24" t="s">
        <v>2</v>
      </c>
      <c r="G4686" s="23">
        <v>2006</v>
      </c>
      <c r="H4686" s="22" t="s">
        <v>27</v>
      </c>
      <c r="I4686" s="23">
        <v>50000</v>
      </c>
      <c r="J4686" s="19" t="e">
        <v>#N/A</v>
      </c>
      <c r="K4686" s="16" t="e">
        <v>#N/A</v>
      </c>
    </row>
    <row r="4687" spans="1:11" x14ac:dyDescent="0.25">
      <c r="A4687" s="28" t="s">
        <v>6020</v>
      </c>
      <c r="B4687" s="27">
        <v>610853</v>
      </c>
      <c r="C4687" s="26" t="s">
        <v>1900</v>
      </c>
      <c r="D4687" s="25" t="s">
        <v>2</v>
      </c>
      <c r="E4687" s="25" t="s">
        <v>195</v>
      </c>
      <c r="F4687" s="24" t="s">
        <v>2</v>
      </c>
      <c r="G4687" s="23">
        <v>2006</v>
      </c>
      <c r="H4687" s="22" t="s">
        <v>18</v>
      </c>
      <c r="I4687" s="23">
        <v>30000</v>
      </c>
      <c r="J4687" s="19" t="e">
        <v>#N/A</v>
      </c>
      <c r="K4687" s="16" t="e">
        <v>#N/A</v>
      </c>
    </row>
    <row r="4688" spans="1:11" x14ac:dyDescent="0.25">
      <c r="A4688" s="28" t="s">
        <v>6020</v>
      </c>
      <c r="B4688" s="27">
        <v>65779</v>
      </c>
      <c r="C4688" s="26" t="s">
        <v>1899</v>
      </c>
      <c r="D4688" s="25" t="s">
        <v>2</v>
      </c>
      <c r="E4688" s="25" t="s">
        <v>195</v>
      </c>
      <c r="F4688" s="24" t="s">
        <v>2</v>
      </c>
      <c r="G4688" s="23">
        <v>2006</v>
      </c>
      <c r="H4688" s="22" t="s">
        <v>30</v>
      </c>
      <c r="I4688" s="23">
        <v>480000</v>
      </c>
      <c r="J4688" s="19" t="e">
        <v>#N/A</v>
      </c>
      <c r="K4688" s="16" t="e">
        <v>#N/A</v>
      </c>
    </row>
    <row r="4689" spans="1:11" x14ac:dyDescent="0.25">
      <c r="A4689" s="28" t="s">
        <v>6020</v>
      </c>
      <c r="B4689" s="27">
        <v>64864</v>
      </c>
      <c r="C4689" s="26" t="s">
        <v>1898</v>
      </c>
      <c r="D4689" s="25" t="s">
        <v>2</v>
      </c>
      <c r="E4689" s="25" t="s">
        <v>195</v>
      </c>
      <c r="F4689" s="24" t="s">
        <v>2</v>
      </c>
      <c r="G4689" s="23">
        <v>2006</v>
      </c>
      <c r="H4689" s="22" t="s">
        <v>30</v>
      </c>
      <c r="I4689" s="23">
        <v>200000</v>
      </c>
      <c r="J4689" s="19" t="e">
        <v>#N/A</v>
      </c>
      <c r="K4689" s="16" t="e">
        <v>#N/A</v>
      </c>
    </row>
    <row r="4690" spans="1:11" x14ac:dyDescent="0.25">
      <c r="A4690" s="28" t="s">
        <v>6020</v>
      </c>
      <c r="B4690" s="27">
        <v>64859</v>
      </c>
      <c r="C4690" s="26" t="s">
        <v>1897</v>
      </c>
      <c r="D4690" s="25" t="s">
        <v>2</v>
      </c>
      <c r="E4690" s="25" t="s">
        <v>195</v>
      </c>
      <c r="F4690" s="24" t="s">
        <v>2</v>
      </c>
      <c r="G4690" s="23">
        <v>2006</v>
      </c>
      <c r="H4690" s="22" t="s">
        <v>30</v>
      </c>
      <c r="I4690" s="23">
        <v>50000</v>
      </c>
      <c r="J4690" s="19" t="e">
        <v>#N/A</v>
      </c>
      <c r="K4690" s="16" t="e">
        <v>#N/A</v>
      </c>
    </row>
    <row r="4691" spans="1:11" x14ac:dyDescent="0.25">
      <c r="A4691" s="28" t="s">
        <v>6020</v>
      </c>
      <c r="B4691" s="27">
        <v>59783</v>
      </c>
      <c r="C4691" s="26" t="s">
        <v>1896</v>
      </c>
      <c r="D4691" s="25" t="s">
        <v>41</v>
      </c>
      <c r="E4691" s="25" t="s">
        <v>41</v>
      </c>
      <c r="F4691" s="24" t="s">
        <v>6014</v>
      </c>
      <c r="G4691" s="23">
        <v>2006</v>
      </c>
      <c r="H4691" s="22" t="s">
        <v>22</v>
      </c>
      <c r="I4691" s="23">
        <v>77100.509999999995</v>
      </c>
      <c r="J4691" s="19" t="e">
        <v>#N/A</v>
      </c>
      <c r="K4691" s="16" t="e">
        <v>#N/A</v>
      </c>
    </row>
    <row r="4692" spans="1:11" x14ac:dyDescent="0.25">
      <c r="A4692" s="28" t="s">
        <v>6020</v>
      </c>
      <c r="B4692" s="27">
        <v>66542</v>
      </c>
      <c r="C4692" s="26" t="s">
        <v>1895</v>
      </c>
      <c r="D4692" s="25" t="s">
        <v>41</v>
      </c>
      <c r="E4692" s="25" t="s">
        <v>41</v>
      </c>
      <c r="F4692" s="24" t="s">
        <v>6014</v>
      </c>
      <c r="G4692" s="23">
        <v>2006</v>
      </c>
      <c r="H4692" s="22" t="s">
        <v>30</v>
      </c>
      <c r="I4692" s="23">
        <v>334718</v>
      </c>
      <c r="J4692" s="19" t="e">
        <v>#N/A</v>
      </c>
      <c r="K4692" s="16" t="e">
        <v>#N/A</v>
      </c>
    </row>
    <row r="4693" spans="1:11" x14ac:dyDescent="0.25">
      <c r="A4693" s="28" t="s">
        <v>6020</v>
      </c>
      <c r="B4693" s="27">
        <v>66530</v>
      </c>
      <c r="C4693" s="26" t="s">
        <v>1894</v>
      </c>
      <c r="D4693" s="25" t="s">
        <v>41</v>
      </c>
      <c r="E4693" s="25" t="s">
        <v>41</v>
      </c>
      <c r="F4693" s="24" t="s">
        <v>6014</v>
      </c>
      <c r="G4693" s="23">
        <v>2006</v>
      </c>
      <c r="H4693" s="22" t="s">
        <v>30</v>
      </c>
      <c r="I4693" s="23">
        <v>900000</v>
      </c>
      <c r="J4693" s="19" t="e">
        <v>#N/A</v>
      </c>
      <c r="K4693" s="16" t="e">
        <v>#N/A</v>
      </c>
    </row>
    <row r="4694" spans="1:11" x14ac:dyDescent="0.25">
      <c r="A4694" s="28" t="s">
        <v>6020</v>
      </c>
      <c r="B4694" s="27">
        <v>61280</v>
      </c>
      <c r="C4694" s="26" t="s">
        <v>1893</v>
      </c>
      <c r="D4694" s="25" t="s">
        <v>4112</v>
      </c>
      <c r="E4694" s="25" t="s">
        <v>156</v>
      </c>
      <c r="F4694" s="24" t="s">
        <v>8</v>
      </c>
      <c r="G4694" s="23">
        <v>2006</v>
      </c>
      <c r="H4694" s="22" t="s">
        <v>27</v>
      </c>
      <c r="I4694" s="23">
        <v>200000</v>
      </c>
      <c r="J4694" s="19" t="e">
        <v>#N/A</v>
      </c>
      <c r="K4694" s="16" t="e">
        <v>#N/A</v>
      </c>
    </row>
    <row r="4695" spans="1:11" x14ac:dyDescent="0.25">
      <c r="A4695" s="28" t="s">
        <v>6020</v>
      </c>
      <c r="B4695" s="27">
        <v>65647</v>
      </c>
      <c r="C4695" s="26" t="s">
        <v>1892</v>
      </c>
      <c r="D4695" s="25" t="s">
        <v>7</v>
      </c>
      <c r="E4695" s="25" t="s">
        <v>84</v>
      </c>
      <c r="F4695" s="24" t="s">
        <v>7</v>
      </c>
      <c r="G4695" s="23">
        <v>2006</v>
      </c>
      <c r="H4695" s="22" t="s">
        <v>15</v>
      </c>
      <c r="I4695" s="23">
        <v>50000</v>
      </c>
      <c r="J4695" s="19" t="e">
        <v>#N/A</v>
      </c>
      <c r="K4695" s="16" t="e">
        <v>#N/A</v>
      </c>
    </row>
    <row r="4696" spans="1:11" x14ac:dyDescent="0.25">
      <c r="A4696" s="28" t="s">
        <v>6020</v>
      </c>
      <c r="B4696" s="27">
        <v>66009</v>
      </c>
      <c r="C4696" s="26" t="s">
        <v>1891</v>
      </c>
      <c r="D4696" s="25" t="s">
        <v>41</v>
      </c>
      <c r="E4696" s="25" t="s">
        <v>41</v>
      </c>
      <c r="F4696" s="24" t="s">
        <v>6014</v>
      </c>
      <c r="G4696" s="23">
        <v>2006</v>
      </c>
      <c r="H4696" s="22" t="s">
        <v>26</v>
      </c>
      <c r="I4696" s="23">
        <v>150000</v>
      </c>
      <c r="J4696" s="19" t="e">
        <v>#N/A</v>
      </c>
      <c r="K4696" s="16" t="e">
        <v>#N/A</v>
      </c>
    </row>
    <row r="4697" spans="1:11" x14ac:dyDescent="0.25">
      <c r="A4697" s="28" t="s">
        <v>6020</v>
      </c>
      <c r="B4697" s="27">
        <v>68321</v>
      </c>
      <c r="C4697" s="26" t="s">
        <v>1890</v>
      </c>
      <c r="D4697" s="25" t="s">
        <v>41</v>
      </c>
      <c r="E4697" s="25" t="s">
        <v>41</v>
      </c>
      <c r="F4697" s="24" t="s">
        <v>6014</v>
      </c>
      <c r="G4697" s="23">
        <v>2006</v>
      </c>
      <c r="H4697" s="22" t="s">
        <v>33</v>
      </c>
      <c r="I4697" s="23">
        <v>160000</v>
      </c>
      <c r="J4697" s="19" t="e">
        <v>#N/A</v>
      </c>
      <c r="K4697" s="16" t="e">
        <v>#N/A</v>
      </c>
    </row>
    <row r="4698" spans="1:11" x14ac:dyDescent="0.25">
      <c r="A4698" s="28" t="s">
        <v>6020</v>
      </c>
      <c r="B4698" s="27">
        <v>66519</v>
      </c>
      <c r="C4698" s="26" t="s">
        <v>1889</v>
      </c>
      <c r="D4698" s="25" t="s">
        <v>41</v>
      </c>
      <c r="E4698" s="25" t="s">
        <v>41</v>
      </c>
      <c r="F4698" s="24" t="s">
        <v>6014</v>
      </c>
      <c r="G4698" s="23">
        <v>2006</v>
      </c>
      <c r="H4698" s="22" t="s">
        <v>27</v>
      </c>
      <c r="I4698" s="23">
        <v>185000</v>
      </c>
      <c r="J4698" s="19" t="e">
        <v>#N/A</v>
      </c>
      <c r="K4698" s="16" t="e">
        <v>#N/A</v>
      </c>
    </row>
    <row r="4699" spans="1:11" x14ac:dyDescent="0.25">
      <c r="A4699" s="28" t="s">
        <v>6020</v>
      </c>
      <c r="B4699" s="27">
        <v>64234</v>
      </c>
      <c r="C4699" s="26" t="s">
        <v>1888</v>
      </c>
      <c r="D4699" s="25" t="s">
        <v>41</v>
      </c>
      <c r="E4699" s="25" t="s">
        <v>41</v>
      </c>
      <c r="F4699" s="24" t="s">
        <v>6014</v>
      </c>
      <c r="G4699" s="23">
        <v>2006</v>
      </c>
      <c r="H4699" s="22" t="s">
        <v>37</v>
      </c>
      <c r="I4699" s="23">
        <v>50000</v>
      </c>
      <c r="J4699" s="19" t="e">
        <v>#N/A</v>
      </c>
      <c r="K4699" s="16" t="e">
        <v>#N/A</v>
      </c>
    </row>
    <row r="4700" spans="1:11" x14ac:dyDescent="0.25">
      <c r="A4700" s="28" t="s">
        <v>6020</v>
      </c>
      <c r="B4700" s="27">
        <v>66555</v>
      </c>
      <c r="C4700" s="26" t="s">
        <v>1887</v>
      </c>
      <c r="D4700" s="25" t="s">
        <v>41</v>
      </c>
      <c r="E4700" s="25" t="s">
        <v>41</v>
      </c>
      <c r="F4700" s="24" t="s">
        <v>6014</v>
      </c>
      <c r="G4700" s="23">
        <v>2006</v>
      </c>
      <c r="H4700" s="22" t="s">
        <v>30</v>
      </c>
      <c r="I4700" s="23">
        <v>429335</v>
      </c>
      <c r="J4700" s="19" t="e">
        <v>#N/A</v>
      </c>
      <c r="K4700" s="16" t="e">
        <v>#N/A</v>
      </c>
    </row>
    <row r="4701" spans="1:11" x14ac:dyDescent="0.25">
      <c r="A4701" s="28" t="s">
        <v>6020</v>
      </c>
      <c r="B4701" s="27">
        <v>66565</v>
      </c>
      <c r="C4701" s="26" t="s">
        <v>1886</v>
      </c>
      <c r="D4701" s="25" t="s">
        <v>41</v>
      </c>
      <c r="E4701" s="25" t="s">
        <v>41</v>
      </c>
      <c r="F4701" s="24" t="s">
        <v>6014</v>
      </c>
      <c r="G4701" s="23">
        <v>2006</v>
      </c>
      <c r="H4701" s="22" t="s">
        <v>30</v>
      </c>
      <c r="I4701" s="23">
        <v>146508</v>
      </c>
      <c r="J4701" s="19" t="e">
        <v>#N/A</v>
      </c>
      <c r="K4701" s="16" t="e">
        <v>#N/A</v>
      </c>
    </row>
    <row r="4702" spans="1:11" x14ac:dyDescent="0.25">
      <c r="A4702" s="28" t="s">
        <v>6020</v>
      </c>
      <c r="B4702" s="27">
        <v>63719</v>
      </c>
      <c r="C4702" s="26" t="s">
        <v>1885</v>
      </c>
      <c r="D4702" s="25" t="s">
        <v>2</v>
      </c>
      <c r="E4702" s="25" t="s">
        <v>195</v>
      </c>
      <c r="F4702" s="24" t="s">
        <v>2</v>
      </c>
      <c r="G4702" s="23">
        <v>2006</v>
      </c>
      <c r="H4702" s="22" t="s">
        <v>25</v>
      </c>
      <c r="I4702" s="23">
        <v>100000</v>
      </c>
      <c r="J4702" s="19" t="e">
        <v>#N/A</v>
      </c>
      <c r="K4702" s="16" t="e">
        <v>#N/A</v>
      </c>
    </row>
    <row r="4703" spans="1:11" x14ac:dyDescent="0.25">
      <c r="A4703" s="28" t="s">
        <v>6020</v>
      </c>
      <c r="B4703" s="27">
        <v>63002</v>
      </c>
      <c r="C4703" s="26" t="s">
        <v>1884</v>
      </c>
      <c r="D4703" s="25" t="s">
        <v>2</v>
      </c>
      <c r="E4703" s="25" t="s">
        <v>195</v>
      </c>
      <c r="F4703" s="24" t="s">
        <v>2</v>
      </c>
      <c r="G4703" s="23">
        <v>2006</v>
      </c>
      <c r="H4703" s="22" t="s">
        <v>31</v>
      </c>
      <c r="I4703" s="23">
        <v>100000</v>
      </c>
      <c r="J4703" s="19" t="e">
        <v>#N/A</v>
      </c>
      <c r="K4703" s="16" t="e">
        <v>#N/A</v>
      </c>
    </row>
    <row r="4704" spans="1:11" x14ac:dyDescent="0.25">
      <c r="A4704" s="28" t="s">
        <v>6020</v>
      </c>
      <c r="B4704" s="27">
        <v>63582</v>
      </c>
      <c r="C4704" s="26" t="s">
        <v>1883</v>
      </c>
      <c r="D4704" s="25" t="s">
        <v>2</v>
      </c>
      <c r="E4704" s="25" t="s">
        <v>195</v>
      </c>
      <c r="F4704" s="24" t="s">
        <v>2</v>
      </c>
      <c r="G4704" s="23">
        <v>2006</v>
      </c>
      <c r="H4704" s="22" t="s">
        <v>26</v>
      </c>
      <c r="I4704" s="23">
        <v>100000</v>
      </c>
      <c r="J4704" s="19" t="e">
        <v>#N/A</v>
      </c>
      <c r="K4704" s="16" t="e">
        <v>#N/A</v>
      </c>
    </row>
    <row r="4705" spans="1:11" x14ac:dyDescent="0.25">
      <c r="A4705" s="28" t="s">
        <v>6020</v>
      </c>
      <c r="B4705" s="27">
        <v>63697</v>
      </c>
      <c r="C4705" s="26" t="s">
        <v>1882</v>
      </c>
      <c r="D4705" s="25" t="s">
        <v>2</v>
      </c>
      <c r="E4705" s="25" t="s">
        <v>195</v>
      </c>
      <c r="F4705" s="24" t="s">
        <v>2</v>
      </c>
      <c r="G4705" s="23">
        <v>2006</v>
      </c>
      <c r="H4705" s="22" t="s">
        <v>15</v>
      </c>
      <c r="I4705" s="23">
        <v>125000</v>
      </c>
      <c r="J4705" s="19" t="e">
        <v>#N/A</v>
      </c>
      <c r="K4705" s="16" t="e">
        <v>#N/A</v>
      </c>
    </row>
    <row r="4706" spans="1:11" x14ac:dyDescent="0.25">
      <c r="A4706" s="28" t="s">
        <v>6020</v>
      </c>
      <c r="B4706" s="27">
        <v>63729</v>
      </c>
      <c r="C4706" s="26" t="s">
        <v>1881</v>
      </c>
      <c r="D4706" s="25" t="s">
        <v>2</v>
      </c>
      <c r="E4706" s="25" t="s">
        <v>195</v>
      </c>
      <c r="F4706" s="24" t="s">
        <v>2</v>
      </c>
      <c r="G4706" s="23">
        <v>2006</v>
      </c>
      <c r="H4706" s="22" t="s">
        <v>19</v>
      </c>
      <c r="I4706" s="23">
        <v>100000</v>
      </c>
      <c r="J4706" s="19" t="e">
        <v>#N/A</v>
      </c>
      <c r="K4706" s="16" t="e">
        <v>#N/A</v>
      </c>
    </row>
    <row r="4707" spans="1:11" x14ac:dyDescent="0.25">
      <c r="A4707" s="28" t="s">
        <v>6020</v>
      </c>
      <c r="B4707" s="27">
        <v>64526</v>
      </c>
      <c r="C4707" s="26" t="s">
        <v>1880</v>
      </c>
      <c r="D4707" s="25" t="s">
        <v>2</v>
      </c>
      <c r="E4707" s="25" t="s">
        <v>195</v>
      </c>
      <c r="F4707" s="24" t="s">
        <v>2</v>
      </c>
      <c r="G4707" s="23">
        <v>2006</v>
      </c>
      <c r="H4707" s="22" t="s">
        <v>36</v>
      </c>
      <c r="I4707" s="23">
        <v>100000</v>
      </c>
      <c r="J4707" s="19" t="e">
        <v>#N/A</v>
      </c>
      <c r="K4707" s="16" t="e">
        <v>#N/A</v>
      </c>
    </row>
    <row r="4708" spans="1:11" x14ac:dyDescent="0.25">
      <c r="A4708" s="28" t="s">
        <v>6020</v>
      </c>
      <c r="B4708" s="27">
        <v>63657</v>
      </c>
      <c r="C4708" s="26" t="s">
        <v>1879</v>
      </c>
      <c r="D4708" s="25" t="s">
        <v>2</v>
      </c>
      <c r="E4708" s="25" t="s">
        <v>195</v>
      </c>
      <c r="F4708" s="24" t="s">
        <v>2</v>
      </c>
      <c r="G4708" s="23">
        <v>2006</v>
      </c>
      <c r="H4708" s="22" t="s">
        <v>27</v>
      </c>
      <c r="I4708" s="23">
        <v>100000</v>
      </c>
      <c r="J4708" s="19" t="e">
        <v>#N/A</v>
      </c>
      <c r="K4708" s="16" t="e">
        <v>#N/A</v>
      </c>
    </row>
    <row r="4709" spans="1:11" x14ac:dyDescent="0.25">
      <c r="A4709" s="28" t="s">
        <v>6020</v>
      </c>
      <c r="B4709" s="27">
        <v>64358</v>
      </c>
      <c r="C4709" s="26" t="s">
        <v>1878</v>
      </c>
      <c r="D4709" s="25" t="s">
        <v>2</v>
      </c>
      <c r="E4709" s="25" t="s">
        <v>195</v>
      </c>
      <c r="F4709" s="24" t="s">
        <v>2</v>
      </c>
      <c r="G4709" s="23">
        <v>2006</v>
      </c>
      <c r="H4709" s="22" t="s">
        <v>22</v>
      </c>
      <c r="I4709" s="23">
        <v>100000</v>
      </c>
      <c r="J4709" s="19" t="e">
        <v>#N/A</v>
      </c>
      <c r="K4709" s="16" t="e">
        <v>#N/A</v>
      </c>
    </row>
    <row r="4710" spans="1:11" x14ac:dyDescent="0.25">
      <c r="A4710" s="28" t="s">
        <v>6020</v>
      </c>
      <c r="B4710" s="27">
        <v>68357</v>
      </c>
      <c r="C4710" s="26" t="s">
        <v>1877</v>
      </c>
      <c r="D4710" s="25" t="s">
        <v>7</v>
      </c>
      <c r="E4710" s="25" t="s">
        <v>84</v>
      </c>
      <c r="F4710" s="24" t="s">
        <v>7</v>
      </c>
      <c r="G4710" s="23">
        <v>2006</v>
      </c>
      <c r="H4710" s="22" t="s">
        <v>26</v>
      </c>
      <c r="I4710" s="23">
        <v>11210.96</v>
      </c>
      <c r="J4710" s="19" t="e">
        <v>#N/A</v>
      </c>
      <c r="K4710" s="16" t="e">
        <v>#N/A</v>
      </c>
    </row>
    <row r="4711" spans="1:11" x14ac:dyDescent="0.25">
      <c r="A4711" s="28" t="s">
        <v>6020</v>
      </c>
      <c r="B4711" s="27">
        <v>510134</v>
      </c>
      <c r="C4711" s="26" t="s">
        <v>1876</v>
      </c>
      <c r="D4711" s="25" t="s">
        <v>5818</v>
      </c>
      <c r="E4711" s="25" t="s">
        <v>465</v>
      </c>
      <c r="F4711" s="24" t="s">
        <v>6014</v>
      </c>
      <c r="G4711" s="23">
        <v>2006</v>
      </c>
      <c r="H4711" s="22" t="s">
        <v>19</v>
      </c>
      <c r="I4711" s="23">
        <v>87531.34</v>
      </c>
      <c r="J4711" s="19" t="e">
        <v>#N/A</v>
      </c>
      <c r="K4711" s="16" t="e">
        <v>#N/A</v>
      </c>
    </row>
    <row r="4712" spans="1:11" x14ac:dyDescent="0.25">
      <c r="A4712" s="28" t="s">
        <v>6020</v>
      </c>
      <c r="B4712" s="27">
        <v>61084</v>
      </c>
      <c r="C4712" s="26" t="s">
        <v>1875</v>
      </c>
      <c r="D4712" s="25" t="s">
        <v>7</v>
      </c>
      <c r="E4712" s="25" t="s">
        <v>159</v>
      </c>
      <c r="F4712" s="24" t="s">
        <v>7</v>
      </c>
      <c r="G4712" s="23">
        <v>2006</v>
      </c>
      <c r="H4712" s="22" t="s">
        <v>26</v>
      </c>
      <c r="I4712" s="23">
        <v>149345.60000000001</v>
      </c>
      <c r="J4712" s="19" t="e">
        <v>#N/A</v>
      </c>
      <c r="K4712" s="16" t="e">
        <v>#N/A</v>
      </c>
    </row>
    <row r="4713" spans="1:11" x14ac:dyDescent="0.25">
      <c r="A4713" s="28" t="s">
        <v>6020</v>
      </c>
      <c r="B4713" s="27">
        <v>65147</v>
      </c>
      <c r="C4713" s="26" t="s">
        <v>1874</v>
      </c>
      <c r="D4713" s="25" t="s">
        <v>4112</v>
      </c>
      <c r="E4713" s="25" t="s">
        <v>180</v>
      </c>
      <c r="F4713" s="24" t="s">
        <v>0</v>
      </c>
      <c r="G4713" s="23">
        <v>2006</v>
      </c>
      <c r="H4713" s="22" t="s">
        <v>32</v>
      </c>
      <c r="I4713" s="23">
        <v>100000</v>
      </c>
      <c r="J4713" s="19" t="e">
        <v>#N/A</v>
      </c>
      <c r="K4713" s="16" t="e">
        <v>#N/A</v>
      </c>
    </row>
    <row r="4714" spans="1:11" x14ac:dyDescent="0.25">
      <c r="A4714" s="28" t="s">
        <v>6020</v>
      </c>
      <c r="B4714" s="27">
        <v>69202</v>
      </c>
      <c r="C4714" s="26" t="s">
        <v>1873</v>
      </c>
      <c r="D4714" s="25" t="s">
        <v>41</v>
      </c>
      <c r="E4714" s="25" t="s">
        <v>41</v>
      </c>
      <c r="F4714" s="24" t="s">
        <v>6014</v>
      </c>
      <c r="G4714" s="23">
        <v>2006</v>
      </c>
      <c r="H4714" s="22" t="s">
        <v>28</v>
      </c>
      <c r="I4714" s="23">
        <v>30000</v>
      </c>
      <c r="J4714" s="19" t="e">
        <v>#N/A</v>
      </c>
      <c r="K4714" s="16" t="e">
        <v>#N/A</v>
      </c>
    </row>
    <row r="4715" spans="1:11" x14ac:dyDescent="0.25">
      <c r="A4715" s="28" t="s">
        <v>6020</v>
      </c>
      <c r="B4715" s="27">
        <v>70042</v>
      </c>
      <c r="C4715" s="26" t="s">
        <v>1872</v>
      </c>
      <c r="D4715" s="25" t="s">
        <v>41</v>
      </c>
      <c r="E4715" s="25" t="s">
        <v>41</v>
      </c>
      <c r="F4715" s="24" t="s">
        <v>6014</v>
      </c>
      <c r="G4715" s="23">
        <v>2006</v>
      </c>
      <c r="H4715" s="22" t="s">
        <v>33</v>
      </c>
      <c r="I4715" s="23">
        <v>175994.92</v>
      </c>
      <c r="J4715" s="19" t="e">
        <v>#N/A</v>
      </c>
      <c r="K4715" s="16" t="e">
        <v>#N/A</v>
      </c>
    </row>
    <row r="4716" spans="1:11" x14ac:dyDescent="0.25">
      <c r="A4716" s="28" t="s">
        <v>6020</v>
      </c>
      <c r="B4716" s="27">
        <v>61931</v>
      </c>
      <c r="C4716" s="26" t="s">
        <v>1871</v>
      </c>
      <c r="D4716" s="25" t="s">
        <v>7</v>
      </c>
      <c r="E4716" s="25" t="s">
        <v>330</v>
      </c>
      <c r="F4716" s="24" t="s">
        <v>7</v>
      </c>
      <c r="G4716" s="23">
        <v>2006</v>
      </c>
      <c r="H4716" s="22" t="s">
        <v>37</v>
      </c>
      <c r="I4716" s="23">
        <v>172832.8</v>
      </c>
      <c r="J4716" s="19" t="e">
        <v>#N/A</v>
      </c>
      <c r="K4716" s="16" t="e">
        <v>#N/A</v>
      </c>
    </row>
    <row r="4717" spans="1:11" x14ac:dyDescent="0.25">
      <c r="A4717" s="28" t="s">
        <v>6020</v>
      </c>
      <c r="B4717" s="27">
        <v>66546</v>
      </c>
      <c r="C4717" s="26" t="s">
        <v>1870</v>
      </c>
      <c r="D4717" s="25" t="s">
        <v>41</v>
      </c>
      <c r="E4717" s="25" t="s">
        <v>41</v>
      </c>
      <c r="F4717" s="24" t="s">
        <v>6014</v>
      </c>
      <c r="G4717" s="23">
        <v>2006</v>
      </c>
      <c r="H4717" s="22" t="s">
        <v>30</v>
      </c>
      <c r="I4717" s="23">
        <v>180000</v>
      </c>
      <c r="J4717" s="19" t="e">
        <v>#N/A</v>
      </c>
      <c r="K4717" s="16" t="e">
        <v>#N/A</v>
      </c>
    </row>
    <row r="4718" spans="1:11" x14ac:dyDescent="0.25">
      <c r="A4718" s="28" t="s">
        <v>6020</v>
      </c>
      <c r="B4718" s="27">
        <v>65635</v>
      </c>
      <c r="C4718" s="26" t="s">
        <v>1869</v>
      </c>
      <c r="D4718" s="25" t="s">
        <v>5818</v>
      </c>
      <c r="E4718" s="25" t="s">
        <v>230</v>
      </c>
      <c r="F4718" s="24" t="s">
        <v>6014</v>
      </c>
      <c r="G4718" s="29">
        <v>2006</v>
      </c>
      <c r="H4718" s="22" t="s">
        <v>11</v>
      </c>
      <c r="I4718" s="29">
        <v>58328</v>
      </c>
      <c r="J4718" s="19" t="e">
        <v>#N/A</v>
      </c>
      <c r="K4718" s="16" t="e">
        <v>#N/A</v>
      </c>
    </row>
    <row r="4719" spans="1:11" x14ac:dyDescent="0.25">
      <c r="A4719" s="28" t="s">
        <v>6020</v>
      </c>
      <c r="B4719" s="27">
        <v>611613</v>
      </c>
      <c r="C4719" s="26" t="s">
        <v>1868</v>
      </c>
      <c r="D4719" s="25" t="s">
        <v>41</v>
      </c>
      <c r="E4719" s="25" t="s">
        <v>41</v>
      </c>
      <c r="F4719" s="24" t="s">
        <v>6014</v>
      </c>
      <c r="G4719" s="23">
        <v>2006</v>
      </c>
      <c r="H4719" s="22" t="s">
        <v>21</v>
      </c>
      <c r="I4719" s="23">
        <v>99771</v>
      </c>
      <c r="J4719" s="19" t="e">
        <v>#N/A</v>
      </c>
      <c r="K4719" s="16" t="e">
        <v>#N/A</v>
      </c>
    </row>
    <row r="4720" spans="1:11" x14ac:dyDescent="0.25">
      <c r="A4720" s="28" t="s">
        <v>6020</v>
      </c>
      <c r="B4720" s="27">
        <v>66566</v>
      </c>
      <c r="C4720" s="26" t="s">
        <v>1867</v>
      </c>
      <c r="D4720" s="25" t="s">
        <v>41</v>
      </c>
      <c r="E4720" s="25" t="s">
        <v>41</v>
      </c>
      <c r="F4720" s="24" t="s">
        <v>6014</v>
      </c>
      <c r="G4720" s="23">
        <v>2006</v>
      </c>
      <c r="H4720" s="22" t="s">
        <v>33</v>
      </c>
      <c r="I4720" s="23">
        <v>150000</v>
      </c>
      <c r="J4720" s="19" t="e">
        <v>#N/A</v>
      </c>
      <c r="K4720" s="16" t="e">
        <v>#N/A</v>
      </c>
    </row>
    <row r="4721" spans="1:11" x14ac:dyDescent="0.25">
      <c r="A4721" s="28" t="s">
        <v>6020</v>
      </c>
      <c r="B4721" s="27">
        <v>67019</v>
      </c>
      <c r="C4721" s="26" t="s">
        <v>1866</v>
      </c>
      <c r="D4721" s="25" t="s">
        <v>2</v>
      </c>
      <c r="E4721" s="25" t="s">
        <v>195</v>
      </c>
      <c r="F4721" s="24" t="s">
        <v>2</v>
      </c>
      <c r="G4721" s="23">
        <v>2006</v>
      </c>
      <c r="H4721" s="22" t="s">
        <v>29</v>
      </c>
      <c r="I4721" s="23">
        <v>30000</v>
      </c>
      <c r="J4721" s="19" t="e">
        <v>#N/A</v>
      </c>
      <c r="K4721" s="16" t="e">
        <v>#N/A</v>
      </c>
    </row>
    <row r="4722" spans="1:11" x14ac:dyDescent="0.25">
      <c r="A4722" s="28" t="s">
        <v>6020</v>
      </c>
      <c r="B4722" s="27">
        <v>68070</v>
      </c>
      <c r="C4722" s="26" t="s">
        <v>1865</v>
      </c>
      <c r="D4722" s="25" t="s">
        <v>187</v>
      </c>
      <c r="E4722" s="25" t="s">
        <v>228</v>
      </c>
      <c r="F4722" s="24" t="s">
        <v>5</v>
      </c>
      <c r="G4722" s="23">
        <v>2006</v>
      </c>
      <c r="H4722" s="22" t="s">
        <v>30</v>
      </c>
      <c r="I4722" s="23">
        <v>331360</v>
      </c>
      <c r="J4722" s="19" t="e">
        <v>#N/A</v>
      </c>
      <c r="K4722" s="16" t="e">
        <v>#N/A</v>
      </c>
    </row>
    <row r="4723" spans="1:11" x14ac:dyDescent="0.25">
      <c r="A4723" s="28" t="s">
        <v>6020</v>
      </c>
      <c r="B4723" s="27">
        <v>65731</v>
      </c>
      <c r="C4723" s="26" t="s">
        <v>1864</v>
      </c>
      <c r="D4723" s="25" t="s">
        <v>41</v>
      </c>
      <c r="E4723" s="25" t="s">
        <v>41</v>
      </c>
      <c r="F4723" s="24" t="s">
        <v>6014</v>
      </c>
      <c r="G4723" s="23">
        <v>2006</v>
      </c>
      <c r="H4723" s="22" t="s">
        <v>33</v>
      </c>
      <c r="I4723" s="23">
        <v>85430.9</v>
      </c>
      <c r="J4723" s="19" t="e">
        <v>#N/A</v>
      </c>
      <c r="K4723" s="16" t="e">
        <v>#N/A</v>
      </c>
    </row>
    <row r="4724" spans="1:11" x14ac:dyDescent="0.25">
      <c r="A4724" s="28" t="s">
        <v>6020</v>
      </c>
      <c r="B4724" s="27">
        <v>67222</v>
      </c>
      <c r="C4724" s="26" t="s">
        <v>1863</v>
      </c>
      <c r="D4724" s="25" t="s">
        <v>41</v>
      </c>
      <c r="E4724" s="25" t="s">
        <v>41</v>
      </c>
      <c r="F4724" s="24" t="s">
        <v>6014</v>
      </c>
      <c r="G4724" s="23">
        <v>2006</v>
      </c>
      <c r="H4724" s="22" t="s">
        <v>31</v>
      </c>
      <c r="I4724" s="23">
        <v>150000</v>
      </c>
      <c r="J4724" s="19" t="e">
        <v>#N/A</v>
      </c>
      <c r="K4724" s="16" t="e">
        <v>#N/A</v>
      </c>
    </row>
    <row r="4725" spans="1:11" x14ac:dyDescent="0.25">
      <c r="A4725" s="28" t="s">
        <v>6020</v>
      </c>
      <c r="B4725" s="27">
        <v>610785</v>
      </c>
      <c r="C4725" s="26" t="s">
        <v>1862</v>
      </c>
      <c r="D4725" s="25" t="s">
        <v>41</v>
      </c>
      <c r="E4725" s="25" t="s">
        <v>41</v>
      </c>
      <c r="F4725" s="24" t="s">
        <v>6014</v>
      </c>
      <c r="G4725" s="23">
        <v>2006</v>
      </c>
      <c r="H4725" s="22" t="s">
        <v>31</v>
      </c>
      <c r="I4725" s="23">
        <v>211051.4</v>
      </c>
      <c r="J4725" s="19" t="e">
        <v>#N/A</v>
      </c>
      <c r="K4725" s="16" t="e">
        <v>#N/A</v>
      </c>
    </row>
    <row r="4726" spans="1:11" x14ac:dyDescent="0.25">
      <c r="A4726" s="28" t="s">
        <v>6020</v>
      </c>
      <c r="B4726" s="27">
        <v>610442</v>
      </c>
      <c r="C4726" s="26" t="s">
        <v>1861</v>
      </c>
      <c r="D4726" s="25" t="s">
        <v>41</v>
      </c>
      <c r="E4726" s="25" t="s">
        <v>41</v>
      </c>
      <c r="F4726" s="24" t="s">
        <v>6014</v>
      </c>
      <c r="G4726" s="23">
        <v>2006</v>
      </c>
      <c r="H4726" s="22" t="s">
        <v>33</v>
      </c>
      <c r="I4726" s="23">
        <v>291261</v>
      </c>
      <c r="J4726" s="19" t="e">
        <v>#N/A</v>
      </c>
      <c r="K4726" s="16" t="e">
        <v>#N/A</v>
      </c>
    </row>
    <row r="4727" spans="1:11" x14ac:dyDescent="0.25">
      <c r="A4727" s="28" t="s">
        <v>6020</v>
      </c>
      <c r="B4727" s="27">
        <v>67271</v>
      </c>
      <c r="C4727" s="26" t="s">
        <v>1860</v>
      </c>
      <c r="D4727" s="25" t="s">
        <v>41</v>
      </c>
      <c r="E4727" s="25" t="s">
        <v>41</v>
      </c>
      <c r="F4727" s="24" t="s">
        <v>6014</v>
      </c>
      <c r="G4727" s="23">
        <v>2006</v>
      </c>
      <c r="H4727" s="22" t="s">
        <v>35</v>
      </c>
      <c r="I4727" s="23">
        <v>360000</v>
      </c>
      <c r="J4727" s="19" t="e">
        <v>#N/A</v>
      </c>
      <c r="K4727" s="16" t="e">
        <v>#N/A</v>
      </c>
    </row>
    <row r="4728" spans="1:11" x14ac:dyDescent="0.25">
      <c r="A4728" s="28" t="s">
        <v>6020</v>
      </c>
      <c r="B4728" s="27">
        <v>66535</v>
      </c>
      <c r="C4728" s="26" t="s">
        <v>1859</v>
      </c>
      <c r="D4728" s="25" t="s">
        <v>41</v>
      </c>
      <c r="E4728" s="25" t="s">
        <v>41</v>
      </c>
      <c r="F4728" s="24" t="s">
        <v>6014</v>
      </c>
      <c r="G4728" s="23">
        <v>2006</v>
      </c>
      <c r="H4728" s="22" t="s">
        <v>23</v>
      </c>
      <c r="I4728" s="23">
        <v>456750</v>
      </c>
      <c r="J4728" s="19" t="e">
        <v>#N/A</v>
      </c>
      <c r="K4728" s="16" t="e">
        <v>#N/A</v>
      </c>
    </row>
    <row r="4729" spans="1:11" x14ac:dyDescent="0.25">
      <c r="A4729" s="28" t="s">
        <v>6020</v>
      </c>
      <c r="B4729" s="27">
        <v>82650</v>
      </c>
      <c r="C4729" s="26" t="s">
        <v>1858</v>
      </c>
      <c r="D4729" s="25" t="s">
        <v>41</v>
      </c>
      <c r="E4729" s="25" t="s">
        <v>41</v>
      </c>
      <c r="F4729" s="24" t="s">
        <v>6014</v>
      </c>
      <c r="G4729" s="23">
        <v>2006</v>
      </c>
      <c r="H4729" s="22" t="s">
        <v>29</v>
      </c>
      <c r="I4729" s="23">
        <v>1000000</v>
      </c>
      <c r="J4729" s="19" t="e">
        <v>#N/A</v>
      </c>
      <c r="K4729" s="16" t="e">
        <v>#N/A</v>
      </c>
    </row>
    <row r="4730" spans="1:11" x14ac:dyDescent="0.25">
      <c r="A4730" s="28" t="s">
        <v>6020</v>
      </c>
      <c r="B4730" s="27">
        <v>66534</v>
      </c>
      <c r="C4730" s="26" t="s">
        <v>1857</v>
      </c>
      <c r="D4730" s="25" t="s">
        <v>41</v>
      </c>
      <c r="E4730" s="25" t="s">
        <v>41</v>
      </c>
      <c r="F4730" s="24" t="s">
        <v>6014</v>
      </c>
      <c r="G4730" s="23">
        <v>2006</v>
      </c>
      <c r="H4730" s="22" t="s">
        <v>31</v>
      </c>
      <c r="I4730" s="23">
        <v>580901</v>
      </c>
      <c r="J4730" s="19" t="e">
        <v>#N/A</v>
      </c>
      <c r="K4730" s="16" t="e">
        <v>#N/A</v>
      </c>
    </row>
    <row r="4731" spans="1:11" x14ac:dyDescent="0.25">
      <c r="A4731" s="28" t="s">
        <v>6020</v>
      </c>
      <c r="B4731" s="27">
        <v>66557</v>
      </c>
      <c r="C4731" s="26" t="s">
        <v>1856</v>
      </c>
      <c r="D4731" s="25" t="s">
        <v>41</v>
      </c>
      <c r="E4731" s="25" t="s">
        <v>41</v>
      </c>
      <c r="F4731" s="24" t="s">
        <v>6014</v>
      </c>
      <c r="G4731" s="23">
        <v>2006</v>
      </c>
      <c r="H4731" s="22" t="s">
        <v>20</v>
      </c>
      <c r="I4731" s="23">
        <v>1050000</v>
      </c>
      <c r="J4731" s="19" t="e">
        <v>#N/A</v>
      </c>
      <c r="K4731" s="16" t="e">
        <v>#N/A</v>
      </c>
    </row>
    <row r="4732" spans="1:11" x14ac:dyDescent="0.25">
      <c r="A4732" s="28" t="s">
        <v>6020</v>
      </c>
      <c r="B4732" s="27">
        <v>81656</v>
      </c>
      <c r="C4732" s="26" t="s">
        <v>1855</v>
      </c>
      <c r="D4732" s="25" t="s">
        <v>41</v>
      </c>
      <c r="E4732" s="25" t="s">
        <v>41</v>
      </c>
      <c r="F4732" s="24" t="s">
        <v>6014</v>
      </c>
      <c r="G4732" s="23">
        <v>2006</v>
      </c>
      <c r="H4732" s="22" t="s">
        <v>12</v>
      </c>
      <c r="I4732" s="23">
        <v>200000</v>
      </c>
      <c r="J4732" s="19" t="e">
        <v>#N/A</v>
      </c>
      <c r="K4732" s="16" t="e">
        <v>#N/A</v>
      </c>
    </row>
    <row r="4733" spans="1:11" x14ac:dyDescent="0.25">
      <c r="A4733" s="28" t="s">
        <v>6020</v>
      </c>
      <c r="B4733" s="27">
        <v>66571</v>
      </c>
      <c r="C4733" s="26" t="s">
        <v>1854</v>
      </c>
      <c r="D4733" s="25" t="s">
        <v>41</v>
      </c>
      <c r="E4733" s="25" t="s">
        <v>41</v>
      </c>
      <c r="F4733" s="24" t="s">
        <v>6014</v>
      </c>
      <c r="G4733" s="23">
        <v>2006</v>
      </c>
      <c r="H4733" s="22" t="s">
        <v>18</v>
      </c>
      <c r="I4733" s="23">
        <v>1198998</v>
      </c>
      <c r="J4733" s="19" t="e">
        <v>#N/A</v>
      </c>
      <c r="K4733" s="16" t="e">
        <v>#N/A</v>
      </c>
    </row>
    <row r="4734" spans="1:11" x14ac:dyDescent="0.25">
      <c r="A4734" s="28" t="s">
        <v>6020</v>
      </c>
      <c r="B4734" s="27">
        <v>610298</v>
      </c>
      <c r="C4734" s="26" t="s">
        <v>1853</v>
      </c>
      <c r="D4734" s="25" t="s">
        <v>41</v>
      </c>
      <c r="E4734" s="25" t="s">
        <v>41</v>
      </c>
      <c r="F4734" s="24" t="s">
        <v>6014</v>
      </c>
      <c r="G4734" s="23">
        <v>2006</v>
      </c>
      <c r="H4734" s="22" t="s">
        <v>27</v>
      </c>
      <c r="I4734" s="23">
        <v>900000</v>
      </c>
      <c r="J4734" s="19" t="e">
        <v>#N/A</v>
      </c>
      <c r="K4734" s="16" t="e">
        <v>#N/A</v>
      </c>
    </row>
    <row r="4735" spans="1:11" x14ac:dyDescent="0.25">
      <c r="A4735" s="28" t="s">
        <v>6020</v>
      </c>
      <c r="B4735" s="27">
        <v>66525</v>
      </c>
      <c r="C4735" s="26" t="s">
        <v>1852</v>
      </c>
      <c r="D4735" s="25" t="s">
        <v>41</v>
      </c>
      <c r="E4735" s="25" t="s">
        <v>41</v>
      </c>
      <c r="F4735" s="24" t="s">
        <v>6014</v>
      </c>
      <c r="G4735" s="23">
        <v>2006</v>
      </c>
      <c r="H4735" s="22" t="s">
        <v>30</v>
      </c>
      <c r="I4735" s="23">
        <v>1445235</v>
      </c>
      <c r="J4735" s="19" t="e">
        <v>#N/A</v>
      </c>
      <c r="K4735" s="16" t="e">
        <v>#N/A</v>
      </c>
    </row>
    <row r="4736" spans="1:11" x14ac:dyDescent="0.25">
      <c r="A4736" s="28" t="s">
        <v>6020</v>
      </c>
      <c r="B4736" s="27">
        <v>69461</v>
      </c>
      <c r="C4736" s="26" t="s">
        <v>1851</v>
      </c>
      <c r="D4736" s="25" t="s">
        <v>41</v>
      </c>
      <c r="E4736" s="25" t="s">
        <v>41</v>
      </c>
      <c r="F4736" s="24" t="s">
        <v>6014</v>
      </c>
      <c r="G4736" s="23">
        <v>2006</v>
      </c>
      <c r="H4736" s="22" t="s">
        <v>37</v>
      </c>
      <c r="I4736" s="23">
        <v>432000</v>
      </c>
      <c r="J4736" s="19" t="e">
        <v>#N/A</v>
      </c>
      <c r="K4736" s="16" t="e">
        <v>#N/A</v>
      </c>
    </row>
    <row r="4737" spans="1:11" x14ac:dyDescent="0.25">
      <c r="A4737" s="28" t="s">
        <v>6020</v>
      </c>
      <c r="B4737" s="27">
        <v>67202</v>
      </c>
      <c r="C4737" s="26" t="s">
        <v>1850</v>
      </c>
      <c r="D4737" s="25" t="s">
        <v>41</v>
      </c>
      <c r="E4737" s="25" t="s">
        <v>41</v>
      </c>
      <c r="F4737" s="24" t="s">
        <v>6014</v>
      </c>
      <c r="G4737" s="23">
        <v>2006</v>
      </c>
      <c r="H4737" s="22" t="s">
        <v>30</v>
      </c>
      <c r="I4737" s="23">
        <v>300000</v>
      </c>
      <c r="J4737" s="19" t="e">
        <v>#N/A</v>
      </c>
      <c r="K4737" s="16" t="e">
        <v>#N/A</v>
      </c>
    </row>
    <row r="4738" spans="1:11" x14ac:dyDescent="0.25">
      <c r="A4738" s="28" t="s">
        <v>6020</v>
      </c>
      <c r="B4738" s="27">
        <v>66496</v>
      </c>
      <c r="C4738" s="26" t="s">
        <v>1849</v>
      </c>
      <c r="D4738" s="25" t="s">
        <v>41</v>
      </c>
      <c r="E4738" s="25" t="s">
        <v>41</v>
      </c>
      <c r="F4738" s="24" t="s">
        <v>6014</v>
      </c>
      <c r="G4738" s="23">
        <v>2006</v>
      </c>
      <c r="H4738" s="22" t="s">
        <v>12</v>
      </c>
      <c r="I4738" s="23">
        <v>1033403</v>
      </c>
      <c r="J4738" s="19" t="e">
        <v>#N/A</v>
      </c>
      <c r="K4738" s="16" t="e">
        <v>#N/A</v>
      </c>
    </row>
    <row r="4739" spans="1:11" x14ac:dyDescent="0.25">
      <c r="A4739" s="28" t="s">
        <v>6020</v>
      </c>
      <c r="B4739" s="27">
        <v>69869</v>
      </c>
      <c r="C4739" s="26" t="s">
        <v>1848</v>
      </c>
      <c r="D4739" s="25" t="s">
        <v>41</v>
      </c>
      <c r="E4739" s="25" t="s">
        <v>41</v>
      </c>
      <c r="F4739" s="24" t="s">
        <v>6014</v>
      </c>
      <c r="G4739" s="23">
        <v>2006</v>
      </c>
      <c r="H4739" s="22" t="s">
        <v>36</v>
      </c>
      <c r="I4739" s="23">
        <v>1499780</v>
      </c>
      <c r="J4739" s="19" t="e">
        <v>#N/A</v>
      </c>
      <c r="K4739" s="16" t="e">
        <v>#N/A</v>
      </c>
    </row>
    <row r="4740" spans="1:11" x14ac:dyDescent="0.25">
      <c r="A4740" s="28" t="s">
        <v>6020</v>
      </c>
      <c r="B4740" s="27">
        <v>67212</v>
      </c>
      <c r="C4740" s="26" t="s">
        <v>1847</v>
      </c>
      <c r="D4740" s="25" t="s">
        <v>41</v>
      </c>
      <c r="E4740" s="25" t="s">
        <v>41</v>
      </c>
      <c r="F4740" s="24" t="s">
        <v>6014</v>
      </c>
      <c r="G4740" s="23">
        <v>2006</v>
      </c>
      <c r="H4740" s="22" t="s">
        <v>23</v>
      </c>
      <c r="I4740" s="23">
        <v>1200000</v>
      </c>
      <c r="J4740" s="19" t="e">
        <v>#N/A</v>
      </c>
      <c r="K4740" s="16" t="e">
        <v>#N/A</v>
      </c>
    </row>
    <row r="4741" spans="1:11" x14ac:dyDescent="0.25">
      <c r="A4741" s="28" t="s">
        <v>6020</v>
      </c>
      <c r="B4741" s="27">
        <v>69146</v>
      </c>
      <c r="C4741" s="26" t="s">
        <v>1846</v>
      </c>
      <c r="D4741" s="25" t="s">
        <v>41</v>
      </c>
      <c r="E4741" s="25" t="s">
        <v>41</v>
      </c>
      <c r="F4741" s="24" t="s">
        <v>6014</v>
      </c>
      <c r="G4741" s="23">
        <v>2006</v>
      </c>
      <c r="H4741" s="22" t="s">
        <v>33</v>
      </c>
      <c r="I4741" s="23">
        <v>132948</v>
      </c>
      <c r="J4741" s="19" t="e">
        <v>#N/A</v>
      </c>
      <c r="K4741" s="16" t="e">
        <v>#N/A</v>
      </c>
    </row>
    <row r="4742" spans="1:11" x14ac:dyDescent="0.25">
      <c r="A4742" s="28" t="s">
        <v>6020</v>
      </c>
      <c r="B4742" s="27">
        <v>68425</v>
      </c>
      <c r="C4742" s="26" t="s">
        <v>1845</v>
      </c>
      <c r="D4742" s="25" t="s">
        <v>41</v>
      </c>
      <c r="E4742" s="25" t="s">
        <v>41</v>
      </c>
      <c r="F4742" s="24" t="s">
        <v>6014</v>
      </c>
      <c r="G4742" s="23">
        <v>2006</v>
      </c>
      <c r="H4742" s="22" t="s">
        <v>33</v>
      </c>
      <c r="I4742" s="23">
        <v>135000</v>
      </c>
      <c r="J4742" s="19" t="e">
        <v>#N/A</v>
      </c>
      <c r="K4742" s="16" t="e">
        <v>#N/A</v>
      </c>
    </row>
    <row r="4743" spans="1:11" x14ac:dyDescent="0.25">
      <c r="A4743" s="28" t="s">
        <v>6020</v>
      </c>
      <c r="B4743" s="27">
        <v>610262</v>
      </c>
      <c r="C4743" s="26" t="s">
        <v>1844</v>
      </c>
      <c r="D4743" s="25" t="s">
        <v>41</v>
      </c>
      <c r="E4743" s="25" t="s">
        <v>41</v>
      </c>
      <c r="F4743" s="24" t="s">
        <v>6014</v>
      </c>
      <c r="G4743" s="23">
        <v>2006</v>
      </c>
      <c r="H4743" s="22" t="s">
        <v>29</v>
      </c>
      <c r="I4743" s="23">
        <v>140000</v>
      </c>
      <c r="J4743" s="19" t="e">
        <v>#N/A</v>
      </c>
      <c r="K4743" s="16" t="e">
        <v>#N/A</v>
      </c>
    </row>
    <row r="4744" spans="1:11" x14ac:dyDescent="0.25">
      <c r="A4744" s="28" t="s">
        <v>6020</v>
      </c>
      <c r="B4744" s="27">
        <v>57130</v>
      </c>
      <c r="C4744" s="26" t="s">
        <v>1843</v>
      </c>
      <c r="D4744" s="25" t="s">
        <v>41</v>
      </c>
      <c r="E4744" s="25" t="s">
        <v>41</v>
      </c>
      <c r="F4744" s="24" t="s">
        <v>6014</v>
      </c>
      <c r="G4744" s="23">
        <v>2006</v>
      </c>
      <c r="H4744" s="22" t="s">
        <v>16</v>
      </c>
      <c r="I4744" s="23">
        <v>185000</v>
      </c>
      <c r="J4744" s="19" t="e">
        <v>#N/A</v>
      </c>
      <c r="K4744" s="16" t="e">
        <v>#N/A</v>
      </c>
    </row>
    <row r="4745" spans="1:11" x14ac:dyDescent="0.25">
      <c r="A4745" s="28" t="s">
        <v>6020</v>
      </c>
      <c r="B4745" s="27">
        <v>65648</v>
      </c>
      <c r="C4745" s="26" t="s">
        <v>1842</v>
      </c>
      <c r="D4745" s="25" t="s">
        <v>7</v>
      </c>
      <c r="E4745" s="25" t="s">
        <v>84</v>
      </c>
      <c r="F4745" s="24" t="s">
        <v>7</v>
      </c>
      <c r="G4745" s="23">
        <v>2006</v>
      </c>
      <c r="H4745" s="22" t="s">
        <v>37</v>
      </c>
      <c r="I4745" s="23">
        <v>37200</v>
      </c>
      <c r="J4745" s="19" t="e">
        <v>#N/A</v>
      </c>
      <c r="K4745" s="16" t="e">
        <v>#N/A</v>
      </c>
    </row>
    <row r="4746" spans="1:11" x14ac:dyDescent="0.25">
      <c r="A4746" s="28" t="s">
        <v>6020</v>
      </c>
      <c r="B4746" s="27">
        <v>65222</v>
      </c>
      <c r="C4746" s="26" t="s">
        <v>1841</v>
      </c>
      <c r="D4746" s="25" t="s">
        <v>7</v>
      </c>
      <c r="E4746" s="25" t="s">
        <v>84</v>
      </c>
      <c r="F4746" s="24" t="s">
        <v>7</v>
      </c>
      <c r="G4746" s="23">
        <v>2006</v>
      </c>
      <c r="H4746" s="22" t="s">
        <v>26</v>
      </c>
      <c r="I4746" s="23">
        <v>86000</v>
      </c>
      <c r="J4746" s="19" t="e">
        <v>#N/A</v>
      </c>
      <c r="K4746" s="16" t="e">
        <v>#N/A</v>
      </c>
    </row>
    <row r="4747" spans="1:11" x14ac:dyDescent="0.25">
      <c r="A4747" s="28" t="s">
        <v>6020</v>
      </c>
      <c r="B4747" s="27">
        <v>66551</v>
      </c>
      <c r="C4747" s="26" t="s">
        <v>1840</v>
      </c>
      <c r="D4747" s="25" t="s">
        <v>41</v>
      </c>
      <c r="E4747" s="25" t="s">
        <v>41</v>
      </c>
      <c r="F4747" s="24" t="s">
        <v>6014</v>
      </c>
      <c r="G4747" s="23">
        <v>2006</v>
      </c>
      <c r="H4747" s="22" t="s">
        <v>30</v>
      </c>
      <c r="I4747" s="23">
        <v>263544</v>
      </c>
      <c r="J4747" s="19" t="e">
        <v>#N/A</v>
      </c>
      <c r="K4747" s="16" t="e">
        <v>#N/A</v>
      </c>
    </row>
    <row r="4748" spans="1:11" x14ac:dyDescent="0.25">
      <c r="A4748" s="28" t="s">
        <v>6020</v>
      </c>
      <c r="B4748" s="27">
        <v>62733</v>
      </c>
      <c r="C4748" s="26" t="s">
        <v>1839</v>
      </c>
      <c r="D4748" s="25" t="s">
        <v>2</v>
      </c>
      <c r="E4748" s="25" t="s">
        <v>195</v>
      </c>
      <c r="F4748" s="24" t="s">
        <v>2</v>
      </c>
      <c r="G4748" s="23">
        <v>2006</v>
      </c>
      <c r="H4748" s="22" t="s">
        <v>29</v>
      </c>
      <c r="I4748" s="23">
        <v>250000</v>
      </c>
      <c r="J4748" s="19" t="e">
        <v>#N/A</v>
      </c>
      <c r="K4748" s="16" t="e">
        <v>#N/A</v>
      </c>
    </row>
    <row r="4749" spans="1:11" x14ac:dyDescent="0.25">
      <c r="A4749" s="28" t="s">
        <v>6020</v>
      </c>
      <c r="B4749" s="27">
        <v>65778</v>
      </c>
      <c r="C4749" s="26" t="s">
        <v>1838</v>
      </c>
      <c r="D4749" s="25" t="s">
        <v>4112</v>
      </c>
      <c r="E4749" s="25" t="s">
        <v>180</v>
      </c>
      <c r="F4749" s="24" t="s">
        <v>0</v>
      </c>
      <c r="G4749" s="23">
        <v>2006</v>
      </c>
      <c r="H4749" s="22" t="s">
        <v>37</v>
      </c>
      <c r="I4749" s="23">
        <v>200000</v>
      </c>
      <c r="J4749" s="19" t="e">
        <v>#N/A</v>
      </c>
      <c r="K4749" s="16" t="e">
        <v>#N/A</v>
      </c>
    </row>
    <row r="4750" spans="1:11" x14ac:dyDescent="0.25">
      <c r="A4750" s="28" t="s">
        <v>6020</v>
      </c>
      <c r="B4750" s="27">
        <v>65771</v>
      </c>
      <c r="C4750" s="26" t="s">
        <v>1837</v>
      </c>
      <c r="D4750" s="25" t="s">
        <v>41</v>
      </c>
      <c r="E4750" s="25" t="s">
        <v>41</v>
      </c>
      <c r="F4750" s="24" t="s">
        <v>6014</v>
      </c>
      <c r="G4750" s="23">
        <v>2006</v>
      </c>
      <c r="H4750" s="22" t="s">
        <v>37</v>
      </c>
      <c r="I4750" s="23">
        <v>200000</v>
      </c>
      <c r="J4750" s="19" t="e">
        <v>#N/A</v>
      </c>
      <c r="K4750" s="16" t="e">
        <v>#N/A</v>
      </c>
    </row>
    <row r="4751" spans="1:11" x14ac:dyDescent="0.25">
      <c r="A4751" s="28" t="s">
        <v>6020</v>
      </c>
      <c r="B4751" s="27">
        <v>65775</v>
      </c>
      <c r="C4751" s="26" t="s">
        <v>1836</v>
      </c>
      <c r="D4751" s="25" t="s">
        <v>4112</v>
      </c>
      <c r="E4751" s="25" t="s">
        <v>709</v>
      </c>
      <c r="F4751" s="24" t="s">
        <v>8</v>
      </c>
      <c r="G4751" s="23">
        <v>2006</v>
      </c>
      <c r="H4751" s="22" t="s">
        <v>37</v>
      </c>
      <c r="I4751" s="23">
        <v>147710</v>
      </c>
      <c r="J4751" s="19" t="e">
        <v>#N/A</v>
      </c>
      <c r="K4751" s="16" t="e">
        <v>#N/A</v>
      </c>
    </row>
    <row r="4752" spans="1:11" x14ac:dyDescent="0.25">
      <c r="A4752" s="28" t="s">
        <v>6020</v>
      </c>
      <c r="B4752" s="27">
        <v>65427</v>
      </c>
      <c r="C4752" s="26" t="s">
        <v>1835</v>
      </c>
      <c r="D4752" s="25" t="s">
        <v>4112</v>
      </c>
      <c r="E4752" s="25" t="s">
        <v>156</v>
      </c>
      <c r="F4752" s="24" t="s">
        <v>8</v>
      </c>
      <c r="G4752" s="23">
        <v>2006</v>
      </c>
      <c r="H4752" s="22" t="s">
        <v>29</v>
      </c>
      <c r="I4752" s="23">
        <v>21000</v>
      </c>
      <c r="J4752" s="19" t="e">
        <v>#N/A</v>
      </c>
      <c r="K4752" s="16" t="e">
        <v>#N/A</v>
      </c>
    </row>
    <row r="4753" spans="1:11" x14ac:dyDescent="0.25">
      <c r="A4753" s="28" t="s">
        <v>6020</v>
      </c>
      <c r="B4753" s="27">
        <v>69367</v>
      </c>
      <c r="C4753" s="26" t="s">
        <v>1834</v>
      </c>
      <c r="D4753" s="25" t="s">
        <v>2</v>
      </c>
      <c r="E4753" s="25" t="s">
        <v>195</v>
      </c>
      <c r="F4753" s="24" t="s">
        <v>2</v>
      </c>
      <c r="G4753" s="23">
        <v>2006</v>
      </c>
      <c r="H4753" s="22" t="s">
        <v>27</v>
      </c>
      <c r="I4753" s="23">
        <v>20000</v>
      </c>
      <c r="J4753" s="19" t="e">
        <v>#N/A</v>
      </c>
      <c r="K4753" s="16" t="e">
        <v>#N/A</v>
      </c>
    </row>
    <row r="4754" spans="1:11" x14ac:dyDescent="0.25">
      <c r="A4754" s="28" t="s">
        <v>6020</v>
      </c>
      <c r="B4754" s="27">
        <v>65149</v>
      </c>
      <c r="C4754" s="26" t="s">
        <v>1833</v>
      </c>
      <c r="D4754" s="25" t="s">
        <v>7</v>
      </c>
      <c r="E4754" s="25" t="s">
        <v>159</v>
      </c>
      <c r="F4754" s="24" t="s">
        <v>7</v>
      </c>
      <c r="G4754" s="23">
        <v>2006</v>
      </c>
      <c r="H4754" s="22" t="s">
        <v>30</v>
      </c>
      <c r="I4754" s="23">
        <v>49999.199999999997</v>
      </c>
      <c r="J4754" s="19" t="e">
        <v>#N/A</v>
      </c>
      <c r="K4754" s="16" t="e">
        <v>#N/A</v>
      </c>
    </row>
    <row r="4755" spans="1:11" x14ac:dyDescent="0.25">
      <c r="A4755" s="28" t="s">
        <v>6020</v>
      </c>
      <c r="B4755" s="27">
        <v>61083</v>
      </c>
      <c r="C4755" s="26" t="s">
        <v>1832</v>
      </c>
      <c r="D4755" s="25" t="s">
        <v>2</v>
      </c>
      <c r="E4755" s="25" t="s">
        <v>195</v>
      </c>
      <c r="F4755" s="24" t="s">
        <v>2</v>
      </c>
      <c r="G4755" s="23">
        <v>2006</v>
      </c>
      <c r="H4755" s="22" t="s">
        <v>26</v>
      </c>
      <c r="I4755" s="23">
        <v>200000</v>
      </c>
      <c r="J4755" s="19" t="e">
        <v>#N/A</v>
      </c>
      <c r="K4755" s="16" t="e">
        <v>#N/A</v>
      </c>
    </row>
    <row r="4756" spans="1:11" x14ac:dyDescent="0.25">
      <c r="A4756" s="28" t="s">
        <v>6020</v>
      </c>
      <c r="B4756" s="27">
        <v>56791</v>
      </c>
      <c r="C4756" s="26" t="s">
        <v>1111</v>
      </c>
      <c r="D4756" s="25" t="s">
        <v>41</v>
      </c>
      <c r="E4756" s="25" t="s">
        <v>97</v>
      </c>
      <c r="F4756" s="24" t="s">
        <v>6014</v>
      </c>
      <c r="G4756" s="23">
        <v>2006</v>
      </c>
      <c r="H4756" s="22" t="s">
        <v>29</v>
      </c>
      <c r="I4756" s="23">
        <v>68400.100000000006</v>
      </c>
      <c r="J4756" s="19" t="e">
        <v>#N/A</v>
      </c>
      <c r="K4756" s="16" t="e">
        <v>#N/A</v>
      </c>
    </row>
    <row r="4757" spans="1:11" x14ac:dyDescent="0.25">
      <c r="A4757" s="28" t="s">
        <v>6020</v>
      </c>
      <c r="B4757" s="27">
        <v>66851</v>
      </c>
      <c r="C4757" s="26" t="s">
        <v>1831</v>
      </c>
      <c r="D4757" s="25" t="s">
        <v>6031</v>
      </c>
      <c r="E4757" s="25" t="s">
        <v>723</v>
      </c>
      <c r="F4757" s="24" t="s">
        <v>5</v>
      </c>
      <c r="G4757" s="23">
        <v>2006</v>
      </c>
      <c r="H4757" s="22" t="s">
        <v>29</v>
      </c>
      <c r="I4757" s="23">
        <v>68400.100000000006</v>
      </c>
      <c r="J4757" s="19" t="e">
        <v>#N/A</v>
      </c>
      <c r="K4757" s="16" t="e">
        <v>#N/A</v>
      </c>
    </row>
    <row r="4758" spans="1:11" x14ac:dyDescent="0.25">
      <c r="A4758" s="28" t="s">
        <v>6020</v>
      </c>
      <c r="B4758" s="27">
        <v>63484</v>
      </c>
      <c r="C4758" s="26" t="s">
        <v>1830</v>
      </c>
      <c r="D4758" s="25" t="s">
        <v>2</v>
      </c>
      <c r="E4758" s="25" t="s">
        <v>195</v>
      </c>
      <c r="F4758" s="24" t="s">
        <v>2</v>
      </c>
      <c r="G4758" s="23">
        <v>2006</v>
      </c>
      <c r="H4758" s="22" t="s">
        <v>24</v>
      </c>
      <c r="I4758" s="23">
        <v>100000</v>
      </c>
      <c r="J4758" s="19" t="e">
        <v>#N/A</v>
      </c>
      <c r="K4758" s="16" t="e">
        <v>#N/A</v>
      </c>
    </row>
    <row r="4759" spans="1:11" x14ac:dyDescent="0.25">
      <c r="A4759" s="28" t="s">
        <v>6020</v>
      </c>
      <c r="B4759" s="27">
        <v>65580</v>
      </c>
      <c r="C4759" s="26" t="s">
        <v>1829</v>
      </c>
      <c r="D4759" s="25" t="s">
        <v>5818</v>
      </c>
      <c r="E4759" s="25" t="s">
        <v>230</v>
      </c>
      <c r="F4759" s="24" t="s">
        <v>6014</v>
      </c>
      <c r="G4759" s="29">
        <v>2006</v>
      </c>
      <c r="H4759" s="22" t="s">
        <v>32</v>
      </c>
      <c r="I4759" s="29">
        <v>88000</v>
      </c>
      <c r="J4759" s="19" t="e">
        <v>#N/A</v>
      </c>
      <c r="K4759" s="16" t="e">
        <v>#N/A</v>
      </c>
    </row>
    <row r="4760" spans="1:11" x14ac:dyDescent="0.25">
      <c r="A4760" s="28" t="s">
        <v>6020</v>
      </c>
      <c r="B4760" s="27">
        <v>63558</v>
      </c>
      <c r="C4760" s="26" t="s">
        <v>1828</v>
      </c>
      <c r="D4760" s="25" t="s">
        <v>2</v>
      </c>
      <c r="E4760" s="25" t="s">
        <v>195</v>
      </c>
      <c r="F4760" s="24" t="s">
        <v>2</v>
      </c>
      <c r="G4760" s="23">
        <v>2006</v>
      </c>
      <c r="H4760" s="22" t="s">
        <v>30</v>
      </c>
      <c r="I4760" s="23">
        <v>248000</v>
      </c>
      <c r="J4760" s="19" t="e">
        <v>#N/A</v>
      </c>
      <c r="K4760" s="16" t="e">
        <v>#N/A</v>
      </c>
    </row>
    <row r="4761" spans="1:11" x14ac:dyDescent="0.25">
      <c r="A4761" s="28" t="s">
        <v>6020</v>
      </c>
      <c r="B4761" s="27">
        <v>62302</v>
      </c>
      <c r="C4761" s="26" t="s">
        <v>1827</v>
      </c>
      <c r="D4761" s="25" t="s">
        <v>2</v>
      </c>
      <c r="E4761" s="25" t="s">
        <v>195</v>
      </c>
      <c r="F4761" s="24" t="s">
        <v>2</v>
      </c>
      <c r="G4761" s="23">
        <v>2006</v>
      </c>
      <c r="H4761" s="22" t="s">
        <v>30</v>
      </c>
      <c r="I4761" s="23">
        <v>1200000</v>
      </c>
      <c r="J4761" s="19" t="e">
        <v>#N/A</v>
      </c>
      <c r="K4761" s="16" t="e">
        <v>#N/A</v>
      </c>
    </row>
    <row r="4762" spans="1:11" x14ac:dyDescent="0.25">
      <c r="A4762" s="28" t="s">
        <v>6020</v>
      </c>
      <c r="B4762" s="27">
        <v>62557</v>
      </c>
      <c r="C4762" s="26" t="s">
        <v>1826</v>
      </c>
      <c r="D4762" s="25" t="s">
        <v>2</v>
      </c>
      <c r="E4762" s="25" t="s">
        <v>195</v>
      </c>
      <c r="F4762" s="24" t="s">
        <v>2</v>
      </c>
      <c r="G4762" s="23">
        <v>2006</v>
      </c>
      <c r="H4762" s="22" t="s">
        <v>30</v>
      </c>
      <c r="I4762" s="23">
        <v>170000</v>
      </c>
      <c r="J4762" s="19" t="e">
        <v>#N/A</v>
      </c>
      <c r="K4762" s="16" t="e">
        <v>#N/A</v>
      </c>
    </row>
    <row r="4763" spans="1:11" x14ac:dyDescent="0.25">
      <c r="A4763" s="28" t="s">
        <v>6020</v>
      </c>
      <c r="B4763" s="27">
        <v>610460</v>
      </c>
      <c r="C4763" s="26" t="s">
        <v>1825</v>
      </c>
      <c r="D4763" s="25" t="s">
        <v>2</v>
      </c>
      <c r="E4763" s="25" t="s">
        <v>195</v>
      </c>
      <c r="F4763" s="24" t="s">
        <v>2</v>
      </c>
      <c r="G4763" s="23">
        <v>2006</v>
      </c>
      <c r="H4763" s="22" t="s">
        <v>28</v>
      </c>
      <c r="I4763" s="23">
        <v>90000</v>
      </c>
      <c r="J4763" s="19" t="e">
        <v>#N/A</v>
      </c>
      <c r="K4763" s="16" t="e">
        <v>#N/A</v>
      </c>
    </row>
    <row r="4764" spans="1:11" x14ac:dyDescent="0.25">
      <c r="A4764" s="28" t="s">
        <v>6020</v>
      </c>
      <c r="B4764" s="27">
        <v>58505</v>
      </c>
      <c r="C4764" s="26" t="s">
        <v>1824</v>
      </c>
      <c r="D4764" s="25" t="s">
        <v>7</v>
      </c>
      <c r="E4764" s="25" t="s">
        <v>159</v>
      </c>
      <c r="F4764" s="24" t="s">
        <v>7</v>
      </c>
      <c r="G4764" s="23">
        <v>2006</v>
      </c>
      <c r="H4764" s="22" t="s">
        <v>30</v>
      </c>
      <c r="I4764" s="23">
        <v>64128</v>
      </c>
      <c r="J4764" s="19" t="e">
        <v>#N/A</v>
      </c>
      <c r="K4764" s="16" t="e">
        <v>#N/A</v>
      </c>
    </row>
    <row r="4765" spans="1:11" x14ac:dyDescent="0.25">
      <c r="A4765" s="28" t="s">
        <v>6020</v>
      </c>
      <c r="B4765" s="27">
        <v>65445</v>
      </c>
      <c r="C4765" s="26" t="s">
        <v>1823</v>
      </c>
      <c r="D4765" s="25" t="s">
        <v>4112</v>
      </c>
      <c r="E4765" s="25" t="s">
        <v>180</v>
      </c>
      <c r="F4765" s="24" t="s">
        <v>0</v>
      </c>
      <c r="G4765" s="23">
        <v>2006</v>
      </c>
      <c r="H4765" s="22" t="s">
        <v>33</v>
      </c>
      <c r="I4765" s="23">
        <v>47920</v>
      </c>
      <c r="J4765" s="19" t="e">
        <v>#N/A</v>
      </c>
      <c r="K4765" s="16" t="e">
        <v>#N/A</v>
      </c>
    </row>
    <row r="4766" spans="1:11" x14ac:dyDescent="0.25">
      <c r="A4766" s="28" t="s">
        <v>6020</v>
      </c>
      <c r="B4766" s="27">
        <v>63871</v>
      </c>
      <c r="C4766" s="26" t="s">
        <v>1822</v>
      </c>
      <c r="D4766" s="25" t="s">
        <v>4112</v>
      </c>
      <c r="E4766" s="25" t="s">
        <v>180</v>
      </c>
      <c r="F4766" s="24" t="s">
        <v>0</v>
      </c>
      <c r="G4766" s="23">
        <v>2006</v>
      </c>
      <c r="H4766" s="22" t="s">
        <v>31</v>
      </c>
      <c r="I4766" s="23">
        <v>100000</v>
      </c>
      <c r="J4766" s="19" t="e">
        <v>#N/A</v>
      </c>
      <c r="K4766" s="16" t="e">
        <v>#N/A</v>
      </c>
    </row>
    <row r="4767" spans="1:11" x14ac:dyDescent="0.25">
      <c r="A4767" s="28" t="s">
        <v>6020</v>
      </c>
      <c r="B4767" s="27">
        <v>53816</v>
      </c>
      <c r="C4767" s="26" t="s">
        <v>1821</v>
      </c>
      <c r="D4767" s="25" t="s">
        <v>4112</v>
      </c>
      <c r="E4767" s="25" t="s">
        <v>180</v>
      </c>
      <c r="F4767" s="24" t="s">
        <v>0</v>
      </c>
      <c r="G4767" s="23">
        <v>2006</v>
      </c>
      <c r="H4767" s="22" t="s">
        <v>22</v>
      </c>
      <c r="I4767" s="23">
        <v>121676.28</v>
      </c>
      <c r="J4767" s="19" t="e">
        <v>#N/A</v>
      </c>
      <c r="K4767" s="16" t="e">
        <v>#N/A</v>
      </c>
    </row>
    <row r="4768" spans="1:11" x14ac:dyDescent="0.25">
      <c r="A4768" s="28" t="s">
        <v>6020</v>
      </c>
      <c r="B4768" s="27">
        <v>65784</v>
      </c>
      <c r="C4768" s="26" t="s">
        <v>1820</v>
      </c>
      <c r="D4768" s="25" t="s">
        <v>5818</v>
      </c>
      <c r="E4768" s="25" t="s">
        <v>230</v>
      </c>
      <c r="F4768" s="24" t="s">
        <v>6014</v>
      </c>
      <c r="G4768" s="29">
        <v>2006</v>
      </c>
      <c r="H4768" s="22" t="s">
        <v>27</v>
      </c>
      <c r="I4768" s="29">
        <v>30000</v>
      </c>
      <c r="J4768" s="19" t="e">
        <v>#N/A</v>
      </c>
      <c r="K4768" s="16" t="e">
        <v>#N/A</v>
      </c>
    </row>
    <row r="4769" spans="1:11" x14ac:dyDescent="0.25">
      <c r="A4769" s="28" t="s">
        <v>6020</v>
      </c>
      <c r="B4769" s="27">
        <v>65683</v>
      </c>
      <c r="C4769" s="26" t="s">
        <v>1819</v>
      </c>
      <c r="D4769" s="25" t="s">
        <v>41</v>
      </c>
      <c r="E4769" s="25" t="s">
        <v>41</v>
      </c>
      <c r="F4769" s="24" t="s">
        <v>6014</v>
      </c>
      <c r="G4769" s="23">
        <v>2006</v>
      </c>
      <c r="H4769" s="22" t="s">
        <v>26</v>
      </c>
      <c r="I4769" s="23">
        <v>50000</v>
      </c>
      <c r="J4769" s="19" t="e">
        <v>#N/A</v>
      </c>
      <c r="K4769" s="16" t="e">
        <v>#N/A</v>
      </c>
    </row>
    <row r="4770" spans="1:11" x14ac:dyDescent="0.25">
      <c r="A4770" s="28" t="s">
        <v>6020</v>
      </c>
      <c r="B4770" s="27">
        <v>66079</v>
      </c>
      <c r="C4770" s="26" t="s">
        <v>1818</v>
      </c>
      <c r="D4770" s="25" t="s">
        <v>4112</v>
      </c>
      <c r="E4770" s="25" t="s">
        <v>180</v>
      </c>
      <c r="F4770" s="24" t="s">
        <v>0</v>
      </c>
      <c r="G4770" s="23">
        <v>2006</v>
      </c>
      <c r="H4770" s="22" t="s">
        <v>23</v>
      </c>
      <c r="I4770" s="23">
        <v>49400</v>
      </c>
      <c r="J4770" s="19" t="e">
        <v>#N/A</v>
      </c>
      <c r="K4770" s="16" t="e">
        <v>#N/A</v>
      </c>
    </row>
    <row r="4771" spans="1:11" x14ac:dyDescent="0.25">
      <c r="A4771" s="28" t="s">
        <v>6020</v>
      </c>
      <c r="B4771" s="27">
        <v>65229</v>
      </c>
      <c r="C4771" s="26" t="s">
        <v>1817</v>
      </c>
      <c r="D4771" s="25" t="s">
        <v>4112</v>
      </c>
      <c r="E4771" s="25" t="s">
        <v>156</v>
      </c>
      <c r="F4771" s="24" t="s">
        <v>8</v>
      </c>
      <c r="G4771" s="23">
        <v>2006</v>
      </c>
      <c r="H4771" s="22" t="s">
        <v>33</v>
      </c>
      <c r="I4771" s="23">
        <v>150000</v>
      </c>
      <c r="J4771" s="19" t="e">
        <v>#N/A</v>
      </c>
      <c r="K4771" s="16" t="e">
        <v>#N/A</v>
      </c>
    </row>
    <row r="4772" spans="1:11" x14ac:dyDescent="0.25">
      <c r="A4772" s="28" t="s">
        <v>6020</v>
      </c>
      <c r="B4772" s="27">
        <v>65461</v>
      </c>
      <c r="C4772" s="26" t="s">
        <v>1816</v>
      </c>
      <c r="D4772" s="25" t="s">
        <v>4112</v>
      </c>
      <c r="E4772" s="25" t="s">
        <v>180</v>
      </c>
      <c r="F4772" s="24" t="s">
        <v>0</v>
      </c>
      <c r="G4772" s="23">
        <v>2006</v>
      </c>
      <c r="H4772" s="22" t="s">
        <v>33</v>
      </c>
      <c r="I4772" s="23">
        <v>50000</v>
      </c>
      <c r="J4772" s="19" t="e">
        <v>#N/A</v>
      </c>
      <c r="K4772" s="16" t="e">
        <v>#N/A</v>
      </c>
    </row>
    <row r="4773" spans="1:11" x14ac:dyDescent="0.25">
      <c r="A4773" s="28" t="s">
        <v>6020</v>
      </c>
      <c r="B4773" s="27">
        <v>65438</v>
      </c>
      <c r="C4773" s="26" t="s">
        <v>1815</v>
      </c>
      <c r="D4773" s="25" t="s">
        <v>41</v>
      </c>
      <c r="E4773" s="25" t="s">
        <v>41</v>
      </c>
      <c r="F4773" s="24" t="s">
        <v>6014</v>
      </c>
      <c r="G4773" s="23">
        <v>2006</v>
      </c>
      <c r="H4773" s="22" t="s">
        <v>30</v>
      </c>
      <c r="I4773" s="23">
        <v>60000</v>
      </c>
      <c r="J4773" s="19" t="e">
        <v>#N/A</v>
      </c>
      <c r="K4773" s="16" t="e">
        <v>#N/A</v>
      </c>
    </row>
    <row r="4774" spans="1:11" x14ac:dyDescent="0.25">
      <c r="A4774" s="28" t="s">
        <v>6020</v>
      </c>
      <c r="B4774" s="27">
        <v>62242</v>
      </c>
      <c r="C4774" s="26" t="s">
        <v>1814</v>
      </c>
      <c r="D4774" s="25" t="s">
        <v>7</v>
      </c>
      <c r="E4774" s="25" t="s">
        <v>159</v>
      </c>
      <c r="F4774" s="24" t="s">
        <v>7</v>
      </c>
      <c r="G4774" s="23">
        <v>2006</v>
      </c>
      <c r="H4774" s="22" t="s">
        <v>19</v>
      </c>
      <c r="I4774" s="23">
        <v>156480</v>
      </c>
      <c r="J4774" s="19" t="e">
        <v>#N/A</v>
      </c>
      <c r="K4774" s="16" t="e">
        <v>#N/A</v>
      </c>
    </row>
    <row r="4775" spans="1:11" x14ac:dyDescent="0.25">
      <c r="A4775" s="28" t="s">
        <v>6020</v>
      </c>
      <c r="B4775" s="27">
        <v>70046</v>
      </c>
      <c r="C4775" s="26" t="s">
        <v>1813</v>
      </c>
      <c r="D4775" s="25" t="s">
        <v>41</v>
      </c>
      <c r="E4775" s="25" t="s">
        <v>41</v>
      </c>
      <c r="F4775" s="24" t="s">
        <v>6014</v>
      </c>
      <c r="G4775" s="23">
        <v>2006</v>
      </c>
      <c r="H4775" s="22" t="s">
        <v>32</v>
      </c>
      <c r="I4775" s="23">
        <v>45000</v>
      </c>
      <c r="J4775" s="19" t="e">
        <v>#N/A</v>
      </c>
      <c r="K4775" s="16" t="e">
        <v>#N/A</v>
      </c>
    </row>
    <row r="4776" spans="1:11" x14ac:dyDescent="0.25">
      <c r="A4776" s="28" t="s">
        <v>6020</v>
      </c>
      <c r="B4776" s="27">
        <v>63557</v>
      </c>
      <c r="C4776" s="26" t="s">
        <v>1812</v>
      </c>
      <c r="D4776" s="25" t="s">
        <v>2</v>
      </c>
      <c r="E4776" s="25" t="s">
        <v>195</v>
      </c>
      <c r="F4776" s="24" t="s">
        <v>2</v>
      </c>
      <c r="G4776" s="23">
        <v>2006</v>
      </c>
      <c r="H4776" s="22" t="s">
        <v>30</v>
      </c>
      <c r="I4776" s="23">
        <v>1000000</v>
      </c>
      <c r="J4776" s="19" t="e">
        <v>#N/A</v>
      </c>
      <c r="K4776" s="16" t="e">
        <v>#N/A</v>
      </c>
    </row>
    <row r="4777" spans="1:11" x14ac:dyDescent="0.25">
      <c r="A4777" s="28" t="s">
        <v>6020</v>
      </c>
      <c r="B4777" s="27">
        <v>64810</v>
      </c>
      <c r="C4777" s="26" t="s">
        <v>1811</v>
      </c>
      <c r="D4777" s="25" t="s">
        <v>4112</v>
      </c>
      <c r="E4777" s="25" t="s">
        <v>888</v>
      </c>
      <c r="F4777" s="24" t="s">
        <v>6014</v>
      </c>
      <c r="G4777" s="23">
        <v>2006</v>
      </c>
      <c r="H4777" s="22" t="s">
        <v>36</v>
      </c>
      <c r="I4777" s="23">
        <v>68000</v>
      </c>
      <c r="J4777" s="19" t="e">
        <v>#N/A</v>
      </c>
      <c r="K4777" s="16" t="e">
        <v>#N/A</v>
      </c>
    </row>
    <row r="4778" spans="1:11" x14ac:dyDescent="0.25">
      <c r="A4778" s="28" t="s">
        <v>6020</v>
      </c>
      <c r="B4778" s="27">
        <v>67432</v>
      </c>
      <c r="C4778" s="26" t="s">
        <v>1810</v>
      </c>
      <c r="D4778" s="25" t="s">
        <v>5818</v>
      </c>
      <c r="E4778" s="25" t="s">
        <v>230</v>
      </c>
      <c r="F4778" s="24" t="s">
        <v>6014</v>
      </c>
      <c r="G4778" s="29">
        <v>2006</v>
      </c>
      <c r="H4778" s="22" t="s">
        <v>26</v>
      </c>
      <c r="I4778" s="29">
        <v>57800</v>
      </c>
      <c r="J4778" s="19" t="e">
        <v>#N/A</v>
      </c>
      <c r="K4778" s="16" t="e">
        <v>#N/A</v>
      </c>
    </row>
    <row r="4779" spans="1:11" x14ac:dyDescent="0.25">
      <c r="A4779" s="28" t="s">
        <v>6020</v>
      </c>
      <c r="B4779" s="27">
        <v>61914</v>
      </c>
      <c r="C4779" s="26" t="s">
        <v>1809</v>
      </c>
      <c r="D4779" s="25" t="s">
        <v>5818</v>
      </c>
      <c r="E4779" s="25" t="s">
        <v>230</v>
      </c>
      <c r="F4779" s="24" t="s">
        <v>6014</v>
      </c>
      <c r="G4779" s="29">
        <v>2006</v>
      </c>
      <c r="H4779" s="22" t="s">
        <v>27</v>
      </c>
      <c r="I4779" s="29">
        <v>97600</v>
      </c>
      <c r="J4779" s="19" t="e">
        <v>#N/A</v>
      </c>
      <c r="K4779" s="16" t="e">
        <v>#N/A</v>
      </c>
    </row>
    <row r="4780" spans="1:11" x14ac:dyDescent="0.25">
      <c r="A4780" s="28" t="s">
        <v>6020</v>
      </c>
      <c r="B4780" s="27">
        <v>61934</v>
      </c>
      <c r="C4780" s="26" t="s">
        <v>1808</v>
      </c>
      <c r="D4780" s="25" t="s">
        <v>2</v>
      </c>
      <c r="E4780" s="25" t="s">
        <v>195</v>
      </c>
      <c r="F4780" s="24" t="s">
        <v>2</v>
      </c>
      <c r="G4780" s="23">
        <v>2006</v>
      </c>
      <c r="H4780" s="22" t="s">
        <v>29</v>
      </c>
      <c r="I4780" s="23">
        <v>1500000</v>
      </c>
      <c r="J4780" s="19" t="e">
        <v>#N/A</v>
      </c>
      <c r="K4780" s="16" t="e">
        <v>#N/A</v>
      </c>
    </row>
    <row r="4781" spans="1:11" x14ac:dyDescent="0.25">
      <c r="A4781" s="28" t="s">
        <v>6020</v>
      </c>
      <c r="B4781" s="27">
        <v>62503</v>
      </c>
      <c r="C4781" s="26" t="s">
        <v>1807</v>
      </c>
      <c r="D4781" s="25" t="s">
        <v>41</v>
      </c>
      <c r="E4781" s="25" t="s">
        <v>41</v>
      </c>
      <c r="F4781" s="24" t="s">
        <v>6014</v>
      </c>
      <c r="G4781" s="23">
        <v>2006</v>
      </c>
      <c r="H4781" s="22" t="s">
        <v>37</v>
      </c>
      <c r="I4781" s="23">
        <v>23800</v>
      </c>
      <c r="J4781" s="19" t="e">
        <v>#N/A</v>
      </c>
      <c r="K4781" s="16" t="e">
        <v>#N/A</v>
      </c>
    </row>
    <row r="4782" spans="1:11" x14ac:dyDescent="0.25">
      <c r="A4782" s="28" t="s">
        <v>6020</v>
      </c>
      <c r="B4782" s="27">
        <v>65586</v>
      </c>
      <c r="C4782" s="26" t="s">
        <v>1806</v>
      </c>
      <c r="D4782" s="25" t="s">
        <v>41</v>
      </c>
      <c r="E4782" s="25" t="s">
        <v>41</v>
      </c>
      <c r="F4782" s="24" t="s">
        <v>6014</v>
      </c>
      <c r="G4782" s="23">
        <v>2006</v>
      </c>
      <c r="H4782" s="22" t="s">
        <v>27</v>
      </c>
      <c r="I4782" s="23">
        <v>65000</v>
      </c>
      <c r="J4782" s="19" t="e">
        <v>#N/A</v>
      </c>
      <c r="K4782" s="16" t="e">
        <v>#N/A</v>
      </c>
    </row>
    <row r="4783" spans="1:11" x14ac:dyDescent="0.25">
      <c r="A4783" s="28" t="s">
        <v>6020</v>
      </c>
      <c r="B4783" s="27">
        <v>69200</v>
      </c>
      <c r="C4783" s="26" t="s">
        <v>1805</v>
      </c>
      <c r="D4783" s="25" t="s">
        <v>7</v>
      </c>
      <c r="E4783" s="25" t="s">
        <v>84</v>
      </c>
      <c r="F4783" s="24" t="s">
        <v>7</v>
      </c>
      <c r="G4783" s="23">
        <v>2006</v>
      </c>
      <c r="H4783" s="22" t="s">
        <v>20</v>
      </c>
      <c r="I4783" s="23">
        <v>66750</v>
      </c>
      <c r="J4783" s="19" t="e">
        <v>#N/A</v>
      </c>
      <c r="K4783" s="16" t="e">
        <v>#N/A</v>
      </c>
    </row>
    <row r="4784" spans="1:11" x14ac:dyDescent="0.25">
      <c r="A4784" s="28" t="s">
        <v>6020</v>
      </c>
      <c r="B4784" s="27">
        <v>68126</v>
      </c>
      <c r="C4784" s="26" t="s">
        <v>1804</v>
      </c>
      <c r="D4784" s="25" t="s">
        <v>2</v>
      </c>
      <c r="E4784" s="25" t="s">
        <v>195</v>
      </c>
      <c r="F4784" s="24" t="s">
        <v>2</v>
      </c>
      <c r="G4784" s="23">
        <v>2006</v>
      </c>
      <c r="H4784" s="22" t="s">
        <v>29</v>
      </c>
      <c r="I4784" s="23">
        <v>33723</v>
      </c>
      <c r="J4784" s="19" t="e">
        <v>#N/A</v>
      </c>
      <c r="K4784" s="16" t="e">
        <v>#N/A</v>
      </c>
    </row>
    <row r="4785" spans="1:11" x14ac:dyDescent="0.25">
      <c r="A4785" s="28" t="s">
        <v>6020</v>
      </c>
      <c r="B4785" s="27">
        <v>65466</v>
      </c>
      <c r="C4785" s="26" t="s">
        <v>1803</v>
      </c>
      <c r="D4785" s="25" t="s">
        <v>4112</v>
      </c>
      <c r="E4785" s="25" t="s">
        <v>709</v>
      </c>
      <c r="F4785" s="24" t="s">
        <v>8</v>
      </c>
      <c r="G4785" s="23">
        <v>2006</v>
      </c>
      <c r="H4785" s="22" t="s">
        <v>23</v>
      </c>
      <c r="I4785" s="23">
        <v>300000</v>
      </c>
      <c r="J4785" s="19" t="e">
        <v>#N/A</v>
      </c>
      <c r="K4785" s="16" t="e">
        <v>#N/A</v>
      </c>
    </row>
    <row r="4786" spans="1:11" x14ac:dyDescent="0.25">
      <c r="A4786" s="28" t="s">
        <v>6020</v>
      </c>
      <c r="B4786" s="27">
        <v>68911</v>
      </c>
      <c r="C4786" s="26" t="s">
        <v>1802</v>
      </c>
      <c r="D4786" s="25" t="s">
        <v>41</v>
      </c>
      <c r="E4786" s="25" t="s">
        <v>41</v>
      </c>
      <c r="F4786" s="24" t="s">
        <v>6014</v>
      </c>
      <c r="G4786" s="23">
        <v>2006</v>
      </c>
      <c r="H4786" s="22" t="s">
        <v>37</v>
      </c>
      <c r="I4786" s="23">
        <v>130000</v>
      </c>
      <c r="J4786" s="19" t="e">
        <v>#N/A</v>
      </c>
      <c r="K4786" s="16" t="e">
        <v>#N/A</v>
      </c>
    </row>
    <row r="4787" spans="1:11" x14ac:dyDescent="0.25">
      <c r="A4787" s="28" t="s">
        <v>6020</v>
      </c>
      <c r="B4787" s="27">
        <v>68827</v>
      </c>
      <c r="C4787" s="26" t="s">
        <v>1801</v>
      </c>
      <c r="D4787" s="25" t="s">
        <v>41</v>
      </c>
      <c r="E4787" s="25" t="s">
        <v>41</v>
      </c>
      <c r="F4787" s="24" t="s">
        <v>6014</v>
      </c>
      <c r="G4787" s="23">
        <v>2006</v>
      </c>
      <c r="H4787" s="22" t="s">
        <v>30</v>
      </c>
      <c r="I4787" s="23">
        <v>1057682.24</v>
      </c>
      <c r="J4787" s="19" t="e">
        <v>#N/A</v>
      </c>
      <c r="K4787" s="16" t="e">
        <v>#N/A</v>
      </c>
    </row>
    <row r="4788" spans="1:11" x14ac:dyDescent="0.25">
      <c r="A4788" s="28" t="s">
        <v>6020</v>
      </c>
      <c r="B4788" s="27">
        <v>66562</v>
      </c>
      <c r="C4788" s="26" t="s">
        <v>1800</v>
      </c>
      <c r="D4788" s="25" t="s">
        <v>41</v>
      </c>
      <c r="E4788" s="25" t="s">
        <v>41</v>
      </c>
      <c r="F4788" s="24" t="s">
        <v>6014</v>
      </c>
      <c r="G4788" s="23">
        <v>2006</v>
      </c>
      <c r="H4788" s="22" t="s">
        <v>22</v>
      </c>
      <c r="I4788" s="23">
        <v>320000</v>
      </c>
      <c r="J4788" s="19" t="e">
        <v>#N/A</v>
      </c>
      <c r="K4788" s="16" t="e">
        <v>#N/A</v>
      </c>
    </row>
    <row r="4789" spans="1:11" x14ac:dyDescent="0.25">
      <c r="A4789" s="28" t="s">
        <v>6020</v>
      </c>
      <c r="B4789" s="27">
        <v>70037</v>
      </c>
      <c r="C4789" s="26" t="s">
        <v>1799</v>
      </c>
      <c r="D4789" s="25" t="s">
        <v>41</v>
      </c>
      <c r="E4789" s="25" t="s">
        <v>41</v>
      </c>
      <c r="F4789" s="24" t="s">
        <v>6014</v>
      </c>
      <c r="G4789" s="23">
        <v>2006</v>
      </c>
      <c r="H4789" s="22" t="s">
        <v>20</v>
      </c>
      <c r="I4789" s="23">
        <v>470000</v>
      </c>
      <c r="J4789" s="19" t="e">
        <v>#N/A</v>
      </c>
      <c r="K4789" s="16" t="e">
        <v>#N/A</v>
      </c>
    </row>
    <row r="4790" spans="1:11" x14ac:dyDescent="0.25">
      <c r="A4790" s="28" t="s">
        <v>6020</v>
      </c>
      <c r="B4790" s="27">
        <v>66552</v>
      </c>
      <c r="C4790" s="26" t="s">
        <v>1798</v>
      </c>
      <c r="D4790" s="25" t="s">
        <v>41</v>
      </c>
      <c r="E4790" s="25" t="s">
        <v>41</v>
      </c>
      <c r="F4790" s="24" t="s">
        <v>6014</v>
      </c>
      <c r="G4790" s="23">
        <v>2006</v>
      </c>
      <c r="H4790" s="22" t="s">
        <v>25</v>
      </c>
      <c r="I4790" s="23">
        <v>250000</v>
      </c>
      <c r="J4790" s="19" t="e">
        <v>#N/A</v>
      </c>
      <c r="K4790" s="16" t="e">
        <v>#N/A</v>
      </c>
    </row>
    <row r="4791" spans="1:11" x14ac:dyDescent="0.25">
      <c r="A4791" s="28" t="s">
        <v>6020</v>
      </c>
      <c r="B4791" s="27">
        <v>66560</v>
      </c>
      <c r="C4791" s="26" t="s">
        <v>1797</v>
      </c>
      <c r="D4791" s="25" t="s">
        <v>41</v>
      </c>
      <c r="E4791" s="25" t="s">
        <v>41</v>
      </c>
      <c r="F4791" s="24" t="s">
        <v>6014</v>
      </c>
      <c r="G4791" s="23">
        <v>2006</v>
      </c>
      <c r="H4791" s="22" t="s">
        <v>34</v>
      </c>
      <c r="I4791" s="23">
        <v>60000</v>
      </c>
      <c r="J4791" s="19" t="e">
        <v>#N/A</v>
      </c>
      <c r="K4791" s="16" t="e">
        <v>#N/A</v>
      </c>
    </row>
    <row r="4792" spans="1:11" x14ac:dyDescent="0.25">
      <c r="A4792" s="28" t="s">
        <v>6020</v>
      </c>
      <c r="B4792" s="27">
        <v>70399</v>
      </c>
      <c r="C4792" s="26" t="s">
        <v>1796</v>
      </c>
      <c r="D4792" s="25" t="s">
        <v>41</v>
      </c>
      <c r="E4792" s="25" t="s">
        <v>41</v>
      </c>
      <c r="F4792" s="24" t="s">
        <v>6014</v>
      </c>
      <c r="G4792" s="23">
        <v>2006</v>
      </c>
      <c r="H4792" s="22" t="s">
        <v>29</v>
      </c>
      <c r="I4792" s="23">
        <v>1000000</v>
      </c>
      <c r="J4792" s="19" t="e">
        <v>#N/A</v>
      </c>
      <c r="K4792" s="16" t="e">
        <v>#N/A</v>
      </c>
    </row>
    <row r="4793" spans="1:11" x14ac:dyDescent="0.25">
      <c r="A4793" s="28" t="s">
        <v>6020</v>
      </c>
      <c r="B4793" s="27">
        <v>66527</v>
      </c>
      <c r="C4793" s="26" t="s">
        <v>1795</v>
      </c>
      <c r="D4793" s="25" t="s">
        <v>41</v>
      </c>
      <c r="E4793" s="25" t="s">
        <v>41</v>
      </c>
      <c r="F4793" s="24" t="s">
        <v>6014</v>
      </c>
      <c r="G4793" s="23">
        <v>2006</v>
      </c>
      <c r="H4793" s="22" t="s">
        <v>30</v>
      </c>
      <c r="I4793" s="23">
        <v>1350</v>
      </c>
      <c r="J4793" s="19" t="e">
        <v>#N/A</v>
      </c>
      <c r="K4793" s="16" t="e">
        <v>#N/A</v>
      </c>
    </row>
    <row r="4794" spans="1:11" x14ac:dyDescent="0.25">
      <c r="A4794" s="28" t="s">
        <v>6020</v>
      </c>
      <c r="B4794" s="27">
        <v>66563</v>
      </c>
      <c r="C4794" s="26" t="s">
        <v>1794</v>
      </c>
      <c r="D4794" s="25" t="s">
        <v>41</v>
      </c>
      <c r="E4794" s="25" t="s">
        <v>41</v>
      </c>
      <c r="F4794" s="24" t="s">
        <v>6014</v>
      </c>
      <c r="G4794" s="23">
        <v>2006</v>
      </c>
      <c r="H4794" s="22" t="s">
        <v>12</v>
      </c>
      <c r="I4794" s="23">
        <v>644000</v>
      </c>
      <c r="J4794" s="19" t="e">
        <v>#N/A</v>
      </c>
      <c r="K4794" s="16" t="e">
        <v>#N/A</v>
      </c>
    </row>
    <row r="4795" spans="1:11" x14ac:dyDescent="0.25">
      <c r="A4795" s="28" t="s">
        <v>6020</v>
      </c>
      <c r="B4795" s="27">
        <v>55843</v>
      </c>
      <c r="C4795" s="26" t="s">
        <v>1793</v>
      </c>
      <c r="D4795" s="25" t="s">
        <v>41</v>
      </c>
      <c r="E4795" s="25" t="s">
        <v>41</v>
      </c>
      <c r="F4795" s="24" t="s">
        <v>6014</v>
      </c>
      <c r="G4795" s="23">
        <v>2006</v>
      </c>
      <c r="H4795" s="22" t="s">
        <v>26</v>
      </c>
      <c r="I4795" s="23">
        <v>200034.38</v>
      </c>
      <c r="J4795" s="19" t="e">
        <v>#N/A</v>
      </c>
      <c r="K4795" s="16" t="e">
        <v>#N/A</v>
      </c>
    </row>
    <row r="4796" spans="1:11" x14ac:dyDescent="0.25">
      <c r="A4796" s="28" t="s">
        <v>6020</v>
      </c>
      <c r="B4796" s="27">
        <v>63781</v>
      </c>
      <c r="C4796" s="26" t="s">
        <v>1792</v>
      </c>
      <c r="D4796" s="25" t="s">
        <v>2</v>
      </c>
      <c r="E4796" s="25" t="s">
        <v>195</v>
      </c>
      <c r="F4796" s="24" t="s">
        <v>2</v>
      </c>
      <c r="G4796" s="23">
        <v>2006</v>
      </c>
      <c r="H4796" s="22" t="s">
        <v>12</v>
      </c>
      <c r="I4796" s="23">
        <v>100000</v>
      </c>
      <c r="J4796" s="19" t="e">
        <v>#N/A</v>
      </c>
      <c r="K4796" s="16" t="e">
        <v>#N/A</v>
      </c>
    </row>
    <row r="4797" spans="1:11" x14ac:dyDescent="0.25">
      <c r="A4797" s="28" t="s">
        <v>6020</v>
      </c>
      <c r="B4797" s="27">
        <v>610464</v>
      </c>
      <c r="C4797" s="26" t="s">
        <v>1791</v>
      </c>
      <c r="D4797" s="25" t="s">
        <v>4112</v>
      </c>
      <c r="E4797" s="25" t="s">
        <v>180</v>
      </c>
      <c r="F4797" s="24" t="s">
        <v>0</v>
      </c>
      <c r="G4797" s="23">
        <v>2006</v>
      </c>
      <c r="H4797" s="22" t="s">
        <v>30</v>
      </c>
      <c r="I4797" s="23">
        <v>50000</v>
      </c>
      <c r="J4797" s="19" t="e">
        <v>#N/A</v>
      </c>
      <c r="K4797" s="16" t="e">
        <v>#N/A</v>
      </c>
    </row>
    <row r="4798" spans="1:11" x14ac:dyDescent="0.25">
      <c r="A4798" s="28" t="s">
        <v>6020</v>
      </c>
      <c r="B4798" s="27">
        <v>42627</v>
      </c>
      <c r="C4798" s="26" t="s">
        <v>1790</v>
      </c>
      <c r="D4798" s="25" t="s">
        <v>4112</v>
      </c>
      <c r="E4798" s="25" t="s">
        <v>180</v>
      </c>
      <c r="F4798" s="24" t="s">
        <v>0</v>
      </c>
      <c r="G4798" s="23">
        <v>2006</v>
      </c>
      <c r="H4798" s="22" t="s">
        <v>23</v>
      </c>
      <c r="I4798" s="23">
        <v>126315.8</v>
      </c>
      <c r="J4798" s="19" t="e">
        <v>#N/A</v>
      </c>
      <c r="K4798" s="16" t="e">
        <v>#N/A</v>
      </c>
    </row>
    <row r="4799" spans="1:11" x14ac:dyDescent="0.25">
      <c r="A4799" s="28" t="s">
        <v>6020</v>
      </c>
      <c r="B4799" s="27">
        <v>65728</v>
      </c>
      <c r="C4799" s="26" t="s">
        <v>1789</v>
      </c>
      <c r="D4799" s="25" t="s">
        <v>4112</v>
      </c>
      <c r="E4799" s="25" t="s">
        <v>180</v>
      </c>
      <c r="F4799" s="24" t="s">
        <v>0</v>
      </c>
      <c r="G4799" s="23">
        <v>2006</v>
      </c>
      <c r="H4799" s="22" t="s">
        <v>30</v>
      </c>
      <c r="I4799" s="23">
        <v>100000</v>
      </c>
      <c r="J4799" s="19" t="e">
        <v>#N/A</v>
      </c>
      <c r="K4799" s="16" t="e">
        <v>#N/A</v>
      </c>
    </row>
    <row r="4800" spans="1:11" x14ac:dyDescent="0.25">
      <c r="A4800" s="28" t="s">
        <v>6020</v>
      </c>
      <c r="B4800" s="27">
        <v>64548</v>
      </c>
      <c r="C4800" s="26" t="s">
        <v>1788</v>
      </c>
      <c r="D4800" s="25" t="s">
        <v>7</v>
      </c>
      <c r="E4800" s="25" t="s">
        <v>84</v>
      </c>
      <c r="F4800" s="24" t="s">
        <v>7</v>
      </c>
      <c r="G4800" s="23">
        <v>2006</v>
      </c>
      <c r="H4800" s="22" t="s">
        <v>37</v>
      </c>
      <c r="I4800" s="23">
        <v>42480</v>
      </c>
      <c r="J4800" s="19" t="e">
        <v>#N/A</v>
      </c>
      <c r="K4800" s="16" t="e">
        <v>#N/A</v>
      </c>
    </row>
    <row r="4801" spans="1:11" x14ac:dyDescent="0.25">
      <c r="A4801" s="28" t="s">
        <v>6020</v>
      </c>
      <c r="B4801" s="27">
        <v>66518</v>
      </c>
      <c r="C4801" s="26" t="s">
        <v>1787</v>
      </c>
      <c r="D4801" s="25" t="s">
        <v>41</v>
      </c>
      <c r="E4801" s="25" t="s">
        <v>41</v>
      </c>
      <c r="F4801" s="24" t="s">
        <v>6014</v>
      </c>
      <c r="G4801" s="23">
        <v>2006</v>
      </c>
      <c r="H4801" s="22" t="s">
        <v>23</v>
      </c>
      <c r="I4801" s="23">
        <v>48695</v>
      </c>
      <c r="J4801" s="19" t="e">
        <v>#N/A</v>
      </c>
      <c r="K4801" s="16" t="e">
        <v>#N/A</v>
      </c>
    </row>
    <row r="4802" spans="1:11" x14ac:dyDescent="0.25">
      <c r="A4802" s="28" t="s">
        <v>6020</v>
      </c>
      <c r="B4802" s="27">
        <v>67768</v>
      </c>
      <c r="C4802" s="26" t="s">
        <v>1786</v>
      </c>
      <c r="D4802" s="25" t="s">
        <v>2</v>
      </c>
      <c r="E4802" s="25" t="s">
        <v>195</v>
      </c>
      <c r="F4802" s="24" t="s">
        <v>2</v>
      </c>
      <c r="G4802" s="23">
        <v>2006</v>
      </c>
      <c r="H4802" s="22" t="s">
        <v>30</v>
      </c>
      <c r="I4802" s="23">
        <v>228000</v>
      </c>
      <c r="J4802" s="19" t="e">
        <v>#N/A</v>
      </c>
      <c r="K4802" s="16" t="e">
        <v>#N/A</v>
      </c>
    </row>
    <row r="4803" spans="1:11" x14ac:dyDescent="0.25">
      <c r="A4803" s="28" t="s">
        <v>6020</v>
      </c>
      <c r="B4803" s="27">
        <v>63634</v>
      </c>
      <c r="C4803" s="26" t="s">
        <v>1785</v>
      </c>
      <c r="D4803" s="25" t="s">
        <v>4112</v>
      </c>
      <c r="E4803" s="25" t="s">
        <v>156</v>
      </c>
      <c r="F4803" s="24" t="s">
        <v>8</v>
      </c>
      <c r="G4803" s="23">
        <v>2006</v>
      </c>
      <c r="H4803" s="22" t="s">
        <v>12</v>
      </c>
      <c r="I4803" s="23">
        <v>30000</v>
      </c>
      <c r="J4803" s="19" t="e">
        <v>#N/A</v>
      </c>
      <c r="K4803" s="16" t="e">
        <v>#N/A</v>
      </c>
    </row>
    <row r="4804" spans="1:11" x14ac:dyDescent="0.25">
      <c r="A4804" s="28" t="s">
        <v>6020</v>
      </c>
      <c r="B4804" s="27">
        <v>55082</v>
      </c>
      <c r="C4804" s="26" t="s">
        <v>1784</v>
      </c>
      <c r="D4804" s="25" t="s">
        <v>41</v>
      </c>
      <c r="E4804" s="25" t="s">
        <v>138</v>
      </c>
      <c r="F4804" s="24" t="s">
        <v>6014</v>
      </c>
      <c r="G4804" s="23">
        <v>2006</v>
      </c>
      <c r="H4804" s="22" t="s">
        <v>33</v>
      </c>
      <c r="I4804" s="23">
        <v>56362.17</v>
      </c>
      <c r="J4804" s="19" t="e">
        <v>#N/A</v>
      </c>
      <c r="K4804" s="16" t="e">
        <v>#N/A</v>
      </c>
    </row>
    <row r="4805" spans="1:11" x14ac:dyDescent="0.25">
      <c r="A4805" s="28" t="s">
        <v>6020</v>
      </c>
      <c r="B4805" s="27">
        <v>64392</v>
      </c>
      <c r="C4805" s="26" t="s">
        <v>1783</v>
      </c>
      <c r="D4805" s="25" t="s">
        <v>4112</v>
      </c>
      <c r="E4805" s="25" t="s">
        <v>180</v>
      </c>
      <c r="F4805" s="24" t="s">
        <v>0</v>
      </c>
      <c r="G4805" s="23">
        <v>2006</v>
      </c>
      <c r="H4805" s="22" t="s">
        <v>26</v>
      </c>
      <c r="I4805" s="23">
        <v>162612.34</v>
      </c>
      <c r="J4805" s="19" t="e">
        <v>#N/A</v>
      </c>
      <c r="K4805" s="16" t="e">
        <v>#N/A</v>
      </c>
    </row>
    <row r="4806" spans="1:11" x14ac:dyDescent="0.25">
      <c r="A4806" s="28" t="s">
        <v>6020</v>
      </c>
      <c r="B4806" s="27">
        <v>55802</v>
      </c>
      <c r="C4806" s="26" t="s">
        <v>1782</v>
      </c>
      <c r="D4806" s="25" t="s">
        <v>4112</v>
      </c>
      <c r="E4806" s="25" t="s">
        <v>709</v>
      </c>
      <c r="F4806" s="24" t="s">
        <v>8</v>
      </c>
      <c r="G4806" s="23">
        <v>2006</v>
      </c>
      <c r="H4806" s="22" t="s">
        <v>33</v>
      </c>
      <c r="I4806" s="23">
        <v>90974.399999999994</v>
      </c>
      <c r="J4806" s="19" t="e">
        <v>#N/A</v>
      </c>
      <c r="K4806" s="16" t="e">
        <v>#N/A</v>
      </c>
    </row>
    <row r="4807" spans="1:11" x14ac:dyDescent="0.25">
      <c r="A4807" s="28" t="s">
        <v>6020</v>
      </c>
      <c r="B4807" s="27">
        <v>63939</v>
      </c>
      <c r="C4807" s="26" t="s">
        <v>1781</v>
      </c>
      <c r="D4807" s="25" t="s">
        <v>4112</v>
      </c>
      <c r="E4807" s="25" t="s">
        <v>180</v>
      </c>
      <c r="F4807" s="24" t="s">
        <v>0</v>
      </c>
      <c r="G4807" s="23">
        <v>2006</v>
      </c>
      <c r="H4807" s="22" t="s">
        <v>31</v>
      </c>
      <c r="I4807" s="23">
        <v>100000</v>
      </c>
      <c r="J4807" s="19" t="e">
        <v>#N/A</v>
      </c>
      <c r="K4807" s="16" t="e">
        <v>#N/A</v>
      </c>
    </row>
    <row r="4808" spans="1:11" x14ac:dyDescent="0.25">
      <c r="A4808" s="28" t="s">
        <v>6020</v>
      </c>
      <c r="B4808" s="27">
        <v>610749</v>
      </c>
      <c r="C4808" s="26" t="s">
        <v>1780</v>
      </c>
      <c r="D4808" s="25" t="s">
        <v>2</v>
      </c>
      <c r="E4808" s="25" t="s">
        <v>195</v>
      </c>
      <c r="F4808" s="24" t="s">
        <v>2</v>
      </c>
      <c r="G4808" s="23">
        <v>2006</v>
      </c>
      <c r="H4808" s="22" t="s">
        <v>30</v>
      </c>
      <c r="I4808" s="23">
        <v>50000</v>
      </c>
      <c r="J4808" s="19" t="e">
        <v>#N/A</v>
      </c>
      <c r="K4808" s="16" t="e">
        <v>#N/A</v>
      </c>
    </row>
    <row r="4809" spans="1:11" x14ac:dyDescent="0.25">
      <c r="A4809" s="28" t="s">
        <v>6020</v>
      </c>
      <c r="B4809" s="27">
        <v>67673</v>
      </c>
      <c r="C4809" s="26" t="s">
        <v>1779</v>
      </c>
      <c r="D4809" s="25" t="s">
        <v>2</v>
      </c>
      <c r="E4809" s="25" t="s">
        <v>195</v>
      </c>
      <c r="F4809" s="24" t="s">
        <v>2</v>
      </c>
      <c r="G4809" s="23">
        <v>2006</v>
      </c>
      <c r="H4809" s="22" t="s">
        <v>29</v>
      </c>
      <c r="I4809" s="23">
        <v>20000</v>
      </c>
      <c r="J4809" s="19" t="e">
        <v>#N/A</v>
      </c>
      <c r="K4809" s="16" t="e">
        <v>#N/A</v>
      </c>
    </row>
    <row r="4810" spans="1:11" x14ac:dyDescent="0.25">
      <c r="A4810" s="28" t="s">
        <v>6020</v>
      </c>
      <c r="B4810" s="27">
        <v>65961</v>
      </c>
      <c r="C4810" s="26" t="s">
        <v>1778</v>
      </c>
      <c r="D4810" s="25" t="s">
        <v>41</v>
      </c>
      <c r="E4810" s="25" t="s">
        <v>41</v>
      </c>
      <c r="F4810" s="24" t="s">
        <v>6014</v>
      </c>
      <c r="G4810" s="23">
        <v>2006</v>
      </c>
      <c r="H4810" s="22" t="s">
        <v>27</v>
      </c>
      <c r="I4810" s="23">
        <v>29840</v>
      </c>
      <c r="J4810" s="19" t="e">
        <v>#N/A</v>
      </c>
      <c r="K4810" s="16" t="e">
        <v>#N/A</v>
      </c>
    </row>
    <row r="4811" spans="1:11" x14ac:dyDescent="0.25">
      <c r="A4811" s="28" t="s">
        <v>6020</v>
      </c>
      <c r="B4811" s="27">
        <v>65594</v>
      </c>
      <c r="C4811" s="26" t="s">
        <v>749</v>
      </c>
      <c r="D4811" s="25" t="s">
        <v>2</v>
      </c>
      <c r="E4811" s="25" t="s">
        <v>195</v>
      </c>
      <c r="F4811" s="24" t="s">
        <v>2</v>
      </c>
      <c r="G4811" s="23">
        <v>2006</v>
      </c>
      <c r="H4811" s="22" t="s">
        <v>29</v>
      </c>
      <c r="I4811" s="23">
        <v>140000</v>
      </c>
      <c r="J4811" s="19" t="e">
        <v>#N/A</v>
      </c>
      <c r="K4811" s="16" t="e">
        <v>#N/A</v>
      </c>
    </row>
    <row r="4812" spans="1:11" x14ac:dyDescent="0.25">
      <c r="A4812" s="28" t="s">
        <v>6020</v>
      </c>
      <c r="B4812" s="27">
        <v>65668</v>
      </c>
      <c r="C4812" s="26" t="s">
        <v>1777</v>
      </c>
      <c r="D4812" s="25" t="s">
        <v>187</v>
      </c>
      <c r="E4812" s="25" t="s">
        <v>263</v>
      </c>
      <c r="F4812" s="24" t="s">
        <v>8</v>
      </c>
      <c r="G4812" s="23">
        <v>2006</v>
      </c>
      <c r="H4812" s="22" t="s">
        <v>27</v>
      </c>
      <c r="I4812" s="23">
        <v>25000</v>
      </c>
      <c r="J4812" s="19" t="e">
        <v>#N/A</v>
      </c>
      <c r="K4812" s="16" t="e">
        <v>#N/A</v>
      </c>
    </row>
    <row r="4813" spans="1:11" x14ac:dyDescent="0.25">
      <c r="A4813" s="28" t="s">
        <v>6020</v>
      </c>
      <c r="B4813" s="27">
        <v>65376</v>
      </c>
      <c r="C4813" s="26" t="s">
        <v>1776</v>
      </c>
      <c r="D4813" s="25" t="s">
        <v>7</v>
      </c>
      <c r="E4813" s="25" t="s">
        <v>159</v>
      </c>
      <c r="F4813" s="24" t="s">
        <v>7</v>
      </c>
      <c r="G4813" s="23">
        <v>2006</v>
      </c>
      <c r="H4813" s="22" t="s">
        <v>30</v>
      </c>
      <c r="I4813" s="23">
        <v>77360</v>
      </c>
      <c r="J4813" s="19" t="e">
        <v>#N/A</v>
      </c>
      <c r="K4813" s="16" t="e">
        <v>#N/A</v>
      </c>
    </row>
    <row r="4814" spans="1:11" x14ac:dyDescent="0.25">
      <c r="A4814" s="28" t="s">
        <v>6020</v>
      </c>
      <c r="B4814" s="27">
        <v>65765</v>
      </c>
      <c r="C4814" s="26" t="s">
        <v>1775</v>
      </c>
      <c r="D4814" s="25" t="s">
        <v>4112</v>
      </c>
      <c r="E4814" s="25" t="s">
        <v>709</v>
      </c>
      <c r="F4814" s="24" t="s">
        <v>8</v>
      </c>
      <c r="G4814" s="23">
        <v>2006</v>
      </c>
      <c r="H4814" s="22" t="s">
        <v>33</v>
      </c>
      <c r="I4814" s="23">
        <v>7834.14</v>
      </c>
      <c r="J4814" s="19" t="e">
        <v>#N/A</v>
      </c>
      <c r="K4814" s="16" t="e">
        <v>#N/A</v>
      </c>
    </row>
    <row r="4815" spans="1:11" x14ac:dyDescent="0.25">
      <c r="A4815" s="28" t="s">
        <v>6020</v>
      </c>
      <c r="B4815" s="27">
        <v>65224</v>
      </c>
      <c r="C4815" s="26" t="s">
        <v>1774</v>
      </c>
      <c r="D4815" s="25" t="s">
        <v>4112</v>
      </c>
      <c r="E4815" s="25" t="s">
        <v>180</v>
      </c>
      <c r="F4815" s="24" t="s">
        <v>0</v>
      </c>
      <c r="G4815" s="23">
        <v>2006</v>
      </c>
      <c r="H4815" s="22" t="s">
        <v>33</v>
      </c>
      <c r="I4815" s="23">
        <v>80000</v>
      </c>
      <c r="J4815" s="19" t="e">
        <v>#N/A</v>
      </c>
      <c r="K4815" s="16" t="e">
        <v>#N/A</v>
      </c>
    </row>
    <row r="4816" spans="1:11" x14ac:dyDescent="0.25">
      <c r="A4816" s="28" t="s">
        <v>6020</v>
      </c>
      <c r="B4816" s="27">
        <v>65371</v>
      </c>
      <c r="C4816" s="26" t="s">
        <v>1773</v>
      </c>
      <c r="D4816" s="25" t="s">
        <v>187</v>
      </c>
      <c r="E4816" s="25" t="s">
        <v>282</v>
      </c>
      <c r="F4816" s="24" t="s">
        <v>4</v>
      </c>
      <c r="G4816" s="23">
        <v>2006</v>
      </c>
      <c r="H4816" s="22" t="s">
        <v>30</v>
      </c>
      <c r="I4816" s="23">
        <v>112446.36</v>
      </c>
      <c r="J4816" s="19" t="e">
        <v>#N/A</v>
      </c>
      <c r="K4816" s="16" t="e">
        <v>#N/A</v>
      </c>
    </row>
    <row r="4817" spans="1:11" x14ac:dyDescent="0.25">
      <c r="A4817" s="28" t="s">
        <v>6020</v>
      </c>
      <c r="B4817" s="27">
        <v>610930</v>
      </c>
      <c r="C4817" s="26" t="s">
        <v>1772</v>
      </c>
      <c r="D4817" s="25" t="s">
        <v>41</v>
      </c>
      <c r="E4817" s="25" t="s">
        <v>41</v>
      </c>
      <c r="F4817" s="24" t="s">
        <v>6014</v>
      </c>
      <c r="G4817" s="23">
        <v>2006</v>
      </c>
      <c r="H4817" s="22" t="s">
        <v>32</v>
      </c>
      <c r="I4817" s="23">
        <v>183665</v>
      </c>
      <c r="J4817" s="19" t="e">
        <v>#N/A</v>
      </c>
      <c r="K4817" s="16" t="e">
        <v>#N/A</v>
      </c>
    </row>
    <row r="4818" spans="1:11" x14ac:dyDescent="0.25">
      <c r="A4818" s="28" t="s">
        <v>6020</v>
      </c>
      <c r="B4818" s="27">
        <v>68909</v>
      </c>
      <c r="C4818" s="26" t="s">
        <v>1771</v>
      </c>
      <c r="D4818" s="25" t="s">
        <v>41</v>
      </c>
      <c r="E4818" s="25" t="s">
        <v>41</v>
      </c>
      <c r="F4818" s="24" t="s">
        <v>6014</v>
      </c>
      <c r="G4818" s="23">
        <v>2006</v>
      </c>
      <c r="H4818" s="22" t="s">
        <v>21</v>
      </c>
      <c r="I4818" s="23">
        <v>159995</v>
      </c>
      <c r="J4818" s="19" t="e">
        <v>#N/A</v>
      </c>
      <c r="K4818" s="16" t="e">
        <v>#N/A</v>
      </c>
    </row>
    <row r="4819" spans="1:11" x14ac:dyDescent="0.25">
      <c r="A4819" s="28" t="s">
        <v>6020</v>
      </c>
      <c r="B4819" s="27">
        <v>64559</v>
      </c>
      <c r="C4819" s="26" t="s">
        <v>1770</v>
      </c>
      <c r="D4819" s="25" t="s">
        <v>41</v>
      </c>
      <c r="E4819" s="25" t="s">
        <v>41</v>
      </c>
      <c r="F4819" s="24" t="s">
        <v>6014</v>
      </c>
      <c r="G4819" s="23">
        <v>2006</v>
      </c>
      <c r="H4819" s="22" t="s">
        <v>33</v>
      </c>
      <c r="I4819" s="23">
        <v>49949.09</v>
      </c>
      <c r="J4819" s="19" t="e">
        <v>#N/A</v>
      </c>
      <c r="K4819" s="16" t="e">
        <v>#N/A</v>
      </c>
    </row>
    <row r="4820" spans="1:11" x14ac:dyDescent="0.25">
      <c r="A4820" s="28" t="s">
        <v>6020</v>
      </c>
      <c r="B4820" s="27">
        <v>610806</v>
      </c>
      <c r="C4820" s="26" t="s">
        <v>1769</v>
      </c>
      <c r="D4820" s="25" t="s">
        <v>41</v>
      </c>
      <c r="E4820" s="25" t="s">
        <v>41</v>
      </c>
      <c r="F4820" s="24" t="s">
        <v>6014</v>
      </c>
      <c r="G4820" s="23">
        <v>2006</v>
      </c>
      <c r="H4820" s="22" t="s">
        <v>37</v>
      </c>
      <c r="I4820" s="23">
        <v>44000</v>
      </c>
      <c r="J4820" s="19" t="e">
        <v>#N/A</v>
      </c>
      <c r="K4820" s="16" t="e">
        <v>#N/A</v>
      </c>
    </row>
    <row r="4821" spans="1:11" x14ac:dyDescent="0.25">
      <c r="A4821" s="28" t="s">
        <v>6020</v>
      </c>
      <c r="B4821" s="27">
        <v>611632</v>
      </c>
      <c r="C4821" s="26" t="s">
        <v>1768</v>
      </c>
      <c r="D4821" s="25" t="s">
        <v>41</v>
      </c>
      <c r="E4821" s="25" t="s">
        <v>41</v>
      </c>
      <c r="F4821" s="24" t="s">
        <v>6014</v>
      </c>
      <c r="G4821" s="23">
        <v>2006</v>
      </c>
      <c r="H4821" s="22" t="s">
        <v>20</v>
      </c>
      <c r="I4821" s="23">
        <v>165000</v>
      </c>
      <c r="J4821" s="19" t="e">
        <v>#N/A</v>
      </c>
      <c r="K4821" s="16" t="e">
        <v>#N/A</v>
      </c>
    </row>
    <row r="4822" spans="1:11" x14ac:dyDescent="0.25">
      <c r="A4822" s="28" t="s">
        <v>6020</v>
      </c>
      <c r="B4822" s="27">
        <v>65713</v>
      </c>
      <c r="C4822" s="26" t="s">
        <v>1767</v>
      </c>
      <c r="D4822" s="25" t="s">
        <v>5818</v>
      </c>
      <c r="E4822" s="25" t="s">
        <v>550</v>
      </c>
      <c r="F4822" s="24" t="s">
        <v>6014</v>
      </c>
      <c r="G4822" s="23">
        <v>2006</v>
      </c>
      <c r="H4822" s="22" t="s">
        <v>33</v>
      </c>
      <c r="I4822" s="23">
        <v>36356.800000000003</v>
      </c>
      <c r="J4822" s="19" t="e">
        <v>#N/A</v>
      </c>
      <c r="K4822" s="16" t="e">
        <v>#N/A</v>
      </c>
    </row>
    <row r="4823" spans="1:11" x14ac:dyDescent="0.25">
      <c r="A4823" s="28" t="s">
        <v>6020</v>
      </c>
      <c r="B4823" s="27">
        <v>69389</v>
      </c>
      <c r="C4823" s="26" t="s">
        <v>1766</v>
      </c>
      <c r="D4823" s="25" t="s">
        <v>41</v>
      </c>
      <c r="E4823" s="25" t="s">
        <v>41</v>
      </c>
      <c r="F4823" s="24" t="s">
        <v>6014</v>
      </c>
      <c r="G4823" s="23">
        <v>2006</v>
      </c>
      <c r="H4823" s="22" t="s">
        <v>37</v>
      </c>
      <c r="I4823" s="23">
        <v>200000</v>
      </c>
      <c r="J4823" s="19" t="e">
        <v>#N/A</v>
      </c>
      <c r="K4823" s="16" t="e">
        <v>#N/A</v>
      </c>
    </row>
    <row r="4824" spans="1:11" x14ac:dyDescent="0.25">
      <c r="A4824" s="28" t="s">
        <v>6020</v>
      </c>
      <c r="B4824" s="27">
        <v>61175</v>
      </c>
      <c r="C4824" s="26" t="s">
        <v>1765</v>
      </c>
      <c r="D4824" s="25" t="s">
        <v>41</v>
      </c>
      <c r="E4824" s="25" t="s">
        <v>41</v>
      </c>
      <c r="F4824" s="24" t="s">
        <v>6014</v>
      </c>
      <c r="G4824" s="23">
        <v>2006</v>
      </c>
      <c r="H4824" s="22" t="s">
        <v>22</v>
      </c>
      <c r="I4824" s="23">
        <v>14460</v>
      </c>
      <c r="J4824" s="19" t="e">
        <v>#N/A</v>
      </c>
      <c r="K4824" s="16" t="e">
        <v>#N/A</v>
      </c>
    </row>
    <row r="4825" spans="1:11" x14ac:dyDescent="0.25">
      <c r="A4825" s="28" t="s">
        <v>6020</v>
      </c>
      <c r="B4825" s="27">
        <v>611250</v>
      </c>
      <c r="C4825" s="26" t="s">
        <v>1764</v>
      </c>
      <c r="D4825" s="25" t="s">
        <v>5818</v>
      </c>
      <c r="E4825" s="25" t="s">
        <v>230</v>
      </c>
      <c r="F4825" s="24" t="s">
        <v>6014</v>
      </c>
      <c r="G4825" s="29">
        <v>2006</v>
      </c>
      <c r="H4825" s="22" t="s">
        <v>37</v>
      </c>
      <c r="I4825" s="29">
        <v>50000</v>
      </c>
      <c r="J4825" s="19" t="e">
        <v>#N/A</v>
      </c>
      <c r="K4825" s="16" t="e">
        <v>#N/A</v>
      </c>
    </row>
    <row r="4826" spans="1:11" x14ac:dyDescent="0.25">
      <c r="A4826" s="28" t="s">
        <v>6020</v>
      </c>
      <c r="B4826" s="27">
        <v>70041</v>
      </c>
      <c r="C4826" s="26" t="s">
        <v>1763</v>
      </c>
      <c r="D4826" s="25" t="s">
        <v>41</v>
      </c>
      <c r="E4826" s="25" t="s">
        <v>41</v>
      </c>
      <c r="F4826" s="24" t="s">
        <v>6014</v>
      </c>
      <c r="G4826" s="23">
        <v>2006</v>
      </c>
      <c r="H4826" s="22" t="s">
        <v>26</v>
      </c>
      <c r="I4826" s="23">
        <v>185000</v>
      </c>
      <c r="J4826" s="19" t="e">
        <v>#N/A</v>
      </c>
      <c r="K4826" s="16" t="e">
        <v>#N/A</v>
      </c>
    </row>
    <row r="4827" spans="1:11" x14ac:dyDescent="0.25">
      <c r="A4827" s="28" t="s">
        <v>6020</v>
      </c>
      <c r="B4827" s="27">
        <v>66567</v>
      </c>
      <c r="C4827" s="26" t="s">
        <v>1762</v>
      </c>
      <c r="D4827" s="25" t="s">
        <v>41</v>
      </c>
      <c r="E4827" s="25" t="s">
        <v>41</v>
      </c>
      <c r="F4827" s="24" t="s">
        <v>6014</v>
      </c>
      <c r="G4827" s="23">
        <v>2006</v>
      </c>
      <c r="H4827" s="22" t="s">
        <v>27</v>
      </c>
      <c r="I4827" s="23">
        <v>145000</v>
      </c>
      <c r="J4827" s="19" t="e">
        <v>#N/A</v>
      </c>
      <c r="K4827" s="16" t="e">
        <v>#N/A</v>
      </c>
    </row>
    <row r="4828" spans="1:11" x14ac:dyDescent="0.25">
      <c r="A4828" s="28" t="s">
        <v>6020</v>
      </c>
      <c r="B4828" s="27">
        <v>69145</v>
      </c>
      <c r="C4828" s="26" t="s">
        <v>1761</v>
      </c>
      <c r="D4828" s="25" t="s">
        <v>5818</v>
      </c>
      <c r="E4828" s="25" t="s">
        <v>230</v>
      </c>
      <c r="F4828" s="24" t="s">
        <v>6014</v>
      </c>
      <c r="G4828" s="29">
        <v>2006</v>
      </c>
      <c r="H4828" s="22" t="s">
        <v>37</v>
      </c>
      <c r="I4828" s="29">
        <v>64256</v>
      </c>
      <c r="J4828" s="19" t="e">
        <v>#N/A</v>
      </c>
      <c r="K4828" s="16" t="e">
        <v>#N/A</v>
      </c>
    </row>
    <row r="4829" spans="1:11" x14ac:dyDescent="0.25">
      <c r="A4829" s="28" t="s">
        <v>6020</v>
      </c>
      <c r="B4829" s="27">
        <v>610274</v>
      </c>
      <c r="C4829" s="26" t="s">
        <v>1760</v>
      </c>
      <c r="D4829" s="25" t="s">
        <v>41</v>
      </c>
      <c r="E4829" s="25" t="s">
        <v>41</v>
      </c>
      <c r="F4829" s="24" t="s">
        <v>6014</v>
      </c>
      <c r="G4829" s="23">
        <v>2006</v>
      </c>
      <c r="H4829" s="22" t="s">
        <v>32</v>
      </c>
      <c r="I4829" s="23">
        <v>150000</v>
      </c>
      <c r="J4829" s="19" t="e">
        <v>#N/A</v>
      </c>
      <c r="K4829" s="16" t="e">
        <v>#N/A</v>
      </c>
    </row>
    <row r="4830" spans="1:11" x14ac:dyDescent="0.25">
      <c r="A4830" s="28" t="s">
        <v>6020</v>
      </c>
      <c r="B4830" s="27">
        <v>65612</v>
      </c>
      <c r="C4830" s="26" t="s">
        <v>1759</v>
      </c>
      <c r="D4830" s="25" t="s">
        <v>187</v>
      </c>
      <c r="E4830" s="25" t="s">
        <v>282</v>
      </c>
      <c r="F4830" s="24" t="s">
        <v>4</v>
      </c>
      <c r="G4830" s="23">
        <v>2006</v>
      </c>
      <c r="H4830" s="22" t="s">
        <v>26</v>
      </c>
      <c r="I4830" s="23">
        <v>58738.38</v>
      </c>
      <c r="J4830" s="19" t="e">
        <v>#N/A</v>
      </c>
      <c r="K4830" s="16" t="e">
        <v>#N/A</v>
      </c>
    </row>
    <row r="4831" spans="1:11" x14ac:dyDescent="0.25">
      <c r="A4831" s="28" t="s">
        <v>6020</v>
      </c>
      <c r="B4831" s="27">
        <v>611581</v>
      </c>
      <c r="C4831" s="26" t="s">
        <v>1758</v>
      </c>
      <c r="D4831" s="25" t="s">
        <v>41</v>
      </c>
      <c r="E4831" s="25" t="s">
        <v>41</v>
      </c>
      <c r="F4831" s="24" t="s">
        <v>6014</v>
      </c>
      <c r="G4831" s="23">
        <v>2006</v>
      </c>
      <c r="H4831" s="22" t="s">
        <v>27</v>
      </c>
      <c r="I4831" s="23">
        <v>118789</v>
      </c>
      <c r="J4831" s="19" t="e">
        <v>#N/A</v>
      </c>
      <c r="K4831" s="16" t="e">
        <v>#N/A</v>
      </c>
    </row>
    <row r="4832" spans="1:11" x14ac:dyDescent="0.25">
      <c r="A4832" s="28" t="s">
        <v>6020</v>
      </c>
      <c r="B4832" s="27">
        <v>73187</v>
      </c>
      <c r="C4832" s="26" t="s">
        <v>1757</v>
      </c>
      <c r="D4832" s="25" t="s">
        <v>41</v>
      </c>
      <c r="E4832" s="25" t="s">
        <v>41</v>
      </c>
      <c r="F4832" s="24" t="s">
        <v>6014</v>
      </c>
      <c r="G4832" s="23">
        <v>2006</v>
      </c>
      <c r="H4832" s="22" t="s">
        <v>29</v>
      </c>
      <c r="I4832" s="23">
        <v>100000</v>
      </c>
      <c r="J4832" s="19" t="e">
        <v>#N/A</v>
      </c>
      <c r="K4832" s="16" t="e">
        <v>#N/A</v>
      </c>
    </row>
    <row r="4833" spans="1:11" x14ac:dyDescent="0.25">
      <c r="A4833" s="28" t="s">
        <v>6020</v>
      </c>
      <c r="B4833" s="27">
        <v>66390</v>
      </c>
      <c r="C4833" s="26" t="s">
        <v>1756</v>
      </c>
      <c r="D4833" s="25" t="s">
        <v>2</v>
      </c>
      <c r="E4833" s="25" t="s">
        <v>195</v>
      </c>
      <c r="F4833" s="24" t="s">
        <v>2</v>
      </c>
      <c r="G4833" s="23">
        <v>2006</v>
      </c>
      <c r="H4833" s="22" t="s">
        <v>29</v>
      </c>
      <c r="I4833" s="23">
        <v>30000</v>
      </c>
      <c r="J4833" s="19" t="e">
        <v>#N/A</v>
      </c>
      <c r="K4833" s="16" t="e">
        <v>#N/A</v>
      </c>
    </row>
    <row r="4834" spans="1:11" x14ac:dyDescent="0.25">
      <c r="A4834" s="28" t="s">
        <v>6020</v>
      </c>
      <c r="B4834" s="27">
        <v>57032</v>
      </c>
      <c r="C4834" s="26" t="s">
        <v>1755</v>
      </c>
      <c r="D4834" s="25" t="s">
        <v>41</v>
      </c>
      <c r="E4834" s="25" t="s">
        <v>138</v>
      </c>
      <c r="F4834" s="24" t="s">
        <v>6014</v>
      </c>
      <c r="G4834" s="23">
        <v>2006</v>
      </c>
      <c r="H4834" s="22" t="s">
        <v>33</v>
      </c>
      <c r="I4834" s="23">
        <v>124390.19</v>
      </c>
      <c r="J4834" s="19" t="e">
        <v>#N/A</v>
      </c>
      <c r="K4834" s="16" t="e">
        <v>#N/A</v>
      </c>
    </row>
    <row r="4835" spans="1:11" x14ac:dyDescent="0.25">
      <c r="A4835" s="28" t="s">
        <v>6020</v>
      </c>
      <c r="B4835" s="27">
        <v>62851</v>
      </c>
      <c r="C4835" s="26" t="s">
        <v>1754</v>
      </c>
      <c r="D4835" s="25" t="s">
        <v>41</v>
      </c>
      <c r="E4835" s="25" t="s">
        <v>41</v>
      </c>
      <c r="F4835" s="24" t="s">
        <v>6014</v>
      </c>
      <c r="G4835" s="23">
        <v>2006</v>
      </c>
      <c r="H4835" s="22" t="s">
        <v>33</v>
      </c>
      <c r="I4835" s="23">
        <v>14704</v>
      </c>
      <c r="J4835" s="19" t="e">
        <v>#N/A</v>
      </c>
      <c r="K4835" s="16" t="e">
        <v>#N/A</v>
      </c>
    </row>
    <row r="4836" spans="1:11" x14ac:dyDescent="0.25">
      <c r="A4836" s="28" t="s">
        <v>6020</v>
      </c>
      <c r="B4836" s="27">
        <v>65764</v>
      </c>
      <c r="C4836" s="26" t="s">
        <v>1753</v>
      </c>
      <c r="D4836" s="25" t="s">
        <v>7</v>
      </c>
      <c r="E4836" s="25" t="s">
        <v>159</v>
      </c>
      <c r="F4836" s="24" t="s">
        <v>7</v>
      </c>
      <c r="G4836" s="23">
        <v>2006</v>
      </c>
      <c r="H4836" s="22" t="s">
        <v>37</v>
      </c>
      <c r="I4836" s="23">
        <v>68750</v>
      </c>
      <c r="J4836" s="19" t="e">
        <v>#N/A</v>
      </c>
      <c r="K4836" s="16" t="e">
        <v>#N/A</v>
      </c>
    </row>
    <row r="4837" spans="1:11" x14ac:dyDescent="0.25">
      <c r="A4837" s="28" t="s">
        <v>6020</v>
      </c>
      <c r="B4837" s="27">
        <v>65231</v>
      </c>
      <c r="C4837" s="26" t="s">
        <v>1752</v>
      </c>
      <c r="D4837" s="25" t="s">
        <v>2</v>
      </c>
      <c r="E4837" s="25" t="s">
        <v>195</v>
      </c>
      <c r="F4837" s="24" t="s">
        <v>2</v>
      </c>
      <c r="G4837" s="23">
        <v>2006</v>
      </c>
      <c r="H4837" s="22" t="s">
        <v>37</v>
      </c>
      <c r="I4837" s="23">
        <v>80000</v>
      </c>
      <c r="J4837" s="19" t="e">
        <v>#N/A</v>
      </c>
      <c r="K4837" s="16" t="e">
        <v>#N/A</v>
      </c>
    </row>
    <row r="4838" spans="1:11" x14ac:dyDescent="0.25">
      <c r="A4838" s="28" t="s">
        <v>6020</v>
      </c>
      <c r="B4838" s="27">
        <v>64437</v>
      </c>
      <c r="C4838" s="26" t="s">
        <v>1751</v>
      </c>
      <c r="D4838" s="25" t="s">
        <v>41</v>
      </c>
      <c r="E4838" s="25" t="s">
        <v>41</v>
      </c>
      <c r="F4838" s="24" t="s">
        <v>6014</v>
      </c>
      <c r="G4838" s="23">
        <v>2006</v>
      </c>
      <c r="H4838" s="22" t="s">
        <v>26</v>
      </c>
      <c r="I4838" s="23">
        <v>46440</v>
      </c>
      <c r="J4838" s="19" t="e">
        <v>#N/A</v>
      </c>
      <c r="K4838" s="16" t="e">
        <v>#N/A</v>
      </c>
    </row>
    <row r="4839" spans="1:11" x14ac:dyDescent="0.25">
      <c r="A4839" s="28" t="s">
        <v>6020</v>
      </c>
      <c r="B4839" s="27">
        <v>63957</v>
      </c>
      <c r="C4839" s="26" t="s">
        <v>1750</v>
      </c>
      <c r="D4839" s="25" t="s">
        <v>41</v>
      </c>
      <c r="E4839" s="25" t="s">
        <v>41</v>
      </c>
      <c r="F4839" s="24" t="s">
        <v>6014</v>
      </c>
      <c r="G4839" s="23">
        <v>2006</v>
      </c>
      <c r="H4839" s="22" t="s">
        <v>37</v>
      </c>
      <c r="I4839" s="23">
        <v>100000</v>
      </c>
      <c r="J4839" s="19" t="e">
        <v>#N/A</v>
      </c>
      <c r="K4839" s="16" t="e">
        <v>#N/A</v>
      </c>
    </row>
    <row r="4840" spans="1:11" x14ac:dyDescent="0.25">
      <c r="A4840" s="28" t="s">
        <v>6020</v>
      </c>
      <c r="B4840" s="27">
        <v>69394</v>
      </c>
      <c r="C4840" s="26" t="s">
        <v>1749</v>
      </c>
      <c r="D4840" s="25" t="s">
        <v>41</v>
      </c>
      <c r="E4840" s="25" t="s">
        <v>41</v>
      </c>
      <c r="F4840" s="24" t="s">
        <v>6014</v>
      </c>
      <c r="G4840" s="23">
        <v>2006</v>
      </c>
      <c r="H4840" s="22" t="s">
        <v>30</v>
      </c>
      <c r="I4840" s="23">
        <v>39993</v>
      </c>
      <c r="J4840" s="19" t="e">
        <v>#N/A</v>
      </c>
      <c r="K4840" s="16" t="e">
        <v>#N/A</v>
      </c>
    </row>
    <row r="4841" spans="1:11" x14ac:dyDescent="0.25">
      <c r="A4841" s="28" t="s">
        <v>6020</v>
      </c>
      <c r="B4841" s="27">
        <v>67298</v>
      </c>
      <c r="C4841" s="26" t="s">
        <v>1748</v>
      </c>
      <c r="D4841" s="25" t="s">
        <v>2</v>
      </c>
      <c r="E4841" s="25" t="s">
        <v>195</v>
      </c>
      <c r="F4841" s="24" t="s">
        <v>2</v>
      </c>
      <c r="G4841" s="23">
        <v>2006</v>
      </c>
      <c r="H4841" s="22" t="s">
        <v>30</v>
      </c>
      <c r="I4841" s="23">
        <v>30000</v>
      </c>
      <c r="J4841" s="19" t="e">
        <v>#N/A</v>
      </c>
      <c r="K4841" s="16" t="e">
        <v>#N/A</v>
      </c>
    </row>
    <row r="4842" spans="1:11" x14ac:dyDescent="0.25">
      <c r="A4842" s="28" t="s">
        <v>6020</v>
      </c>
      <c r="B4842" s="27">
        <v>63476</v>
      </c>
      <c r="C4842" s="26" t="s">
        <v>1747</v>
      </c>
      <c r="D4842" s="25" t="s">
        <v>2</v>
      </c>
      <c r="E4842" s="25" t="s">
        <v>195</v>
      </c>
      <c r="F4842" s="24" t="s">
        <v>2</v>
      </c>
      <c r="G4842" s="23">
        <v>2006</v>
      </c>
      <c r="H4842" s="22" t="s">
        <v>30</v>
      </c>
      <c r="I4842" s="23">
        <v>64000</v>
      </c>
      <c r="J4842" s="19" t="e">
        <v>#N/A</v>
      </c>
      <c r="K4842" s="16" t="e">
        <v>#N/A</v>
      </c>
    </row>
    <row r="4843" spans="1:11" x14ac:dyDescent="0.25">
      <c r="A4843" s="28" t="s">
        <v>6020</v>
      </c>
      <c r="B4843" s="27">
        <v>71769</v>
      </c>
      <c r="C4843" s="26" t="s">
        <v>1746</v>
      </c>
      <c r="D4843" s="25" t="s">
        <v>41</v>
      </c>
      <c r="E4843" s="25" t="s">
        <v>41</v>
      </c>
      <c r="F4843" s="24" t="s">
        <v>6014</v>
      </c>
      <c r="G4843" s="23">
        <v>2007</v>
      </c>
      <c r="H4843" s="22" t="s">
        <v>27</v>
      </c>
      <c r="I4843" s="23">
        <v>146471.43</v>
      </c>
      <c r="J4843" s="19">
        <v>1.7998330660926485</v>
      </c>
      <c r="K4843" s="16">
        <v>263624.12295187474</v>
      </c>
    </row>
    <row r="4844" spans="1:11" x14ac:dyDescent="0.25">
      <c r="A4844" s="28" t="s">
        <v>6020</v>
      </c>
      <c r="B4844" s="27">
        <v>71813</v>
      </c>
      <c r="C4844" s="26" t="s">
        <v>1745</v>
      </c>
      <c r="D4844" s="25" t="s">
        <v>41</v>
      </c>
      <c r="E4844" s="25" t="s">
        <v>41</v>
      </c>
      <c r="F4844" s="24" t="s">
        <v>6014</v>
      </c>
      <c r="G4844" s="23">
        <v>2007</v>
      </c>
      <c r="H4844" s="22" t="s">
        <v>31</v>
      </c>
      <c r="I4844" s="23">
        <v>119942.51</v>
      </c>
      <c r="J4844" s="19">
        <v>1.7998330660926485</v>
      </c>
      <c r="K4844" s="16">
        <v>215876.49552814814</v>
      </c>
    </row>
    <row r="4845" spans="1:11" x14ac:dyDescent="0.25">
      <c r="A4845" s="28" t="s">
        <v>6020</v>
      </c>
      <c r="B4845" s="27">
        <v>72081</v>
      </c>
      <c r="C4845" s="26" t="s">
        <v>1744</v>
      </c>
      <c r="D4845" s="25" t="s">
        <v>41</v>
      </c>
      <c r="E4845" s="25" t="s">
        <v>41</v>
      </c>
      <c r="F4845" s="24" t="s">
        <v>6014</v>
      </c>
      <c r="G4845" s="23">
        <v>2007</v>
      </c>
      <c r="H4845" s="22" t="s">
        <v>27</v>
      </c>
      <c r="I4845" s="23">
        <v>150000</v>
      </c>
      <c r="J4845" s="19">
        <v>1.7998330660926485</v>
      </c>
      <c r="K4845" s="16">
        <v>269974.95991389727</v>
      </c>
    </row>
    <row r="4846" spans="1:11" x14ac:dyDescent="0.25">
      <c r="A4846" s="28" t="s">
        <v>6020</v>
      </c>
      <c r="B4846" s="27">
        <v>71624</v>
      </c>
      <c r="C4846" s="26" t="s">
        <v>1743</v>
      </c>
      <c r="D4846" s="25" t="s">
        <v>41</v>
      </c>
      <c r="E4846" s="25" t="s">
        <v>41</v>
      </c>
      <c r="F4846" s="24" t="s">
        <v>6014</v>
      </c>
      <c r="G4846" s="23">
        <v>2007</v>
      </c>
      <c r="H4846" s="22" t="s">
        <v>11</v>
      </c>
      <c r="I4846" s="23">
        <v>150000</v>
      </c>
      <c r="J4846" s="19">
        <v>1.7998330660926485</v>
      </c>
      <c r="K4846" s="16">
        <v>269974.95991389727</v>
      </c>
    </row>
    <row r="4847" spans="1:11" x14ac:dyDescent="0.25">
      <c r="A4847" s="28" t="s">
        <v>6020</v>
      </c>
      <c r="B4847" s="27">
        <v>75292</v>
      </c>
      <c r="C4847" s="26" t="s">
        <v>1742</v>
      </c>
      <c r="D4847" s="25" t="s">
        <v>41</v>
      </c>
      <c r="E4847" s="25" t="s">
        <v>41</v>
      </c>
      <c r="F4847" s="24" t="s">
        <v>6014</v>
      </c>
      <c r="G4847" s="23">
        <v>2007</v>
      </c>
      <c r="H4847" s="22" t="s">
        <v>26</v>
      </c>
      <c r="I4847" s="23">
        <v>42640</v>
      </c>
      <c r="J4847" s="19">
        <v>1.7998330660926485</v>
      </c>
      <c r="K4847" s="16">
        <v>76744.881938190534</v>
      </c>
    </row>
    <row r="4848" spans="1:11" x14ac:dyDescent="0.25">
      <c r="A4848" s="28" t="s">
        <v>6020</v>
      </c>
      <c r="B4848" s="27">
        <v>72226</v>
      </c>
      <c r="C4848" s="26" t="s">
        <v>1741</v>
      </c>
      <c r="D4848" s="25" t="s">
        <v>41</v>
      </c>
      <c r="E4848" s="25" t="s">
        <v>41</v>
      </c>
      <c r="F4848" s="24" t="s">
        <v>6014</v>
      </c>
      <c r="G4848" s="23">
        <v>2007</v>
      </c>
      <c r="H4848" s="22" t="s">
        <v>15</v>
      </c>
      <c r="I4848" s="23">
        <v>145420</v>
      </c>
      <c r="J4848" s="19">
        <v>1.7998330660926485</v>
      </c>
      <c r="K4848" s="16">
        <v>261731.72447119295</v>
      </c>
    </row>
    <row r="4849" spans="1:11" x14ac:dyDescent="0.25">
      <c r="A4849" s="28" t="s">
        <v>6020</v>
      </c>
      <c r="B4849" s="27">
        <v>71849</v>
      </c>
      <c r="C4849" s="26" t="s">
        <v>1740</v>
      </c>
      <c r="D4849" s="25" t="s">
        <v>41</v>
      </c>
      <c r="E4849" s="25" t="s">
        <v>41</v>
      </c>
      <c r="F4849" s="24" t="s">
        <v>6014</v>
      </c>
      <c r="G4849" s="23">
        <v>2007</v>
      </c>
      <c r="H4849" s="22" t="s">
        <v>32</v>
      </c>
      <c r="I4849" s="23">
        <v>185000</v>
      </c>
      <c r="J4849" s="19">
        <v>1.7998330660926485</v>
      </c>
      <c r="K4849" s="16">
        <v>332969.11722713994</v>
      </c>
    </row>
    <row r="4850" spans="1:11" x14ac:dyDescent="0.25">
      <c r="A4850" s="28" t="s">
        <v>6020</v>
      </c>
      <c r="B4850" s="27">
        <v>71801</v>
      </c>
      <c r="C4850" s="26" t="s">
        <v>1739</v>
      </c>
      <c r="D4850" s="25" t="s">
        <v>41</v>
      </c>
      <c r="E4850" s="25" t="s">
        <v>41</v>
      </c>
      <c r="F4850" s="24" t="s">
        <v>6014</v>
      </c>
      <c r="G4850" s="23">
        <v>2007</v>
      </c>
      <c r="H4850" s="22" t="s">
        <v>18</v>
      </c>
      <c r="I4850" s="23">
        <v>148000</v>
      </c>
      <c r="J4850" s="19">
        <v>1.7998330660926485</v>
      </c>
      <c r="K4850" s="16">
        <v>266375.29378171195</v>
      </c>
    </row>
    <row r="4851" spans="1:11" x14ac:dyDescent="0.25">
      <c r="A4851" s="28" t="s">
        <v>6020</v>
      </c>
      <c r="B4851" s="27">
        <v>74557</v>
      </c>
      <c r="C4851" s="26" t="s">
        <v>1738</v>
      </c>
      <c r="D4851" s="25" t="s">
        <v>2</v>
      </c>
      <c r="E4851" s="25" t="s">
        <v>195</v>
      </c>
      <c r="F4851" s="24" t="s">
        <v>2</v>
      </c>
      <c r="G4851" s="23">
        <v>2007</v>
      </c>
      <c r="H4851" s="22" t="s">
        <v>26</v>
      </c>
      <c r="I4851" s="23">
        <v>250000</v>
      </c>
      <c r="J4851" s="19">
        <v>1.7998330660926485</v>
      </c>
      <c r="K4851" s="16">
        <v>449958.26652316214</v>
      </c>
    </row>
    <row r="4852" spans="1:11" x14ac:dyDescent="0.25">
      <c r="A4852" s="28" t="s">
        <v>6020</v>
      </c>
      <c r="B4852" s="27">
        <v>76149</v>
      </c>
      <c r="C4852" s="26" t="s">
        <v>1737</v>
      </c>
      <c r="D4852" s="25" t="s">
        <v>5818</v>
      </c>
      <c r="E4852" s="25" t="s">
        <v>230</v>
      </c>
      <c r="F4852" s="24" t="s">
        <v>6014</v>
      </c>
      <c r="G4852" s="29">
        <v>2007</v>
      </c>
      <c r="H4852" s="22" t="s">
        <v>33</v>
      </c>
      <c r="I4852" s="29">
        <v>197848.8</v>
      </c>
      <c r="J4852" s="19">
        <v>1.7998330660926485</v>
      </c>
      <c r="K4852" s="16">
        <v>356094.81232675118</v>
      </c>
    </row>
    <row r="4853" spans="1:11" x14ac:dyDescent="0.25">
      <c r="A4853" s="28" t="s">
        <v>6020</v>
      </c>
      <c r="B4853" s="27">
        <v>78261</v>
      </c>
      <c r="C4853" s="26" t="s">
        <v>1736</v>
      </c>
      <c r="D4853" s="25" t="s">
        <v>2</v>
      </c>
      <c r="E4853" s="25" t="s">
        <v>195</v>
      </c>
      <c r="F4853" s="24" t="s">
        <v>2</v>
      </c>
      <c r="G4853" s="23">
        <v>2007</v>
      </c>
      <c r="H4853" s="22" t="s">
        <v>28</v>
      </c>
      <c r="I4853" s="23">
        <v>90000</v>
      </c>
      <c r="J4853" s="19">
        <v>1.7998330660926485</v>
      </c>
      <c r="K4853" s="16">
        <v>161984.97594833837</v>
      </c>
    </row>
    <row r="4854" spans="1:11" x14ac:dyDescent="0.25">
      <c r="A4854" s="28" t="s">
        <v>6020</v>
      </c>
      <c r="B4854" s="27">
        <v>74042</v>
      </c>
      <c r="C4854" s="26" t="s">
        <v>1735</v>
      </c>
      <c r="D4854" s="25" t="s">
        <v>2</v>
      </c>
      <c r="E4854" s="25" t="s">
        <v>195</v>
      </c>
      <c r="F4854" s="24" t="s">
        <v>2</v>
      </c>
      <c r="G4854" s="23">
        <v>2007</v>
      </c>
      <c r="H4854" s="22" t="s">
        <v>20</v>
      </c>
      <c r="I4854" s="23">
        <v>100000</v>
      </c>
      <c r="J4854" s="19">
        <v>1.7998330660926485</v>
      </c>
      <c r="K4854" s="16">
        <v>179983.30660926484</v>
      </c>
    </row>
    <row r="4855" spans="1:11" x14ac:dyDescent="0.25">
      <c r="A4855" s="28" t="s">
        <v>6020</v>
      </c>
      <c r="B4855" s="27">
        <v>711188</v>
      </c>
      <c r="C4855" s="26" t="s">
        <v>1734</v>
      </c>
      <c r="D4855" s="25" t="s">
        <v>41</v>
      </c>
      <c r="E4855" s="25" t="s">
        <v>41</v>
      </c>
      <c r="F4855" s="24" t="s">
        <v>6014</v>
      </c>
      <c r="G4855" s="23">
        <v>2007</v>
      </c>
      <c r="H4855" s="22" t="s">
        <v>37</v>
      </c>
      <c r="I4855" s="23">
        <v>225183.9</v>
      </c>
      <c r="J4855" s="19">
        <v>1.7998330660926485</v>
      </c>
      <c r="K4855" s="16">
        <v>405293.42917170032</v>
      </c>
    </row>
    <row r="4856" spans="1:11" x14ac:dyDescent="0.25">
      <c r="A4856" s="28" t="s">
        <v>6020</v>
      </c>
      <c r="B4856" s="27">
        <v>710668</v>
      </c>
      <c r="C4856" s="26" t="s">
        <v>1733</v>
      </c>
      <c r="D4856" s="25" t="s">
        <v>5818</v>
      </c>
      <c r="E4856" s="25" t="s">
        <v>230</v>
      </c>
      <c r="F4856" s="24" t="s">
        <v>6014</v>
      </c>
      <c r="G4856" s="29">
        <v>2007</v>
      </c>
      <c r="H4856" s="22" t="s">
        <v>11</v>
      </c>
      <c r="I4856" s="29">
        <v>29587.95</v>
      </c>
      <c r="J4856" s="19">
        <v>1.7998330660926485</v>
      </c>
      <c r="K4856" s="16">
        <v>53253.370767895976</v>
      </c>
    </row>
    <row r="4857" spans="1:11" x14ac:dyDescent="0.25">
      <c r="A4857" s="28" t="s">
        <v>6020</v>
      </c>
      <c r="B4857" s="27">
        <v>710593</v>
      </c>
      <c r="C4857" s="26" t="s">
        <v>1732</v>
      </c>
      <c r="D4857" s="25" t="s">
        <v>41</v>
      </c>
      <c r="E4857" s="25" t="s">
        <v>41</v>
      </c>
      <c r="F4857" s="24" t="s">
        <v>6014</v>
      </c>
      <c r="G4857" s="23">
        <v>2007</v>
      </c>
      <c r="H4857" s="22" t="s">
        <v>37</v>
      </c>
      <c r="I4857" s="23">
        <v>179991.53</v>
      </c>
      <c r="J4857" s="19">
        <v>1.7998330660926485</v>
      </c>
      <c r="K4857" s="16">
        <v>323954.7073106069</v>
      </c>
    </row>
    <row r="4858" spans="1:11" x14ac:dyDescent="0.25">
      <c r="A4858" s="28" t="s">
        <v>6020</v>
      </c>
      <c r="B4858" s="27">
        <v>74031</v>
      </c>
      <c r="C4858" s="26" t="s">
        <v>1731</v>
      </c>
      <c r="D4858" s="25" t="s">
        <v>2</v>
      </c>
      <c r="E4858" s="25" t="s">
        <v>195</v>
      </c>
      <c r="F4858" s="24" t="s">
        <v>2</v>
      </c>
      <c r="G4858" s="23">
        <v>2007</v>
      </c>
      <c r="H4858" s="22" t="s">
        <v>18</v>
      </c>
      <c r="I4858" s="23">
        <v>100000</v>
      </c>
      <c r="J4858" s="19">
        <v>1.7998330660926485</v>
      </c>
      <c r="K4858" s="16">
        <v>179983.30660926484</v>
      </c>
    </row>
    <row r="4859" spans="1:11" x14ac:dyDescent="0.25">
      <c r="A4859" s="28" t="s">
        <v>6020</v>
      </c>
      <c r="B4859" s="27">
        <v>75429</v>
      </c>
      <c r="C4859" s="26" t="s">
        <v>1730</v>
      </c>
      <c r="D4859" s="25" t="s">
        <v>2</v>
      </c>
      <c r="E4859" s="25" t="s">
        <v>195</v>
      </c>
      <c r="F4859" s="24" t="s">
        <v>2</v>
      </c>
      <c r="G4859" s="23">
        <v>2007</v>
      </c>
      <c r="H4859" s="22" t="s">
        <v>33</v>
      </c>
      <c r="I4859" s="23">
        <v>50000</v>
      </c>
      <c r="J4859" s="19">
        <v>1.7998330660926485</v>
      </c>
      <c r="K4859" s="16">
        <v>89991.653304632418</v>
      </c>
    </row>
    <row r="4860" spans="1:11" x14ac:dyDescent="0.25">
      <c r="A4860" s="28" t="s">
        <v>6020</v>
      </c>
      <c r="B4860" s="27">
        <v>711334</v>
      </c>
      <c r="C4860" s="26" t="s">
        <v>1729</v>
      </c>
      <c r="D4860" s="25" t="s">
        <v>2</v>
      </c>
      <c r="E4860" s="25" t="s">
        <v>195</v>
      </c>
      <c r="F4860" s="24" t="s">
        <v>2</v>
      </c>
      <c r="G4860" s="23">
        <v>2007</v>
      </c>
      <c r="H4860" s="22" t="s">
        <v>30</v>
      </c>
      <c r="I4860" s="23">
        <v>120000</v>
      </c>
      <c r="J4860" s="19">
        <v>1.7998330660926485</v>
      </c>
      <c r="K4860" s="16">
        <v>215979.9679311178</v>
      </c>
    </row>
    <row r="4861" spans="1:11" x14ac:dyDescent="0.25">
      <c r="A4861" s="28" t="s">
        <v>6020</v>
      </c>
      <c r="B4861" s="27">
        <v>77855</v>
      </c>
      <c r="C4861" s="26" t="s">
        <v>1728</v>
      </c>
      <c r="D4861" s="25" t="s">
        <v>2</v>
      </c>
      <c r="E4861" s="25" t="s">
        <v>195</v>
      </c>
      <c r="F4861" s="24" t="s">
        <v>2</v>
      </c>
      <c r="G4861" s="23">
        <v>2007</v>
      </c>
      <c r="H4861" s="22" t="s">
        <v>37</v>
      </c>
      <c r="I4861" s="23">
        <v>30000</v>
      </c>
      <c r="J4861" s="19">
        <v>1.7998330660926485</v>
      </c>
      <c r="K4861" s="16">
        <v>53994.991982779451</v>
      </c>
    </row>
    <row r="4862" spans="1:11" x14ac:dyDescent="0.25">
      <c r="A4862" s="28" t="s">
        <v>6020</v>
      </c>
      <c r="B4862" s="27">
        <v>79816</v>
      </c>
      <c r="C4862" s="26" t="s">
        <v>1727</v>
      </c>
      <c r="D4862" s="25" t="s">
        <v>2</v>
      </c>
      <c r="E4862" s="25" t="s">
        <v>195</v>
      </c>
      <c r="F4862" s="24" t="s">
        <v>2</v>
      </c>
      <c r="G4862" s="23">
        <v>2007</v>
      </c>
      <c r="H4862" s="22" t="s">
        <v>37</v>
      </c>
      <c r="I4862" s="23">
        <v>55000</v>
      </c>
      <c r="J4862" s="19">
        <v>1.7998330660926485</v>
      </c>
      <c r="K4862" s="16">
        <v>98990.818635095668</v>
      </c>
    </row>
    <row r="4863" spans="1:11" x14ac:dyDescent="0.25">
      <c r="A4863" s="28" t="s">
        <v>6020</v>
      </c>
      <c r="B4863" s="27">
        <v>710312</v>
      </c>
      <c r="C4863" s="26" t="s">
        <v>1726</v>
      </c>
      <c r="D4863" s="25" t="s">
        <v>2</v>
      </c>
      <c r="E4863" s="25" t="s">
        <v>195</v>
      </c>
      <c r="F4863" s="24" t="s">
        <v>2</v>
      </c>
      <c r="G4863" s="23">
        <v>2007</v>
      </c>
      <c r="H4863" s="22" t="s">
        <v>37</v>
      </c>
      <c r="I4863" s="23">
        <v>50000</v>
      </c>
      <c r="J4863" s="19">
        <v>1.7998330660926485</v>
      </c>
      <c r="K4863" s="16">
        <v>89991.653304632418</v>
      </c>
    </row>
    <row r="4864" spans="1:11" x14ac:dyDescent="0.25">
      <c r="A4864" s="28" t="s">
        <v>6020</v>
      </c>
      <c r="B4864" s="27">
        <v>712004</v>
      </c>
      <c r="C4864" s="26" t="s">
        <v>1725</v>
      </c>
      <c r="D4864" s="25" t="s">
        <v>2</v>
      </c>
      <c r="E4864" s="25" t="s">
        <v>195</v>
      </c>
      <c r="F4864" s="24" t="s">
        <v>2</v>
      </c>
      <c r="G4864" s="23">
        <v>2007</v>
      </c>
      <c r="H4864" s="22" t="s">
        <v>34</v>
      </c>
      <c r="I4864" s="23">
        <v>50000</v>
      </c>
      <c r="J4864" s="19">
        <v>1.7998330660926485</v>
      </c>
      <c r="K4864" s="16">
        <v>89991.653304632418</v>
      </c>
    </row>
    <row r="4865" spans="1:11" x14ac:dyDescent="0.25">
      <c r="A4865" s="28" t="s">
        <v>6020</v>
      </c>
      <c r="B4865" s="27">
        <v>74054</v>
      </c>
      <c r="C4865" s="26" t="s">
        <v>1724</v>
      </c>
      <c r="D4865" s="25" t="s">
        <v>2</v>
      </c>
      <c r="E4865" s="25" t="s">
        <v>195</v>
      </c>
      <c r="F4865" s="24" t="s">
        <v>2</v>
      </c>
      <c r="G4865" s="23">
        <v>2007</v>
      </c>
      <c r="H4865" s="22" t="s">
        <v>20</v>
      </c>
      <c r="I4865" s="23">
        <v>30000</v>
      </c>
      <c r="J4865" s="19">
        <v>1.7998330660926485</v>
      </c>
      <c r="K4865" s="16">
        <v>53994.991982779451</v>
      </c>
    </row>
    <row r="4866" spans="1:11" x14ac:dyDescent="0.25">
      <c r="A4866" s="28" t="s">
        <v>6020</v>
      </c>
      <c r="B4866" s="27">
        <v>71438</v>
      </c>
      <c r="C4866" s="26" t="s">
        <v>1723</v>
      </c>
      <c r="D4866" s="25" t="s">
        <v>2</v>
      </c>
      <c r="E4866" s="25" t="s">
        <v>195</v>
      </c>
      <c r="F4866" s="24" t="s">
        <v>2</v>
      </c>
      <c r="G4866" s="23">
        <v>2007</v>
      </c>
      <c r="H4866" s="22" t="s">
        <v>30</v>
      </c>
      <c r="I4866" s="23">
        <v>28000</v>
      </c>
      <c r="J4866" s="19">
        <v>1.7998330660926485</v>
      </c>
      <c r="K4866" s="16">
        <v>50395.325850594156</v>
      </c>
    </row>
    <row r="4867" spans="1:11" x14ac:dyDescent="0.25">
      <c r="A4867" s="28" t="s">
        <v>6020</v>
      </c>
      <c r="B4867" s="27">
        <v>74575</v>
      </c>
      <c r="C4867" s="26" t="s">
        <v>1722</v>
      </c>
      <c r="D4867" s="25" t="s">
        <v>2</v>
      </c>
      <c r="E4867" s="25" t="s">
        <v>195</v>
      </c>
      <c r="F4867" s="24" t="s">
        <v>2</v>
      </c>
      <c r="G4867" s="23">
        <v>2007</v>
      </c>
      <c r="H4867" s="22" t="s">
        <v>36</v>
      </c>
      <c r="I4867" s="23">
        <v>50000</v>
      </c>
      <c r="J4867" s="19">
        <v>1.7998330660926485</v>
      </c>
      <c r="K4867" s="16">
        <v>89991.653304632418</v>
      </c>
    </row>
    <row r="4868" spans="1:11" x14ac:dyDescent="0.25">
      <c r="A4868" s="28" t="s">
        <v>6020</v>
      </c>
      <c r="B4868" s="27">
        <v>71946</v>
      </c>
      <c r="C4868" s="26" t="s">
        <v>1721</v>
      </c>
      <c r="D4868" s="25" t="s">
        <v>2</v>
      </c>
      <c r="E4868" s="25" t="s">
        <v>195</v>
      </c>
      <c r="F4868" s="24" t="s">
        <v>2</v>
      </c>
      <c r="G4868" s="23">
        <v>2007</v>
      </c>
      <c r="H4868" s="22" t="s">
        <v>29</v>
      </c>
      <c r="I4868" s="23">
        <v>100000</v>
      </c>
      <c r="J4868" s="19">
        <v>1.7998330660926485</v>
      </c>
      <c r="K4868" s="16">
        <v>179983.30660926484</v>
      </c>
    </row>
    <row r="4869" spans="1:11" x14ac:dyDescent="0.25">
      <c r="A4869" s="28" t="s">
        <v>6020</v>
      </c>
      <c r="B4869" s="27">
        <v>712063</v>
      </c>
      <c r="C4869" s="26" t="s">
        <v>1720</v>
      </c>
      <c r="D4869" s="25" t="s">
        <v>2</v>
      </c>
      <c r="E4869" s="25" t="s">
        <v>195</v>
      </c>
      <c r="F4869" s="24" t="s">
        <v>2</v>
      </c>
      <c r="G4869" s="23">
        <v>2007</v>
      </c>
      <c r="H4869" s="22" t="s">
        <v>30</v>
      </c>
      <c r="I4869" s="23">
        <v>115000</v>
      </c>
      <c r="J4869" s="19">
        <v>1.7998330660926485</v>
      </c>
      <c r="K4869" s="16">
        <v>206980.80260065457</v>
      </c>
    </row>
    <row r="4870" spans="1:11" x14ac:dyDescent="0.25">
      <c r="A4870" s="28" t="s">
        <v>6020</v>
      </c>
      <c r="B4870" s="27">
        <v>72090</v>
      </c>
      <c r="C4870" s="26" t="s">
        <v>1719</v>
      </c>
      <c r="D4870" s="25" t="s">
        <v>41</v>
      </c>
      <c r="E4870" s="25" t="s">
        <v>41</v>
      </c>
      <c r="F4870" s="24" t="s">
        <v>6014</v>
      </c>
      <c r="G4870" s="23">
        <v>2007</v>
      </c>
      <c r="H4870" s="22" t="s">
        <v>23</v>
      </c>
      <c r="I4870" s="23">
        <v>146844</v>
      </c>
      <c r="J4870" s="19">
        <v>1.7998330660926485</v>
      </c>
      <c r="K4870" s="16">
        <v>264294.6867573089</v>
      </c>
    </row>
    <row r="4871" spans="1:11" x14ac:dyDescent="0.25">
      <c r="A4871" s="28" t="s">
        <v>6020</v>
      </c>
      <c r="B4871" s="27">
        <v>71547</v>
      </c>
      <c r="C4871" s="26" t="s">
        <v>1718</v>
      </c>
      <c r="D4871" s="25" t="s">
        <v>41</v>
      </c>
      <c r="E4871" s="25" t="s">
        <v>41</v>
      </c>
      <c r="F4871" s="24" t="s">
        <v>6014</v>
      </c>
      <c r="G4871" s="23">
        <v>2007</v>
      </c>
      <c r="H4871" s="22" t="s">
        <v>32</v>
      </c>
      <c r="I4871" s="23">
        <v>169920.32</v>
      </c>
      <c r="J4871" s="19">
        <v>1.7998330660926485</v>
      </c>
      <c r="K4871" s="16">
        <v>305828.21053704398</v>
      </c>
    </row>
    <row r="4872" spans="1:11" x14ac:dyDescent="0.25">
      <c r="A4872" s="28" t="s">
        <v>6020</v>
      </c>
      <c r="B4872" s="27">
        <v>79751</v>
      </c>
      <c r="C4872" s="26" t="s">
        <v>1717</v>
      </c>
      <c r="D4872" s="25" t="s">
        <v>41</v>
      </c>
      <c r="E4872" s="25" t="s">
        <v>41</v>
      </c>
      <c r="F4872" s="24" t="s">
        <v>6014</v>
      </c>
      <c r="G4872" s="23">
        <v>2007</v>
      </c>
      <c r="H4872" s="22" t="s">
        <v>37</v>
      </c>
      <c r="I4872" s="23">
        <v>200000</v>
      </c>
      <c r="J4872" s="19">
        <v>1.7998330660926485</v>
      </c>
      <c r="K4872" s="16">
        <v>359966.61321852967</v>
      </c>
    </row>
    <row r="4873" spans="1:11" x14ac:dyDescent="0.25">
      <c r="A4873" s="28" t="s">
        <v>6020</v>
      </c>
      <c r="B4873" s="27">
        <v>79895</v>
      </c>
      <c r="C4873" s="26" t="s">
        <v>1716</v>
      </c>
      <c r="D4873" s="25" t="s">
        <v>2</v>
      </c>
      <c r="E4873" s="25" t="s">
        <v>195</v>
      </c>
      <c r="F4873" s="24" t="s">
        <v>2</v>
      </c>
      <c r="G4873" s="23">
        <v>2007</v>
      </c>
      <c r="H4873" s="22" t="s">
        <v>24</v>
      </c>
      <c r="I4873" s="23">
        <v>40000</v>
      </c>
      <c r="J4873" s="19">
        <v>1.7998330660926485</v>
      </c>
      <c r="K4873" s="16">
        <v>71993.322643705935</v>
      </c>
    </row>
    <row r="4874" spans="1:11" x14ac:dyDescent="0.25">
      <c r="A4874" s="28" t="s">
        <v>6020</v>
      </c>
      <c r="B4874" s="27">
        <v>710261</v>
      </c>
      <c r="C4874" s="26" t="s">
        <v>1715</v>
      </c>
      <c r="D4874" s="25" t="s">
        <v>2</v>
      </c>
      <c r="E4874" s="25" t="s">
        <v>195</v>
      </c>
      <c r="F4874" s="24" t="s">
        <v>2</v>
      </c>
      <c r="G4874" s="23">
        <v>2007</v>
      </c>
      <c r="H4874" s="22" t="s">
        <v>27</v>
      </c>
      <c r="I4874" s="23">
        <v>50000</v>
      </c>
      <c r="J4874" s="19">
        <v>1.7998330660926485</v>
      </c>
      <c r="K4874" s="16">
        <v>89991.653304632418</v>
      </c>
    </row>
    <row r="4875" spans="1:11" x14ac:dyDescent="0.25">
      <c r="A4875" s="28" t="s">
        <v>6020</v>
      </c>
      <c r="B4875" s="27">
        <v>78104</v>
      </c>
      <c r="C4875" s="26" t="s">
        <v>1714</v>
      </c>
      <c r="D4875" s="25" t="s">
        <v>4112</v>
      </c>
      <c r="E4875" s="25" t="s">
        <v>709</v>
      </c>
      <c r="F4875" s="24" t="s">
        <v>8</v>
      </c>
      <c r="G4875" s="23">
        <v>2007</v>
      </c>
      <c r="H4875" s="22" t="s">
        <v>30</v>
      </c>
      <c r="I4875" s="23">
        <v>300000</v>
      </c>
      <c r="J4875" s="19">
        <v>1.7998330660926485</v>
      </c>
      <c r="K4875" s="16">
        <v>539949.91982779454</v>
      </c>
    </row>
    <row r="4876" spans="1:11" x14ac:dyDescent="0.25">
      <c r="A4876" s="28" t="s">
        <v>6020</v>
      </c>
      <c r="B4876" s="27">
        <v>82719</v>
      </c>
      <c r="C4876" s="26" t="s">
        <v>1713</v>
      </c>
      <c r="D4876" s="25" t="s">
        <v>41</v>
      </c>
      <c r="E4876" s="25" t="s">
        <v>41</v>
      </c>
      <c r="F4876" s="24" t="s">
        <v>6014</v>
      </c>
      <c r="G4876" s="23">
        <v>2007</v>
      </c>
      <c r="H4876" s="22" t="s">
        <v>20</v>
      </c>
      <c r="I4876" s="23">
        <v>185000</v>
      </c>
      <c r="J4876" s="19">
        <v>1.7998330660926485</v>
      </c>
      <c r="K4876" s="16">
        <v>332969.11722713994</v>
      </c>
    </row>
    <row r="4877" spans="1:11" x14ac:dyDescent="0.25">
      <c r="A4877" s="28" t="s">
        <v>6020</v>
      </c>
      <c r="B4877" s="27">
        <v>77170</v>
      </c>
      <c r="C4877" s="26" t="s">
        <v>1712</v>
      </c>
      <c r="D4877" s="25" t="s">
        <v>41</v>
      </c>
      <c r="E4877" s="25" t="s">
        <v>41</v>
      </c>
      <c r="F4877" s="24" t="s">
        <v>6014</v>
      </c>
      <c r="G4877" s="23">
        <v>2007</v>
      </c>
      <c r="H4877" s="22" t="s">
        <v>23</v>
      </c>
      <c r="I4877" s="23">
        <v>185000</v>
      </c>
      <c r="J4877" s="19">
        <v>1.7998330660926485</v>
      </c>
      <c r="K4877" s="16">
        <v>332969.11722713994</v>
      </c>
    </row>
    <row r="4878" spans="1:11" x14ac:dyDescent="0.25">
      <c r="A4878" s="28" t="s">
        <v>6020</v>
      </c>
      <c r="B4878" s="27">
        <v>64233</v>
      </c>
      <c r="C4878" s="26" t="s">
        <v>1711</v>
      </c>
      <c r="D4878" s="25" t="s">
        <v>187</v>
      </c>
      <c r="E4878" s="25" t="s">
        <v>186</v>
      </c>
      <c r="F4878" s="24" t="s">
        <v>8</v>
      </c>
      <c r="G4878" s="23">
        <v>2007</v>
      </c>
      <c r="H4878" s="22" t="s">
        <v>27</v>
      </c>
      <c r="I4878" s="23">
        <v>30334.03</v>
      </c>
      <c r="J4878" s="19">
        <v>1.7998330660926485</v>
      </c>
      <c r="K4878" s="16">
        <v>54596.19022184638</v>
      </c>
    </row>
    <row r="4879" spans="1:11" x14ac:dyDescent="0.25">
      <c r="A4879" s="28" t="s">
        <v>6020</v>
      </c>
      <c r="B4879" s="27">
        <v>74846</v>
      </c>
      <c r="C4879" s="26" t="s">
        <v>1710</v>
      </c>
      <c r="D4879" s="25" t="s">
        <v>41</v>
      </c>
      <c r="E4879" s="25" t="s">
        <v>41</v>
      </c>
      <c r="F4879" s="24" t="s">
        <v>6014</v>
      </c>
      <c r="G4879" s="23">
        <v>2007</v>
      </c>
      <c r="H4879" s="22" t="s">
        <v>27</v>
      </c>
      <c r="I4879" s="23">
        <v>250262.39999999999</v>
      </c>
      <c r="J4879" s="19">
        <v>1.7998330660926485</v>
      </c>
      <c r="K4879" s="16">
        <v>450430.5427197048</v>
      </c>
    </row>
    <row r="4880" spans="1:11" x14ac:dyDescent="0.25">
      <c r="A4880" s="28" t="s">
        <v>6020</v>
      </c>
      <c r="B4880" s="27">
        <v>74471</v>
      </c>
      <c r="C4880" s="26" t="s">
        <v>1709</v>
      </c>
      <c r="D4880" s="25" t="s">
        <v>2</v>
      </c>
      <c r="E4880" s="25" t="s">
        <v>195</v>
      </c>
      <c r="F4880" s="24" t="s">
        <v>2</v>
      </c>
      <c r="G4880" s="23">
        <v>2007</v>
      </c>
      <c r="H4880" s="22" t="s">
        <v>29</v>
      </c>
      <c r="I4880" s="23">
        <v>35000</v>
      </c>
      <c r="J4880" s="19">
        <v>1.7998330660926485</v>
      </c>
      <c r="K4880" s="16">
        <v>62994.1573132427</v>
      </c>
    </row>
    <row r="4881" spans="1:11" x14ac:dyDescent="0.25">
      <c r="A4881" s="28" t="s">
        <v>6020</v>
      </c>
      <c r="B4881" s="27">
        <v>78251</v>
      </c>
      <c r="C4881" s="26" t="s">
        <v>1708</v>
      </c>
      <c r="D4881" s="25" t="s">
        <v>2</v>
      </c>
      <c r="E4881" s="25" t="s">
        <v>195</v>
      </c>
      <c r="F4881" s="24" t="s">
        <v>2</v>
      </c>
      <c r="G4881" s="23">
        <v>2007</v>
      </c>
      <c r="H4881" s="22" t="s">
        <v>29</v>
      </c>
      <c r="I4881" s="23">
        <v>35000</v>
      </c>
      <c r="J4881" s="19">
        <v>1.7998330660926485</v>
      </c>
      <c r="K4881" s="16">
        <v>62994.1573132427</v>
      </c>
    </row>
    <row r="4882" spans="1:11" x14ac:dyDescent="0.25">
      <c r="A4882" s="28" t="s">
        <v>6020</v>
      </c>
      <c r="B4882" s="27">
        <v>76156</v>
      </c>
      <c r="C4882" s="26" t="s">
        <v>1707</v>
      </c>
      <c r="D4882" s="25" t="s">
        <v>41</v>
      </c>
      <c r="E4882" s="25" t="s">
        <v>41</v>
      </c>
      <c r="F4882" s="24" t="s">
        <v>6014</v>
      </c>
      <c r="G4882" s="23">
        <v>2007</v>
      </c>
      <c r="H4882" s="22" t="s">
        <v>27</v>
      </c>
      <c r="I4882" s="23">
        <v>30000</v>
      </c>
      <c r="J4882" s="19">
        <v>1.7998330660926485</v>
      </c>
      <c r="K4882" s="16">
        <v>53994.991982779451</v>
      </c>
    </row>
    <row r="4883" spans="1:11" x14ac:dyDescent="0.25">
      <c r="A4883" s="28" t="s">
        <v>6020</v>
      </c>
      <c r="B4883" s="27">
        <v>62656</v>
      </c>
      <c r="C4883" s="26" t="s">
        <v>1706</v>
      </c>
      <c r="D4883" s="25" t="s">
        <v>41</v>
      </c>
      <c r="E4883" s="25" t="s">
        <v>138</v>
      </c>
      <c r="F4883" s="24" t="s">
        <v>6014</v>
      </c>
      <c r="G4883" s="23">
        <v>2007</v>
      </c>
      <c r="H4883" s="22" t="s">
        <v>31</v>
      </c>
      <c r="I4883" s="23">
        <v>47904.800000000003</v>
      </c>
      <c r="J4883" s="19">
        <v>1.7998330660926485</v>
      </c>
      <c r="K4883" s="16">
        <v>86220.643064555115</v>
      </c>
    </row>
    <row r="4884" spans="1:11" x14ac:dyDescent="0.25">
      <c r="A4884" s="28" t="s">
        <v>6020</v>
      </c>
      <c r="B4884" s="27">
        <v>64389</v>
      </c>
      <c r="C4884" s="26" t="s">
        <v>170</v>
      </c>
      <c r="D4884" s="25" t="s">
        <v>7</v>
      </c>
      <c r="E4884" s="25" t="s">
        <v>84</v>
      </c>
      <c r="F4884" s="24" t="s">
        <v>7</v>
      </c>
      <c r="G4884" s="23">
        <v>2007</v>
      </c>
      <c r="H4884" s="22" t="s">
        <v>33</v>
      </c>
      <c r="I4884" s="23">
        <v>33747.599999999999</v>
      </c>
      <c r="J4884" s="19">
        <v>1.7998330660926485</v>
      </c>
      <c r="K4884" s="16">
        <v>60740.046381268265</v>
      </c>
    </row>
    <row r="4885" spans="1:11" x14ac:dyDescent="0.25">
      <c r="A4885" s="28" t="s">
        <v>6020</v>
      </c>
      <c r="B4885" s="27">
        <v>64395</v>
      </c>
      <c r="C4885" s="26" t="s">
        <v>1705</v>
      </c>
      <c r="D4885" s="25" t="s">
        <v>187</v>
      </c>
      <c r="E4885" s="25" t="s">
        <v>186</v>
      </c>
      <c r="F4885" s="24" t="s">
        <v>8</v>
      </c>
      <c r="G4885" s="23">
        <v>2007</v>
      </c>
      <c r="H4885" s="22" t="s">
        <v>17</v>
      </c>
      <c r="I4885" s="23">
        <v>82192.639999999999</v>
      </c>
      <c r="J4885" s="19">
        <v>1.7998330660926485</v>
      </c>
      <c r="K4885" s="16">
        <v>147933.03126144927</v>
      </c>
    </row>
    <row r="4886" spans="1:11" x14ac:dyDescent="0.25">
      <c r="A4886" s="28" t="s">
        <v>6020</v>
      </c>
      <c r="B4886" s="27">
        <v>79549</v>
      </c>
      <c r="C4886" s="26" t="s">
        <v>1704</v>
      </c>
      <c r="D4886" s="25" t="s">
        <v>4112</v>
      </c>
      <c r="E4886" s="25" t="s">
        <v>180</v>
      </c>
      <c r="F4886" s="24" t="s">
        <v>0</v>
      </c>
      <c r="G4886" s="23">
        <v>2007</v>
      </c>
      <c r="H4886" s="22" t="s">
        <v>31</v>
      </c>
      <c r="I4886" s="23">
        <v>200000</v>
      </c>
      <c r="J4886" s="19">
        <v>1.7998330660926485</v>
      </c>
      <c r="K4886" s="16">
        <v>359966.61321852967</v>
      </c>
    </row>
    <row r="4887" spans="1:11" x14ac:dyDescent="0.25">
      <c r="A4887" s="28" t="s">
        <v>6020</v>
      </c>
      <c r="B4887" s="27">
        <v>711638</v>
      </c>
      <c r="C4887" s="26" t="s">
        <v>1703</v>
      </c>
      <c r="D4887" s="25" t="s">
        <v>41</v>
      </c>
      <c r="E4887" s="25" t="s">
        <v>41</v>
      </c>
      <c r="F4887" s="24" t="s">
        <v>6014</v>
      </c>
      <c r="G4887" s="23">
        <v>2007</v>
      </c>
      <c r="H4887" s="22" t="s">
        <v>30</v>
      </c>
      <c r="I4887" s="23">
        <v>295590.59999999998</v>
      </c>
      <c r="J4887" s="19">
        <v>1.7998330660926485</v>
      </c>
      <c r="K4887" s="16">
        <v>532013.73590616556</v>
      </c>
    </row>
    <row r="4888" spans="1:11" x14ac:dyDescent="0.25">
      <c r="A4888" s="28" t="s">
        <v>6020</v>
      </c>
      <c r="B4888" s="27">
        <v>64386</v>
      </c>
      <c r="C4888" s="26" t="s">
        <v>1702</v>
      </c>
      <c r="D4888" s="25" t="s">
        <v>41</v>
      </c>
      <c r="E4888" s="25" t="s">
        <v>138</v>
      </c>
      <c r="F4888" s="24" t="s">
        <v>6014</v>
      </c>
      <c r="G4888" s="23">
        <v>2007</v>
      </c>
      <c r="H4888" s="22" t="s">
        <v>31</v>
      </c>
      <c r="I4888" s="23">
        <v>24889.279999999999</v>
      </c>
      <c r="J4888" s="19">
        <v>1.7998330660926485</v>
      </c>
      <c r="K4888" s="16">
        <v>44796.549135238434</v>
      </c>
    </row>
    <row r="4889" spans="1:11" x14ac:dyDescent="0.25">
      <c r="A4889" s="28" t="s">
        <v>6020</v>
      </c>
      <c r="B4889" s="27">
        <v>76224</v>
      </c>
      <c r="C4889" s="26" t="s">
        <v>1701</v>
      </c>
      <c r="D4889" s="25" t="s">
        <v>41</v>
      </c>
      <c r="E4889" s="25" t="s">
        <v>138</v>
      </c>
      <c r="F4889" s="24" t="s">
        <v>6014</v>
      </c>
      <c r="G4889" s="23">
        <v>2007</v>
      </c>
      <c r="H4889" s="22" t="s">
        <v>33</v>
      </c>
      <c r="I4889" s="23">
        <v>90000</v>
      </c>
      <c r="J4889" s="19">
        <v>1.7998330660926485</v>
      </c>
      <c r="K4889" s="16">
        <v>161984.97594833837</v>
      </c>
    </row>
    <row r="4890" spans="1:11" x14ac:dyDescent="0.25">
      <c r="A4890" s="28" t="s">
        <v>6020</v>
      </c>
      <c r="B4890" s="27">
        <v>78868</v>
      </c>
      <c r="C4890" s="26" t="s">
        <v>1700</v>
      </c>
      <c r="D4890" s="25" t="s">
        <v>187</v>
      </c>
      <c r="E4890" s="25" t="s">
        <v>186</v>
      </c>
      <c r="F4890" s="24" t="s">
        <v>8</v>
      </c>
      <c r="G4890" s="23">
        <v>2007</v>
      </c>
      <c r="H4890" s="22" t="s">
        <v>11</v>
      </c>
      <c r="I4890" s="23">
        <v>30000</v>
      </c>
      <c r="J4890" s="19">
        <v>1.7998330660926485</v>
      </c>
      <c r="K4890" s="16">
        <v>53994.991982779451</v>
      </c>
    </row>
    <row r="4891" spans="1:11" x14ac:dyDescent="0.25">
      <c r="A4891" s="28" t="s">
        <v>6020</v>
      </c>
      <c r="B4891" s="27">
        <v>711651</v>
      </c>
      <c r="C4891" s="26" t="s">
        <v>1699</v>
      </c>
      <c r="D4891" s="25" t="s">
        <v>187</v>
      </c>
      <c r="E4891" s="25" t="s">
        <v>263</v>
      </c>
      <c r="F4891" s="24" t="s">
        <v>8</v>
      </c>
      <c r="G4891" s="23">
        <v>2007</v>
      </c>
      <c r="H4891" s="22" t="s">
        <v>28</v>
      </c>
      <c r="I4891" s="23">
        <v>30000</v>
      </c>
      <c r="J4891" s="19">
        <v>1.7998330660926485</v>
      </c>
      <c r="K4891" s="16">
        <v>53994.991982779451</v>
      </c>
    </row>
    <row r="4892" spans="1:11" ht="26.25" x14ac:dyDescent="0.25">
      <c r="A4892" s="28" t="s">
        <v>6020</v>
      </c>
      <c r="B4892" s="27">
        <v>78446</v>
      </c>
      <c r="C4892" s="26" t="s">
        <v>1698</v>
      </c>
      <c r="D4892" s="25" t="s">
        <v>187</v>
      </c>
      <c r="E4892" s="25" t="s">
        <v>263</v>
      </c>
      <c r="F4892" s="24" t="s">
        <v>8</v>
      </c>
      <c r="G4892" s="23">
        <v>2007</v>
      </c>
      <c r="H4892" s="22" t="s">
        <v>30</v>
      </c>
      <c r="I4892" s="23">
        <v>76262.100000000006</v>
      </c>
      <c r="J4892" s="19">
        <v>1.7998330660926485</v>
      </c>
      <c r="K4892" s="16">
        <v>137259.04926966419</v>
      </c>
    </row>
    <row r="4893" spans="1:11" x14ac:dyDescent="0.25">
      <c r="A4893" s="28" t="s">
        <v>6020</v>
      </c>
      <c r="B4893" s="27">
        <v>76086</v>
      </c>
      <c r="C4893" s="26" t="s">
        <v>1697</v>
      </c>
      <c r="D4893" s="25" t="s">
        <v>4112</v>
      </c>
      <c r="E4893" s="25" t="s">
        <v>180</v>
      </c>
      <c r="F4893" s="24" t="s">
        <v>0</v>
      </c>
      <c r="G4893" s="23">
        <v>2007</v>
      </c>
      <c r="H4893" s="22" t="s">
        <v>31</v>
      </c>
      <c r="I4893" s="23">
        <v>200000</v>
      </c>
      <c r="J4893" s="19">
        <v>1.7998330660926485</v>
      </c>
      <c r="K4893" s="16">
        <v>359966.61321852967</v>
      </c>
    </row>
    <row r="4894" spans="1:11" x14ac:dyDescent="0.25">
      <c r="A4894" s="28" t="s">
        <v>6020</v>
      </c>
      <c r="B4894" s="27">
        <v>64523</v>
      </c>
      <c r="C4894" s="26" t="s">
        <v>1696</v>
      </c>
      <c r="D4894" s="25" t="s">
        <v>7</v>
      </c>
      <c r="E4894" s="25" t="s">
        <v>84</v>
      </c>
      <c r="F4894" s="24" t="s">
        <v>7</v>
      </c>
      <c r="G4894" s="23">
        <v>2007</v>
      </c>
      <c r="H4894" s="22" t="s">
        <v>14</v>
      </c>
      <c r="I4894" s="23">
        <v>130000</v>
      </c>
      <c r="J4894" s="19">
        <v>1.7998330660926485</v>
      </c>
      <c r="K4894" s="16">
        <v>233978.2985920443</v>
      </c>
    </row>
    <row r="4895" spans="1:11" x14ac:dyDescent="0.25">
      <c r="A4895" s="28" t="s">
        <v>6020</v>
      </c>
      <c r="B4895" s="27">
        <v>67289</v>
      </c>
      <c r="C4895" s="26" t="s">
        <v>1695</v>
      </c>
      <c r="D4895" s="25" t="s">
        <v>41</v>
      </c>
      <c r="E4895" s="25" t="s">
        <v>138</v>
      </c>
      <c r="F4895" s="24" t="s">
        <v>6014</v>
      </c>
      <c r="G4895" s="23">
        <v>2007</v>
      </c>
      <c r="H4895" s="22" t="s">
        <v>33</v>
      </c>
      <c r="I4895" s="23">
        <v>50000</v>
      </c>
      <c r="J4895" s="19">
        <v>1.7998330660926485</v>
      </c>
      <c r="K4895" s="16">
        <v>89991.653304632418</v>
      </c>
    </row>
    <row r="4896" spans="1:11" x14ac:dyDescent="0.25">
      <c r="A4896" s="28" t="s">
        <v>6020</v>
      </c>
      <c r="B4896" s="27">
        <v>711419</v>
      </c>
      <c r="C4896" s="26" t="s">
        <v>1694</v>
      </c>
      <c r="D4896" s="25" t="s">
        <v>2</v>
      </c>
      <c r="E4896" s="25" t="s">
        <v>195</v>
      </c>
      <c r="F4896" s="24" t="s">
        <v>2</v>
      </c>
      <c r="G4896" s="23">
        <v>2007</v>
      </c>
      <c r="H4896" s="22" t="s">
        <v>30</v>
      </c>
      <c r="I4896" s="23">
        <v>1352000.22</v>
      </c>
      <c r="J4896" s="19">
        <v>1.7998330660926485</v>
      </c>
      <c r="K4896" s="16">
        <v>2433374.701320535</v>
      </c>
    </row>
    <row r="4897" spans="1:11" x14ac:dyDescent="0.25">
      <c r="A4897" s="28" t="s">
        <v>6020</v>
      </c>
      <c r="B4897" s="27">
        <v>77927</v>
      </c>
      <c r="C4897" s="26" t="s">
        <v>1693</v>
      </c>
      <c r="D4897" s="25" t="s">
        <v>41</v>
      </c>
      <c r="E4897" s="25" t="s">
        <v>41</v>
      </c>
      <c r="F4897" s="24" t="s">
        <v>6014</v>
      </c>
      <c r="G4897" s="23">
        <v>2007</v>
      </c>
      <c r="H4897" s="22" t="s">
        <v>37</v>
      </c>
      <c r="I4897" s="23">
        <v>50000</v>
      </c>
      <c r="J4897" s="19">
        <v>1.7998330660926485</v>
      </c>
      <c r="K4897" s="16">
        <v>89991.653304632418</v>
      </c>
    </row>
    <row r="4898" spans="1:11" x14ac:dyDescent="0.25">
      <c r="A4898" s="28" t="s">
        <v>6020</v>
      </c>
      <c r="B4898" s="27">
        <v>73789</v>
      </c>
      <c r="C4898" s="26" t="s">
        <v>1692</v>
      </c>
      <c r="D4898" s="25" t="s">
        <v>41</v>
      </c>
      <c r="E4898" s="25" t="s">
        <v>41</v>
      </c>
      <c r="F4898" s="24" t="s">
        <v>6014</v>
      </c>
      <c r="G4898" s="23">
        <v>2007</v>
      </c>
      <c r="H4898" s="22" t="s">
        <v>20</v>
      </c>
      <c r="I4898" s="23">
        <v>185000</v>
      </c>
      <c r="J4898" s="19">
        <v>1.7998330660926485</v>
      </c>
      <c r="K4898" s="16">
        <v>332969.11722713994</v>
      </c>
    </row>
    <row r="4899" spans="1:11" x14ac:dyDescent="0.25">
      <c r="A4899" s="28" t="s">
        <v>6020</v>
      </c>
      <c r="B4899" s="27">
        <v>71506</v>
      </c>
      <c r="C4899" s="26" t="s">
        <v>1691</v>
      </c>
      <c r="D4899" s="25" t="s">
        <v>41</v>
      </c>
      <c r="E4899" s="25" t="s">
        <v>41</v>
      </c>
      <c r="F4899" s="24" t="s">
        <v>6014</v>
      </c>
      <c r="G4899" s="23">
        <v>2007</v>
      </c>
      <c r="H4899" s="22" t="s">
        <v>30</v>
      </c>
      <c r="I4899" s="23">
        <v>176448</v>
      </c>
      <c r="J4899" s="19">
        <v>1.7998330660926485</v>
      </c>
      <c r="K4899" s="16">
        <v>317576.94484591566</v>
      </c>
    </row>
    <row r="4900" spans="1:11" x14ac:dyDescent="0.25">
      <c r="A4900" s="28" t="s">
        <v>6020</v>
      </c>
      <c r="B4900" s="27">
        <v>712183</v>
      </c>
      <c r="C4900" s="26" t="s">
        <v>1690</v>
      </c>
      <c r="D4900" s="25" t="s">
        <v>41</v>
      </c>
      <c r="E4900" s="25" t="s">
        <v>41</v>
      </c>
      <c r="F4900" s="24" t="s">
        <v>6014</v>
      </c>
      <c r="G4900" s="23">
        <v>2007</v>
      </c>
      <c r="H4900" s="22" t="s">
        <v>27</v>
      </c>
      <c r="I4900" s="23">
        <v>168750</v>
      </c>
      <c r="J4900" s="19">
        <v>1.7998330660926485</v>
      </c>
      <c r="K4900" s="16">
        <v>303721.82990313444</v>
      </c>
    </row>
    <row r="4901" spans="1:11" x14ac:dyDescent="0.25">
      <c r="A4901" s="28" t="s">
        <v>6020</v>
      </c>
      <c r="B4901" s="27">
        <v>77162</v>
      </c>
      <c r="C4901" s="26" t="s">
        <v>1689</v>
      </c>
      <c r="D4901" s="25" t="s">
        <v>41</v>
      </c>
      <c r="E4901" s="25" t="s">
        <v>41</v>
      </c>
      <c r="F4901" s="24" t="s">
        <v>6014</v>
      </c>
      <c r="G4901" s="23">
        <v>2007</v>
      </c>
      <c r="H4901" s="22" t="s">
        <v>23</v>
      </c>
      <c r="I4901" s="23">
        <v>130405</v>
      </c>
      <c r="J4901" s="19">
        <v>1.7998330660926485</v>
      </c>
      <c r="K4901" s="16">
        <v>234707.23098381184</v>
      </c>
    </row>
    <row r="4902" spans="1:11" x14ac:dyDescent="0.25">
      <c r="A4902" s="28" t="s">
        <v>6020</v>
      </c>
      <c r="B4902" s="27">
        <v>71671</v>
      </c>
      <c r="C4902" s="26" t="s">
        <v>1688</v>
      </c>
      <c r="D4902" s="25" t="s">
        <v>41</v>
      </c>
      <c r="E4902" s="25" t="s">
        <v>41</v>
      </c>
      <c r="F4902" s="24" t="s">
        <v>6014</v>
      </c>
      <c r="G4902" s="23">
        <v>2007</v>
      </c>
      <c r="H4902" s="22" t="s">
        <v>27</v>
      </c>
      <c r="I4902" s="23">
        <v>183042</v>
      </c>
      <c r="J4902" s="19">
        <v>1.7998330660926485</v>
      </c>
      <c r="K4902" s="16">
        <v>329445.04408373055</v>
      </c>
    </row>
    <row r="4903" spans="1:11" x14ac:dyDescent="0.25">
      <c r="A4903" s="28" t="s">
        <v>6020</v>
      </c>
      <c r="B4903" s="27">
        <v>77154</v>
      </c>
      <c r="C4903" s="26" t="s">
        <v>1687</v>
      </c>
      <c r="D4903" s="25" t="s">
        <v>41</v>
      </c>
      <c r="E4903" s="25" t="s">
        <v>41</v>
      </c>
      <c r="F4903" s="24" t="s">
        <v>6014</v>
      </c>
      <c r="G4903" s="23">
        <v>2007</v>
      </c>
      <c r="H4903" s="22" t="s">
        <v>22</v>
      </c>
      <c r="I4903" s="23">
        <v>182019.96</v>
      </c>
      <c r="J4903" s="19">
        <v>1.7998330660926485</v>
      </c>
      <c r="K4903" s="16">
        <v>327605.5426968612</v>
      </c>
    </row>
    <row r="4904" spans="1:11" x14ac:dyDescent="0.25">
      <c r="A4904" s="28" t="s">
        <v>6020</v>
      </c>
      <c r="B4904" s="27">
        <v>77144</v>
      </c>
      <c r="C4904" s="26" t="s">
        <v>1686</v>
      </c>
      <c r="D4904" s="25" t="s">
        <v>41</v>
      </c>
      <c r="E4904" s="25" t="s">
        <v>41</v>
      </c>
      <c r="F4904" s="24" t="s">
        <v>6014</v>
      </c>
      <c r="G4904" s="23">
        <v>2007</v>
      </c>
      <c r="H4904" s="22" t="s">
        <v>37</v>
      </c>
      <c r="I4904" s="23">
        <v>185000</v>
      </c>
      <c r="J4904" s="19">
        <v>1.7998330660926485</v>
      </c>
      <c r="K4904" s="16">
        <v>332969.11722713994</v>
      </c>
    </row>
    <row r="4905" spans="1:11" x14ac:dyDescent="0.25">
      <c r="A4905" s="28" t="s">
        <v>6020</v>
      </c>
      <c r="B4905" s="27">
        <v>72113</v>
      </c>
      <c r="C4905" s="26" t="s">
        <v>1685</v>
      </c>
      <c r="D4905" s="25" t="s">
        <v>41</v>
      </c>
      <c r="E4905" s="25" t="s">
        <v>41</v>
      </c>
      <c r="F4905" s="24" t="s">
        <v>6014</v>
      </c>
      <c r="G4905" s="23">
        <v>2007</v>
      </c>
      <c r="H4905" s="22" t="s">
        <v>33</v>
      </c>
      <c r="I4905" s="23">
        <v>170000</v>
      </c>
      <c r="J4905" s="19">
        <v>1.7998330660926485</v>
      </c>
      <c r="K4905" s="16">
        <v>305971.62123575027</v>
      </c>
    </row>
    <row r="4906" spans="1:11" x14ac:dyDescent="0.25">
      <c r="A4906" s="28" t="s">
        <v>6020</v>
      </c>
      <c r="B4906" s="27">
        <v>72063</v>
      </c>
      <c r="C4906" s="26" t="s">
        <v>1684</v>
      </c>
      <c r="D4906" s="25" t="s">
        <v>41</v>
      </c>
      <c r="E4906" s="25" t="s">
        <v>41</v>
      </c>
      <c r="F4906" s="24" t="s">
        <v>6014</v>
      </c>
      <c r="G4906" s="23">
        <v>2007</v>
      </c>
      <c r="H4906" s="22" t="s">
        <v>30</v>
      </c>
      <c r="I4906" s="23">
        <v>182750</v>
      </c>
      <c r="J4906" s="19">
        <v>1.7998330660926485</v>
      </c>
      <c r="K4906" s="16">
        <v>328919.49282843148</v>
      </c>
    </row>
    <row r="4907" spans="1:11" x14ac:dyDescent="0.25">
      <c r="A4907" s="28" t="s">
        <v>6020</v>
      </c>
      <c r="B4907" s="27">
        <v>77140</v>
      </c>
      <c r="C4907" s="26" t="s">
        <v>1683</v>
      </c>
      <c r="D4907" s="25" t="s">
        <v>41</v>
      </c>
      <c r="E4907" s="25" t="s">
        <v>41</v>
      </c>
      <c r="F4907" s="24" t="s">
        <v>6014</v>
      </c>
      <c r="G4907" s="23">
        <v>2007</v>
      </c>
      <c r="H4907" s="22" t="s">
        <v>13</v>
      </c>
      <c r="I4907" s="23">
        <v>185000</v>
      </c>
      <c r="J4907" s="19">
        <v>1.7998330660926485</v>
      </c>
      <c r="K4907" s="16">
        <v>332969.11722713994</v>
      </c>
    </row>
    <row r="4908" spans="1:11" x14ac:dyDescent="0.25">
      <c r="A4908" s="28" t="s">
        <v>6020</v>
      </c>
      <c r="B4908" s="27">
        <v>71908</v>
      </c>
      <c r="C4908" s="26" t="s">
        <v>1682</v>
      </c>
      <c r="D4908" s="25" t="s">
        <v>41</v>
      </c>
      <c r="E4908" s="25" t="s">
        <v>41</v>
      </c>
      <c r="F4908" s="24" t="s">
        <v>6014</v>
      </c>
      <c r="G4908" s="23">
        <v>2007</v>
      </c>
      <c r="H4908" s="22" t="s">
        <v>30</v>
      </c>
      <c r="I4908" s="23">
        <v>108605</v>
      </c>
      <c r="J4908" s="19">
        <v>1.7998330660926485</v>
      </c>
      <c r="K4908" s="16">
        <v>195470.87014299209</v>
      </c>
    </row>
    <row r="4909" spans="1:11" x14ac:dyDescent="0.25">
      <c r="A4909" s="28" t="s">
        <v>6020</v>
      </c>
      <c r="B4909" s="27">
        <v>710647</v>
      </c>
      <c r="C4909" s="26" t="s">
        <v>1681</v>
      </c>
      <c r="D4909" s="25" t="s">
        <v>2</v>
      </c>
      <c r="E4909" s="25" t="s">
        <v>195</v>
      </c>
      <c r="F4909" s="24" t="s">
        <v>2</v>
      </c>
      <c r="G4909" s="23">
        <v>2007</v>
      </c>
      <c r="H4909" s="22" t="s">
        <v>26</v>
      </c>
      <c r="I4909" s="23">
        <v>100000</v>
      </c>
      <c r="J4909" s="19">
        <v>1.7998330660926485</v>
      </c>
      <c r="K4909" s="16">
        <v>179983.30660926484</v>
      </c>
    </row>
    <row r="4910" spans="1:11" x14ac:dyDescent="0.25">
      <c r="A4910" s="28" t="s">
        <v>6020</v>
      </c>
      <c r="B4910" s="27">
        <v>77421</v>
      </c>
      <c r="C4910" s="26" t="s">
        <v>1680</v>
      </c>
      <c r="D4910" s="25" t="s">
        <v>7</v>
      </c>
      <c r="E4910" s="25" t="s">
        <v>84</v>
      </c>
      <c r="F4910" s="24" t="s">
        <v>7</v>
      </c>
      <c r="G4910" s="23">
        <v>2007</v>
      </c>
      <c r="H4910" s="22" t="s">
        <v>27</v>
      </c>
      <c r="I4910" s="23">
        <v>140000</v>
      </c>
      <c r="J4910" s="19">
        <v>1.7998330660926485</v>
      </c>
      <c r="K4910" s="16">
        <v>251976.6292529708</v>
      </c>
    </row>
    <row r="4911" spans="1:11" x14ac:dyDescent="0.25">
      <c r="A4911" s="28" t="s">
        <v>6020</v>
      </c>
      <c r="B4911" s="27">
        <v>72366</v>
      </c>
      <c r="C4911" s="26" t="s">
        <v>1679</v>
      </c>
      <c r="D4911" s="25" t="s">
        <v>41</v>
      </c>
      <c r="E4911" s="25" t="s">
        <v>41</v>
      </c>
      <c r="F4911" s="24" t="s">
        <v>6014</v>
      </c>
      <c r="G4911" s="23">
        <v>2007</v>
      </c>
      <c r="H4911" s="22" t="s">
        <v>12</v>
      </c>
      <c r="I4911" s="23">
        <v>201720.93</v>
      </c>
      <c r="J4911" s="19">
        <v>1.7998330660926485</v>
      </c>
      <c r="K4911" s="16">
        <v>363063.99993696052</v>
      </c>
    </row>
    <row r="4912" spans="1:11" x14ac:dyDescent="0.25">
      <c r="A4912" s="28" t="s">
        <v>6020</v>
      </c>
      <c r="B4912" s="27">
        <v>710764</v>
      </c>
      <c r="C4912" s="26" t="s">
        <v>1678</v>
      </c>
      <c r="D4912" s="25" t="s">
        <v>4112</v>
      </c>
      <c r="E4912" s="25" t="s">
        <v>709</v>
      </c>
      <c r="F4912" s="24" t="s">
        <v>8</v>
      </c>
      <c r="G4912" s="23">
        <v>2007</v>
      </c>
      <c r="H4912" s="22" t="s">
        <v>31</v>
      </c>
      <c r="I4912" s="23">
        <v>50000</v>
      </c>
      <c r="J4912" s="19">
        <v>1.7998330660926485</v>
      </c>
      <c r="K4912" s="16">
        <v>89991.653304632418</v>
      </c>
    </row>
    <row r="4913" spans="1:11" x14ac:dyDescent="0.25">
      <c r="A4913" s="28" t="s">
        <v>6020</v>
      </c>
      <c r="B4913" s="27">
        <v>76411</v>
      </c>
      <c r="C4913" s="26" t="s">
        <v>1678</v>
      </c>
      <c r="D4913" s="25" t="s">
        <v>4112</v>
      </c>
      <c r="E4913" s="25" t="s">
        <v>180</v>
      </c>
      <c r="F4913" s="24" t="s">
        <v>0</v>
      </c>
      <c r="G4913" s="23">
        <v>2007</v>
      </c>
      <c r="H4913" s="22" t="s">
        <v>12</v>
      </c>
      <c r="I4913" s="23">
        <v>200000</v>
      </c>
      <c r="J4913" s="19">
        <v>1.7998330660926485</v>
      </c>
      <c r="K4913" s="16">
        <v>359966.61321852967</v>
      </c>
    </row>
    <row r="4914" spans="1:11" x14ac:dyDescent="0.25">
      <c r="A4914" s="28" t="s">
        <v>6020</v>
      </c>
      <c r="B4914" s="27">
        <v>62312</v>
      </c>
      <c r="C4914" s="26" t="s">
        <v>1677</v>
      </c>
      <c r="D4914" s="25" t="s">
        <v>41</v>
      </c>
      <c r="E4914" s="25" t="s">
        <v>41</v>
      </c>
      <c r="F4914" s="24" t="s">
        <v>6014</v>
      </c>
      <c r="G4914" s="23">
        <v>2007</v>
      </c>
      <c r="H4914" s="22" t="s">
        <v>21</v>
      </c>
      <c r="I4914" s="23">
        <v>15831.94</v>
      </c>
      <c r="J4914" s="19">
        <v>1.7998330660926485</v>
      </c>
      <c r="K4914" s="16">
        <v>28494.849112394848</v>
      </c>
    </row>
    <row r="4915" spans="1:11" x14ac:dyDescent="0.25">
      <c r="A4915" s="28" t="s">
        <v>6020</v>
      </c>
      <c r="B4915" s="27">
        <v>71952</v>
      </c>
      <c r="C4915" s="26" t="s">
        <v>1676</v>
      </c>
      <c r="D4915" s="25" t="s">
        <v>41</v>
      </c>
      <c r="E4915" s="25" t="s">
        <v>41</v>
      </c>
      <c r="F4915" s="24" t="s">
        <v>6014</v>
      </c>
      <c r="G4915" s="23">
        <v>2007</v>
      </c>
      <c r="H4915" s="22" t="s">
        <v>23</v>
      </c>
      <c r="I4915" s="23">
        <v>150000</v>
      </c>
      <c r="J4915" s="19">
        <v>1.7998330660926485</v>
      </c>
      <c r="K4915" s="16">
        <v>269974.95991389727</v>
      </c>
    </row>
    <row r="4916" spans="1:11" x14ac:dyDescent="0.25">
      <c r="A4916" s="28" t="s">
        <v>6020</v>
      </c>
      <c r="B4916" s="27">
        <v>77171</v>
      </c>
      <c r="C4916" s="26" t="s">
        <v>1675</v>
      </c>
      <c r="D4916" s="25" t="s">
        <v>41</v>
      </c>
      <c r="E4916" s="25" t="s">
        <v>41</v>
      </c>
      <c r="F4916" s="24" t="s">
        <v>6014</v>
      </c>
      <c r="G4916" s="23">
        <v>2007</v>
      </c>
      <c r="H4916" s="22" t="s">
        <v>33</v>
      </c>
      <c r="I4916" s="23">
        <v>185000</v>
      </c>
      <c r="J4916" s="19">
        <v>1.7998330660926485</v>
      </c>
      <c r="K4916" s="16">
        <v>332969.11722713994</v>
      </c>
    </row>
    <row r="4917" spans="1:11" x14ac:dyDescent="0.25">
      <c r="A4917" s="28" t="s">
        <v>6020</v>
      </c>
      <c r="B4917" s="27">
        <v>78265</v>
      </c>
      <c r="C4917" s="26" t="s">
        <v>1674</v>
      </c>
      <c r="D4917" s="25" t="s">
        <v>2</v>
      </c>
      <c r="E4917" s="25" t="s">
        <v>195</v>
      </c>
      <c r="F4917" s="24" t="s">
        <v>2</v>
      </c>
      <c r="G4917" s="23">
        <v>2007</v>
      </c>
      <c r="H4917" s="22" t="s">
        <v>32</v>
      </c>
      <c r="I4917" s="23">
        <v>50000</v>
      </c>
      <c r="J4917" s="19">
        <v>1.7998330660926485</v>
      </c>
      <c r="K4917" s="16">
        <v>89991.653304632418</v>
      </c>
    </row>
    <row r="4918" spans="1:11" x14ac:dyDescent="0.25">
      <c r="A4918" s="28" t="s">
        <v>6020</v>
      </c>
      <c r="B4918" s="27">
        <v>710268</v>
      </c>
      <c r="C4918" s="26" t="s">
        <v>1673</v>
      </c>
      <c r="D4918" s="25" t="s">
        <v>2</v>
      </c>
      <c r="E4918" s="25" t="s">
        <v>195</v>
      </c>
      <c r="F4918" s="24" t="s">
        <v>2</v>
      </c>
      <c r="G4918" s="23">
        <v>2007</v>
      </c>
      <c r="H4918" s="22" t="s">
        <v>29</v>
      </c>
      <c r="I4918" s="23">
        <v>20000</v>
      </c>
      <c r="J4918" s="19">
        <v>1.7998330660926485</v>
      </c>
      <c r="K4918" s="16">
        <v>35996.661321852967</v>
      </c>
    </row>
    <row r="4919" spans="1:11" x14ac:dyDescent="0.25">
      <c r="A4919" s="28" t="s">
        <v>6020</v>
      </c>
      <c r="B4919" s="27">
        <v>72533</v>
      </c>
      <c r="C4919" s="26" t="s">
        <v>1672</v>
      </c>
      <c r="D4919" s="25" t="s">
        <v>41</v>
      </c>
      <c r="E4919" s="25" t="s">
        <v>41</v>
      </c>
      <c r="F4919" s="24" t="s">
        <v>6014</v>
      </c>
      <c r="G4919" s="23">
        <v>2007</v>
      </c>
      <c r="H4919" s="22" t="s">
        <v>37</v>
      </c>
      <c r="I4919" s="23">
        <v>150000</v>
      </c>
      <c r="J4919" s="19">
        <v>1.7998330660926485</v>
      </c>
      <c r="K4919" s="16">
        <v>269974.95991389727</v>
      </c>
    </row>
    <row r="4920" spans="1:11" x14ac:dyDescent="0.25">
      <c r="A4920" s="28" t="s">
        <v>6020</v>
      </c>
      <c r="B4920" s="27">
        <v>711284</v>
      </c>
      <c r="C4920" s="26" t="s">
        <v>1671</v>
      </c>
      <c r="D4920" s="25" t="s">
        <v>2</v>
      </c>
      <c r="E4920" s="25" t="s">
        <v>195</v>
      </c>
      <c r="F4920" s="24" t="s">
        <v>2</v>
      </c>
      <c r="G4920" s="23">
        <v>2007</v>
      </c>
      <c r="H4920" s="22" t="s">
        <v>30</v>
      </c>
      <c r="I4920" s="23">
        <v>100000</v>
      </c>
      <c r="J4920" s="19">
        <v>1.7998330660926485</v>
      </c>
      <c r="K4920" s="16">
        <v>179983.30660926484</v>
      </c>
    </row>
    <row r="4921" spans="1:11" x14ac:dyDescent="0.25">
      <c r="A4921" s="28" t="s">
        <v>6020</v>
      </c>
      <c r="B4921" s="27">
        <v>77308</v>
      </c>
      <c r="C4921" s="26" t="s">
        <v>1670</v>
      </c>
      <c r="D4921" s="25" t="s">
        <v>41</v>
      </c>
      <c r="E4921" s="25" t="s">
        <v>41</v>
      </c>
      <c r="F4921" s="24" t="s">
        <v>6014</v>
      </c>
      <c r="G4921" s="23">
        <v>2007</v>
      </c>
      <c r="H4921" s="22" t="s">
        <v>24</v>
      </c>
      <c r="I4921" s="23">
        <v>185000</v>
      </c>
      <c r="J4921" s="19">
        <v>1.7998330660926485</v>
      </c>
      <c r="K4921" s="16">
        <v>332969.11722713994</v>
      </c>
    </row>
    <row r="4922" spans="1:11" x14ac:dyDescent="0.25">
      <c r="A4922" s="28" t="s">
        <v>6020</v>
      </c>
      <c r="B4922" s="27">
        <v>70044</v>
      </c>
      <c r="C4922" s="26" t="s">
        <v>1669</v>
      </c>
      <c r="D4922" s="25" t="s">
        <v>41</v>
      </c>
      <c r="E4922" s="25" t="s">
        <v>41</v>
      </c>
      <c r="F4922" s="24" t="s">
        <v>6014</v>
      </c>
      <c r="G4922" s="23">
        <v>2007</v>
      </c>
      <c r="H4922" s="22" t="s">
        <v>27</v>
      </c>
      <c r="I4922" s="23">
        <v>185000</v>
      </c>
      <c r="J4922" s="19">
        <v>1.7998330660926485</v>
      </c>
      <c r="K4922" s="16">
        <v>332969.11722713994</v>
      </c>
    </row>
    <row r="4923" spans="1:11" x14ac:dyDescent="0.25">
      <c r="A4923" s="28" t="s">
        <v>6020</v>
      </c>
      <c r="B4923" s="27">
        <v>78204</v>
      </c>
      <c r="C4923" s="26" t="s">
        <v>1668</v>
      </c>
      <c r="D4923" s="25" t="s">
        <v>41</v>
      </c>
      <c r="E4923" s="25" t="s">
        <v>41</v>
      </c>
      <c r="F4923" s="24" t="s">
        <v>6014</v>
      </c>
      <c r="G4923" s="23">
        <v>2007</v>
      </c>
      <c r="H4923" s="22" t="s">
        <v>37</v>
      </c>
      <c r="I4923" s="23">
        <v>179890.78</v>
      </c>
      <c r="J4923" s="19">
        <v>1.7998330660926485</v>
      </c>
      <c r="K4923" s="16">
        <v>323773.37412919808</v>
      </c>
    </row>
    <row r="4924" spans="1:11" x14ac:dyDescent="0.25">
      <c r="A4924" s="28" t="s">
        <v>6020</v>
      </c>
      <c r="B4924" s="27">
        <v>73854</v>
      </c>
      <c r="C4924" s="26" t="s">
        <v>1667</v>
      </c>
      <c r="D4924" s="25" t="s">
        <v>41</v>
      </c>
      <c r="E4924" s="25" t="s">
        <v>41</v>
      </c>
      <c r="F4924" s="24" t="s">
        <v>6014</v>
      </c>
      <c r="G4924" s="23">
        <v>2007</v>
      </c>
      <c r="H4924" s="22" t="s">
        <v>37</v>
      </c>
      <c r="I4924" s="23">
        <v>201506.26</v>
      </c>
      <c r="J4924" s="19">
        <v>1.7998330660926485</v>
      </c>
      <c r="K4924" s="16">
        <v>362677.62977266242</v>
      </c>
    </row>
    <row r="4925" spans="1:11" x14ac:dyDescent="0.25">
      <c r="A4925" s="28" t="s">
        <v>6020</v>
      </c>
      <c r="B4925" s="27">
        <v>71793</v>
      </c>
      <c r="C4925" s="26" t="s">
        <v>1666</v>
      </c>
      <c r="D4925" s="25" t="s">
        <v>41</v>
      </c>
      <c r="E4925" s="25" t="s">
        <v>41</v>
      </c>
      <c r="F4925" s="24" t="s">
        <v>6014</v>
      </c>
      <c r="G4925" s="23">
        <v>2007</v>
      </c>
      <c r="H4925" s="22" t="s">
        <v>22</v>
      </c>
      <c r="I4925" s="23">
        <v>180000</v>
      </c>
      <c r="J4925" s="19">
        <v>1.7998330660926485</v>
      </c>
      <c r="K4925" s="16">
        <v>323969.95189667674</v>
      </c>
    </row>
    <row r="4926" spans="1:11" x14ac:dyDescent="0.25">
      <c r="A4926" s="28" t="s">
        <v>6020</v>
      </c>
      <c r="B4926" s="27">
        <v>77294</v>
      </c>
      <c r="C4926" s="26" t="s">
        <v>1665</v>
      </c>
      <c r="D4926" s="25" t="s">
        <v>41</v>
      </c>
      <c r="E4926" s="25" t="s">
        <v>41</v>
      </c>
      <c r="F4926" s="24" t="s">
        <v>6014</v>
      </c>
      <c r="G4926" s="23">
        <v>2007</v>
      </c>
      <c r="H4926" s="22" t="s">
        <v>21</v>
      </c>
      <c r="I4926" s="23">
        <v>185000</v>
      </c>
      <c r="J4926" s="19">
        <v>1.7998330660926485</v>
      </c>
      <c r="K4926" s="16">
        <v>332969.11722713994</v>
      </c>
    </row>
    <row r="4927" spans="1:11" x14ac:dyDescent="0.25">
      <c r="A4927" s="28" t="s">
        <v>6020</v>
      </c>
      <c r="B4927" s="27">
        <v>71903</v>
      </c>
      <c r="C4927" s="26" t="s">
        <v>1664</v>
      </c>
      <c r="D4927" s="25" t="s">
        <v>41</v>
      </c>
      <c r="E4927" s="25" t="s">
        <v>41</v>
      </c>
      <c r="F4927" s="24" t="s">
        <v>6014</v>
      </c>
      <c r="G4927" s="23">
        <v>2007</v>
      </c>
      <c r="H4927" s="22" t="s">
        <v>23</v>
      </c>
      <c r="I4927" s="23">
        <v>91663</v>
      </c>
      <c r="J4927" s="19">
        <v>1.7998330660926485</v>
      </c>
      <c r="K4927" s="16">
        <v>164978.09833725044</v>
      </c>
    </row>
    <row r="4928" spans="1:11" x14ac:dyDescent="0.25">
      <c r="A4928" s="28" t="s">
        <v>6020</v>
      </c>
      <c r="B4928" s="27">
        <v>62259</v>
      </c>
      <c r="C4928" s="26" t="s">
        <v>1663</v>
      </c>
      <c r="D4928" s="25" t="s">
        <v>41</v>
      </c>
      <c r="E4928" s="25" t="s">
        <v>138</v>
      </c>
      <c r="F4928" s="24" t="s">
        <v>6014</v>
      </c>
      <c r="G4928" s="23">
        <v>2007</v>
      </c>
      <c r="H4928" s="22" t="s">
        <v>32</v>
      </c>
      <c r="I4928" s="23">
        <v>252000</v>
      </c>
      <c r="J4928" s="19">
        <v>1.7998330660926485</v>
      </c>
      <c r="K4928" s="16">
        <v>453557.93265534739</v>
      </c>
    </row>
    <row r="4929" spans="1:11" x14ac:dyDescent="0.25">
      <c r="A4929" s="28" t="s">
        <v>6020</v>
      </c>
      <c r="B4929" s="27">
        <v>67316</v>
      </c>
      <c r="C4929" s="26" t="s">
        <v>1662</v>
      </c>
      <c r="D4929" s="25" t="s">
        <v>41</v>
      </c>
      <c r="E4929" s="25" t="s">
        <v>41</v>
      </c>
      <c r="F4929" s="24" t="s">
        <v>6014</v>
      </c>
      <c r="G4929" s="23">
        <v>2007</v>
      </c>
      <c r="H4929" s="22" t="s">
        <v>31</v>
      </c>
      <c r="I4929" s="23">
        <v>94592</v>
      </c>
      <c r="J4929" s="19">
        <v>1.7998330660926485</v>
      </c>
      <c r="K4929" s="16">
        <v>170249.80938783582</v>
      </c>
    </row>
    <row r="4930" spans="1:11" x14ac:dyDescent="0.25">
      <c r="A4930" s="28" t="s">
        <v>6020</v>
      </c>
      <c r="B4930" s="27">
        <v>77164</v>
      </c>
      <c r="C4930" s="26" t="s">
        <v>1661</v>
      </c>
      <c r="D4930" s="25" t="s">
        <v>41</v>
      </c>
      <c r="E4930" s="25" t="s">
        <v>41</v>
      </c>
      <c r="F4930" s="24" t="s">
        <v>6014</v>
      </c>
      <c r="G4930" s="23">
        <v>2007</v>
      </c>
      <c r="H4930" s="22" t="s">
        <v>22</v>
      </c>
      <c r="I4930" s="23">
        <v>184267.07</v>
      </c>
      <c r="J4930" s="19">
        <v>1.7998330660926485</v>
      </c>
      <c r="K4930" s="16">
        <v>331649.96557800868</v>
      </c>
    </row>
    <row r="4931" spans="1:11" x14ac:dyDescent="0.25">
      <c r="A4931" s="28" t="s">
        <v>6020</v>
      </c>
      <c r="B4931" s="27">
        <v>81453</v>
      </c>
      <c r="C4931" s="26" t="s">
        <v>1660</v>
      </c>
      <c r="D4931" s="25" t="s">
        <v>41</v>
      </c>
      <c r="E4931" s="25" t="s">
        <v>41</v>
      </c>
      <c r="F4931" s="24" t="s">
        <v>6014</v>
      </c>
      <c r="G4931" s="23">
        <v>2007</v>
      </c>
      <c r="H4931" s="22" t="s">
        <v>26</v>
      </c>
      <c r="I4931" s="23">
        <v>184978.3</v>
      </c>
      <c r="J4931" s="19">
        <v>1.7998330660926485</v>
      </c>
      <c r="K4931" s="16">
        <v>332930.06084960571</v>
      </c>
    </row>
    <row r="4932" spans="1:11" x14ac:dyDescent="0.25">
      <c r="A4932" s="28" t="s">
        <v>6020</v>
      </c>
      <c r="B4932" s="27">
        <v>711315</v>
      </c>
      <c r="C4932" s="26" t="s">
        <v>1659</v>
      </c>
      <c r="D4932" s="25" t="s">
        <v>4112</v>
      </c>
      <c r="E4932" s="25" t="s">
        <v>180</v>
      </c>
      <c r="F4932" s="24" t="s">
        <v>0</v>
      </c>
      <c r="G4932" s="23">
        <v>2007</v>
      </c>
      <c r="H4932" s="22" t="s">
        <v>33</v>
      </c>
      <c r="I4932" s="23">
        <v>250000</v>
      </c>
      <c r="J4932" s="19">
        <v>1.7998330660926485</v>
      </c>
      <c r="K4932" s="16">
        <v>449958.26652316214</v>
      </c>
    </row>
    <row r="4933" spans="1:11" x14ac:dyDescent="0.25">
      <c r="A4933" s="28" t="s">
        <v>6020</v>
      </c>
      <c r="B4933" s="27">
        <v>67249</v>
      </c>
      <c r="C4933" s="26" t="s">
        <v>1658</v>
      </c>
      <c r="D4933" s="25" t="s">
        <v>41</v>
      </c>
      <c r="E4933" s="25" t="s">
        <v>138</v>
      </c>
      <c r="F4933" s="24" t="s">
        <v>6014</v>
      </c>
      <c r="G4933" s="23">
        <v>2007</v>
      </c>
      <c r="H4933" s="22" t="s">
        <v>20</v>
      </c>
      <c r="I4933" s="23">
        <v>53640</v>
      </c>
      <c r="J4933" s="19">
        <v>1.7998330660926485</v>
      </c>
      <c r="K4933" s="16">
        <v>96543.045665209662</v>
      </c>
    </row>
    <row r="4934" spans="1:11" x14ac:dyDescent="0.25">
      <c r="A4934" s="28" t="s">
        <v>6020</v>
      </c>
      <c r="B4934" s="27">
        <v>62894</v>
      </c>
      <c r="C4934" s="26" t="s">
        <v>1657</v>
      </c>
      <c r="D4934" s="25" t="s">
        <v>187</v>
      </c>
      <c r="E4934" s="25" t="s">
        <v>228</v>
      </c>
      <c r="F4934" s="24" t="s">
        <v>5</v>
      </c>
      <c r="G4934" s="23">
        <v>2007</v>
      </c>
      <c r="H4934" s="22" t="s">
        <v>32</v>
      </c>
      <c r="I4934" s="23">
        <v>46688</v>
      </c>
      <c r="J4934" s="19">
        <v>1.7998330660926485</v>
      </c>
      <c r="K4934" s="16">
        <v>84030.606189733575</v>
      </c>
    </row>
    <row r="4935" spans="1:11" x14ac:dyDescent="0.25">
      <c r="A4935" s="28" t="s">
        <v>6020</v>
      </c>
      <c r="B4935" s="27">
        <v>79797</v>
      </c>
      <c r="C4935" s="26" t="s">
        <v>1656</v>
      </c>
      <c r="D4935" s="25" t="s">
        <v>4112</v>
      </c>
      <c r="E4935" s="25" t="s">
        <v>242</v>
      </c>
      <c r="F4935" s="24" t="s">
        <v>6014</v>
      </c>
      <c r="G4935" s="23">
        <v>2007</v>
      </c>
      <c r="H4935" s="22" t="s">
        <v>29</v>
      </c>
      <c r="I4935" s="23">
        <v>35232</v>
      </c>
      <c r="J4935" s="19">
        <v>1.7998330660926485</v>
      </c>
      <c r="K4935" s="16">
        <v>63411.718584576192</v>
      </c>
    </row>
    <row r="4936" spans="1:11" x14ac:dyDescent="0.25">
      <c r="A4936" s="28" t="s">
        <v>6020</v>
      </c>
      <c r="B4936" s="27">
        <v>72134</v>
      </c>
      <c r="C4936" s="26" t="s">
        <v>1655</v>
      </c>
      <c r="D4936" s="25" t="s">
        <v>41</v>
      </c>
      <c r="E4936" s="25" t="s">
        <v>41</v>
      </c>
      <c r="F4936" s="24" t="s">
        <v>6014</v>
      </c>
      <c r="G4936" s="23">
        <v>2007</v>
      </c>
      <c r="H4936" s="22" t="s">
        <v>30</v>
      </c>
      <c r="I4936" s="23">
        <v>185000</v>
      </c>
      <c r="J4936" s="19">
        <v>1.7998330660926485</v>
      </c>
      <c r="K4936" s="16">
        <v>332969.11722713994</v>
      </c>
    </row>
    <row r="4937" spans="1:11" x14ac:dyDescent="0.25">
      <c r="A4937" s="28" t="s">
        <v>6020</v>
      </c>
      <c r="B4937" s="27">
        <v>79829</v>
      </c>
      <c r="C4937" s="26" t="s">
        <v>1654</v>
      </c>
      <c r="D4937" s="25" t="s">
        <v>4112</v>
      </c>
      <c r="E4937" s="25" t="s">
        <v>180</v>
      </c>
      <c r="F4937" s="24" t="s">
        <v>0</v>
      </c>
      <c r="G4937" s="23">
        <v>2007</v>
      </c>
      <c r="H4937" s="22" t="s">
        <v>35</v>
      </c>
      <c r="I4937" s="23">
        <v>300000</v>
      </c>
      <c r="J4937" s="19">
        <v>1.7998330660926485</v>
      </c>
      <c r="K4937" s="16">
        <v>539949.91982779454</v>
      </c>
    </row>
    <row r="4938" spans="1:11" x14ac:dyDescent="0.25">
      <c r="A4938" s="28" t="s">
        <v>6020</v>
      </c>
      <c r="B4938" s="27">
        <v>510275</v>
      </c>
      <c r="C4938" s="26" t="s">
        <v>1653</v>
      </c>
      <c r="D4938" s="25" t="s">
        <v>41</v>
      </c>
      <c r="E4938" s="25" t="s">
        <v>41</v>
      </c>
      <c r="F4938" s="24" t="s">
        <v>6014</v>
      </c>
      <c r="G4938" s="23">
        <v>2007</v>
      </c>
      <c r="H4938" s="22" t="s">
        <v>23</v>
      </c>
      <c r="I4938" s="23">
        <v>70158.23</v>
      </c>
      <c r="J4938" s="19">
        <v>1.7998330660926485</v>
      </c>
      <c r="K4938" s="16">
        <v>126273.10221253322</v>
      </c>
    </row>
    <row r="4939" spans="1:11" x14ac:dyDescent="0.25">
      <c r="A4939" s="28" t="s">
        <v>6020</v>
      </c>
      <c r="B4939" s="27">
        <v>710209</v>
      </c>
      <c r="C4939" s="26" t="s">
        <v>1652</v>
      </c>
      <c r="D4939" s="25" t="s">
        <v>4112</v>
      </c>
      <c r="E4939" s="25" t="s">
        <v>180</v>
      </c>
      <c r="F4939" s="24" t="s">
        <v>0</v>
      </c>
      <c r="G4939" s="23">
        <v>2007</v>
      </c>
      <c r="H4939" s="22" t="s">
        <v>11</v>
      </c>
      <c r="I4939" s="23">
        <v>500000</v>
      </c>
      <c r="J4939" s="19">
        <v>1.7998330660926485</v>
      </c>
      <c r="K4939" s="16">
        <v>899916.53304632427</v>
      </c>
    </row>
    <row r="4940" spans="1:11" x14ac:dyDescent="0.25">
      <c r="A4940" s="28" t="s">
        <v>6020</v>
      </c>
      <c r="B4940" s="27">
        <v>710262</v>
      </c>
      <c r="C4940" s="26" t="s">
        <v>1651</v>
      </c>
      <c r="D4940" s="25" t="s">
        <v>4112</v>
      </c>
      <c r="E4940" s="25" t="s">
        <v>180</v>
      </c>
      <c r="F4940" s="24" t="s">
        <v>0</v>
      </c>
      <c r="G4940" s="23">
        <v>2007</v>
      </c>
      <c r="H4940" s="22" t="s">
        <v>32</v>
      </c>
      <c r="I4940" s="23">
        <v>150000</v>
      </c>
      <c r="J4940" s="19">
        <v>1.7998330660926485</v>
      </c>
      <c r="K4940" s="16">
        <v>269974.95991389727</v>
      </c>
    </row>
    <row r="4941" spans="1:11" x14ac:dyDescent="0.25">
      <c r="A4941" s="28" t="s">
        <v>6020</v>
      </c>
      <c r="B4941" s="27">
        <v>711191</v>
      </c>
      <c r="C4941" s="26" t="s">
        <v>1650</v>
      </c>
      <c r="D4941" s="25" t="s">
        <v>41</v>
      </c>
      <c r="E4941" s="25" t="s">
        <v>41</v>
      </c>
      <c r="F4941" s="24" t="s">
        <v>6014</v>
      </c>
      <c r="G4941" s="23">
        <v>2007</v>
      </c>
      <c r="H4941" s="22" t="s">
        <v>23</v>
      </c>
      <c r="I4941" s="23">
        <v>444000</v>
      </c>
      <c r="J4941" s="19">
        <v>1.7998330660926485</v>
      </c>
      <c r="K4941" s="16">
        <v>799125.88134513597</v>
      </c>
    </row>
    <row r="4942" spans="1:11" x14ac:dyDescent="0.25">
      <c r="A4942" s="28" t="s">
        <v>6020</v>
      </c>
      <c r="B4942" s="27">
        <v>70047</v>
      </c>
      <c r="C4942" s="26" t="s">
        <v>1649</v>
      </c>
      <c r="D4942" s="25" t="s">
        <v>41</v>
      </c>
      <c r="E4942" s="25" t="s">
        <v>41</v>
      </c>
      <c r="F4942" s="24" t="s">
        <v>6014</v>
      </c>
      <c r="G4942" s="23">
        <v>2007</v>
      </c>
      <c r="H4942" s="22" t="s">
        <v>34</v>
      </c>
      <c r="I4942" s="23">
        <v>102150</v>
      </c>
      <c r="J4942" s="19">
        <v>1.7998330660926485</v>
      </c>
      <c r="K4942" s="16">
        <v>183852.94770136403</v>
      </c>
    </row>
    <row r="4943" spans="1:11" x14ac:dyDescent="0.25">
      <c r="A4943" s="28" t="s">
        <v>6020</v>
      </c>
      <c r="B4943" s="27">
        <v>63123</v>
      </c>
      <c r="C4943" s="26" t="s">
        <v>1648</v>
      </c>
      <c r="D4943" s="25" t="s">
        <v>41</v>
      </c>
      <c r="E4943" s="25" t="s">
        <v>41</v>
      </c>
      <c r="F4943" s="24" t="s">
        <v>6014</v>
      </c>
      <c r="G4943" s="23">
        <v>2007</v>
      </c>
      <c r="H4943" s="22" t="s">
        <v>28</v>
      </c>
      <c r="I4943" s="23">
        <v>121324</v>
      </c>
      <c r="J4943" s="19">
        <v>1.7998330660926485</v>
      </c>
      <c r="K4943" s="16">
        <v>218362.94691062448</v>
      </c>
    </row>
    <row r="4944" spans="1:11" x14ac:dyDescent="0.25">
      <c r="A4944" s="28" t="s">
        <v>6020</v>
      </c>
      <c r="B4944" s="27">
        <v>79451</v>
      </c>
      <c r="C4944" s="26" t="s">
        <v>1647</v>
      </c>
      <c r="D4944" s="25" t="s">
        <v>5818</v>
      </c>
      <c r="E4944" s="25" t="s">
        <v>230</v>
      </c>
      <c r="F4944" s="24" t="s">
        <v>6014</v>
      </c>
      <c r="G4944" s="29">
        <v>2007</v>
      </c>
      <c r="H4944" s="22" t="s">
        <v>11</v>
      </c>
      <c r="I4944" s="29">
        <v>27436.5</v>
      </c>
      <c r="J4944" s="19">
        <v>1.7998330660926485</v>
      </c>
      <c r="K4944" s="16">
        <v>49381.119917850949</v>
      </c>
    </row>
    <row r="4945" spans="1:11" x14ac:dyDescent="0.25">
      <c r="A4945" s="28" t="s">
        <v>6020</v>
      </c>
      <c r="B4945" s="27">
        <v>74040</v>
      </c>
      <c r="C4945" s="26" t="s">
        <v>1646</v>
      </c>
      <c r="D4945" s="25" t="s">
        <v>2</v>
      </c>
      <c r="E4945" s="25" t="s">
        <v>195</v>
      </c>
      <c r="F4945" s="24" t="s">
        <v>2</v>
      </c>
      <c r="G4945" s="23">
        <v>2007</v>
      </c>
      <c r="H4945" s="22" t="s">
        <v>29</v>
      </c>
      <c r="I4945" s="23">
        <v>50000</v>
      </c>
      <c r="J4945" s="19">
        <v>1.7998330660926485</v>
      </c>
      <c r="K4945" s="16">
        <v>89991.653304632418</v>
      </c>
    </row>
    <row r="4946" spans="1:11" x14ac:dyDescent="0.25">
      <c r="A4946" s="28" t="s">
        <v>6020</v>
      </c>
      <c r="B4946" s="27">
        <v>79891</v>
      </c>
      <c r="C4946" s="26" t="s">
        <v>1645</v>
      </c>
      <c r="D4946" s="25" t="s">
        <v>2</v>
      </c>
      <c r="E4946" s="25" t="s">
        <v>195</v>
      </c>
      <c r="F4946" s="24" t="s">
        <v>2</v>
      </c>
      <c r="G4946" s="23">
        <v>2007</v>
      </c>
      <c r="H4946" s="22" t="s">
        <v>20</v>
      </c>
      <c r="I4946" s="23">
        <v>40000</v>
      </c>
      <c r="J4946" s="19">
        <v>1.7998330660926485</v>
      </c>
      <c r="K4946" s="16">
        <v>71993.322643705935</v>
      </c>
    </row>
    <row r="4947" spans="1:11" x14ac:dyDescent="0.25">
      <c r="A4947" s="28" t="s">
        <v>6020</v>
      </c>
      <c r="B4947" s="27">
        <v>72851</v>
      </c>
      <c r="C4947" s="26" t="s">
        <v>1644</v>
      </c>
      <c r="D4947" s="25" t="s">
        <v>2</v>
      </c>
      <c r="E4947" s="25" t="s">
        <v>195</v>
      </c>
      <c r="F4947" s="24" t="s">
        <v>2</v>
      </c>
      <c r="G4947" s="23">
        <v>2007</v>
      </c>
      <c r="H4947" s="22" t="s">
        <v>29</v>
      </c>
      <c r="I4947" s="23">
        <v>100000</v>
      </c>
      <c r="J4947" s="19">
        <v>1.7998330660926485</v>
      </c>
      <c r="K4947" s="16">
        <v>179983.30660926484</v>
      </c>
    </row>
    <row r="4948" spans="1:11" x14ac:dyDescent="0.25">
      <c r="A4948" s="28" t="s">
        <v>6020</v>
      </c>
      <c r="B4948" s="27">
        <v>710311</v>
      </c>
      <c r="C4948" s="26" t="s">
        <v>1643</v>
      </c>
      <c r="D4948" s="25" t="s">
        <v>2</v>
      </c>
      <c r="E4948" s="25" t="s">
        <v>195</v>
      </c>
      <c r="F4948" s="24" t="s">
        <v>2</v>
      </c>
      <c r="G4948" s="23">
        <v>2007</v>
      </c>
      <c r="H4948" s="22" t="s">
        <v>33</v>
      </c>
      <c r="I4948" s="23">
        <v>20000</v>
      </c>
      <c r="J4948" s="19">
        <v>1.7998330660926485</v>
      </c>
      <c r="K4948" s="16">
        <v>35996.661321852967</v>
      </c>
    </row>
    <row r="4949" spans="1:11" x14ac:dyDescent="0.25">
      <c r="A4949" s="28" t="s">
        <v>6020</v>
      </c>
      <c r="B4949" s="27">
        <v>74663</v>
      </c>
      <c r="C4949" s="26" t="s">
        <v>1642</v>
      </c>
      <c r="D4949" s="25" t="s">
        <v>2</v>
      </c>
      <c r="E4949" s="25" t="s">
        <v>195</v>
      </c>
      <c r="F4949" s="24" t="s">
        <v>2</v>
      </c>
      <c r="G4949" s="23">
        <v>2007</v>
      </c>
      <c r="H4949" s="22" t="s">
        <v>29</v>
      </c>
      <c r="I4949" s="23">
        <v>80000</v>
      </c>
      <c r="J4949" s="19">
        <v>1.7998330660926485</v>
      </c>
      <c r="K4949" s="16">
        <v>143986.64528741187</v>
      </c>
    </row>
    <row r="4950" spans="1:11" x14ac:dyDescent="0.25">
      <c r="A4950" s="28" t="s">
        <v>6020</v>
      </c>
      <c r="B4950" s="27">
        <v>74283</v>
      </c>
      <c r="C4950" s="26" t="s">
        <v>1641</v>
      </c>
      <c r="D4950" s="25" t="s">
        <v>2</v>
      </c>
      <c r="E4950" s="25" t="s">
        <v>195</v>
      </c>
      <c r="F4950" s="24" t="s">
        <v>2</v>
      </c>
      <c r="G4950" s="23">
        <v>2007</v>
      </c>
      <c r="H4950" s="22" t="s">
        <v>27</v>
      </c>
      <c r="I4950" s="23">
        <v>40000</v>
      </c>
      <c r="J4950" s="19">
        <v>1.7998330660926485</v>
      </c>
      <c r="K4950" s="16">
        <v>71993.322643705935</v>
      </c>
    </row>
    <row r="4951" spans="1:11" x14ac:dyDescent="0.25">
      <c r="A4951" s="28" t="s">
        <v>6020</v>
      </c>
      <c r="B4951" s="27">
        <v>77151</v>
      </c>
      <c r="C4951" s="26" t="s">
        <v>1640</v>
      </c>
      <c r="D4951" s="25" t="s">
        <v>41</v>
      </c>
      <c r="E4951" s="25" t="s">
        <v>41</v>
      </c>
      <c r="F4951" s="24" t="s">
        <v>6014</v>
      </c>
      <c r="G4951" s="23">
        <v>2007</v>
      </c>
      <c r="H4951" s="22" t="s">
        <v>20</v>
      </c>
      <c r="I4951" s="23">
        <v>185000</v>
      </c>
      <c r="J4951" s="19">
        <v>1.7998330660926485</v>
      </c>
      <c r="K4951" s="16">
        <v>332969.11722713994</v>
      </c>
    </row>
    <row r="4952" spans="1:11" x14ac:dyDescent="0.25">
      <c r="A4952" s="28" t="s">
        <v>6020</v>
      </c>
      <c r="B4952" s="27">
        <v>74089</v>
      </c>
      <c r="C4952" s="26" t="s">
        <v>1639</v>
      </c>
      <c r="D4952" s="25" t="s">
        <v>2</v>
      </c>
      <c r="E4952" s="25" t="s">
        <v>195</v>
      </c>
      <c r="F4952" s="24" t="s">
        <v>2</v>
      </c>
      <c r="G4952" s="23">
        <v>2007</v>
      </c>
      <c r="H4952" s="22" t="s">
        <v>29</v>
      </c>
      <c r="I4952" s="23">
        <v>190000</v>
      </c>
      <c r="J4952" s="19">
        <v>1.7998330660926485</v>
      </c>
      <c r="K4952" s="16">
        <v>341968.2825576032</v>
      </c>
    </row>
    <row r="4953" spans="1:11" x14ac:dyDescent="0.25">
      <c r="A4953" s="28" t="s">
        <v>6020</v>
      </c>
      <c r="B4953" s="27">
        <v>72002</v>
      </c>
      <c r="C4953" s="26" t="s">
        <v>1638</v>
      </c>
      <c r="D4953" s="25" t="s">
        <v>187</v>
      </c>
      <c r="E4953" s="25" t="s">
        <v>228</v>
      </c>
      <c r="F4953" s="24" t="s">
        <v>5</v>
      </c>
      <c r="G4953" s="23">
        <v>2007</v>
      </c>
      <c r="H4953" s="22" t="s">
        <v>26</v>
      </c>
      <c r="I4953" s="23">
        <v>500000</v>
      </c>
      <c r="J4953" s="19">
        <v>1.7998330660926485</v>
      </c>
      <c r="K4953" s="16">
        <v>899916.53304632427</v>
      </c>
    </row>
    <row r="4954" spans="1:11" x14ac:dyDescent="0.25">
      <c r="A4954" s="28" t="s">
        <v>6020</v>
      </c>
      <c r="B4954" s="27">
        <v>72604</v>
      </c>
      <c r="C4954" s="26" t="s">
        <v>1637</v>
      </c>
      <c r="D4954" s="25" t="s">
        <v>5818</v>
      </c>
      <c r="E4954" s="25" t="s">
        <v>230</v>
      </c>
      <c r="F4954" s="24" t="s">
        <v>6014</v>
      </c>
      <c r="G4954" s="29">
        <v>2007</v>
      </c>
      <c r="H4954" s="22" t="s">
        <v>37</v>
      </c>
      <c r="I4954" s="29">
        <v>70000</v>
      </c>
      <c r="J4954" s="19">
        <v>1.7998330660926485</v>
      </c>
      <c r="K4954" s="16">
        <v>125988.3146264854</v>
      </c>
    </row>
    <row r="4955" spans="1:11" x14ac:dyDescent="0.25">
      <c r="A4955" s="28" t="s">
        <v>6020</v>
      </c>
      <c r="B4955" s="27">
        <v>712080</v>
      </c>
      <c r="C4955" s="26" t="s">
        <v>1636</v>
      </c>
      <c r="D4955" s="25" t="s">
        <v>41</v>
      </c>
      <c r="E4955" s="25" t="s">
        <v>41</v>
      </c>
      <c r="F4955" s="24" t="s">
        <v>6014</v>
      </c>
      <c r="G4955" s="23">
        <v>2007</v>
      </c>
      <c r="H4955" s="22" t="s">
        <v>30</v>
      </c>
      <c r="I4955" s="23">
        <v>440000</v>
      </c>
      <c r="J4955" s="19">
        <v>1.7998330660926485</v>
      </c>
      <c r="K4955" s="16">
        <v>791926.54908076534</v>
      </c>
    </row>
    <row r="4956" spans="1:11" x14ac:dyDescent="0.25">
      <c r="A4956" s="28" t="s">
        <v>6020</v>
      </c>
      <c r="B4956" s="27">
        <v>68470</v>
      </c>
      <c r="C4956" s="26" t="s">
        <v>1635</v>
      </c>
      <c r="D4956" s="25" t="s">
        <v>4112</v>
      </c>
      <c r="E4956" s="25" t="s">
        <v>709</v>
      </c>
      <c r="F4956" s="24" t="s">
        <v>8</v>
      </c>
      <c r="G4956" s="23">
        <v>2007</v>
      </c>
      <c r="H4956" s="22" t="s">
        <v>27</v>
      </c>
      <c r="I4956" s="23">
        <v>1339828.24</v>
      </c>
      <c r="J4956" s="19">
        <v>1.7998330660926485</v>
      </c>
      <c r="K4956" s="16">
        <v>2411467.1692367168</v>
      </c>
    </row>
    <row r="4957" spans="1:11" x14ac:dyDescent="0.25">
      <c r="A4957" s="28" t="s">
        <v>6020</v>
      </c>
      <c r="B4957" s="27">
        <v>710202</v>
      </c>
      <c r="C4957" s="26" t="s">
        <v>1634</v>
      </c>
      <c r="D4957" s="25" t="s">
        <v>4112</v>
      </c>
      <c r="E4957" s="25" t="s">
        <v>180</v>
      </c>
      <c r="F4957" s="24" t="s">
        <v>0</v>
      </c>
      <c r="G4957" s="23">
        <v>2007</v>
      </c>
      <c r="H4957" s="22" t="s">
        <v>31</v>
      </c>
      <c r="I4957" s="23">
        <v>100000</v>
      </c>
      <c r="J4957" s="19">
        <v>1.7998330660926485</v>
      </c>
      <c r="K4957" s="16">
        <v>179983.30660926484</v>
      </c>
    </row>
    <row r="4958" spans="1:11" x14ac:dyDescent="0.25">
      <c r="A4958" s="28" t="s">
        <v>6020</v>
      </c>
      <c r="B4958" s="27">
        <v>67050</v>
      </c>
      <c r="C4958" s="26" t="s">
        <v>1633</v>
      </c>
      <c r="D4958" s="25" t="s">
        <v>41</v>
      </c>
      <c r="E4958" s="25" t="s">
        <v>138</v>
      </c>
      <c r="F4958" s="24" t="s">
        <v>6014</v>
      </c>
      <c r="G4958" s="23">
        <v>2007</v>
      </c>
      <c r="H4958" s="22" t="s">
        <v>33</v>
      </c>
      <c r="I4958" s="23">
        <v>157737.5</v>
      </c>
      <c r="J4958" s="19">
        <v>1.7998330660926485</v>
      </c>
      <c r="K4958" s="16">
        <v>283901.16826278914</v>
      </c>
    </row>
    <row r="4959" spans="1:11" x14ac:dyDescent="0.25">
      <c r="A4959" s="28" t="s">
        <v>6020</v>
      </c>
      <c r="B4959" s="27">
        <v>710815</v>
      </c>
      <c r="C4959" s="26" t="s">
        <v>1632</v>
      </c>
      <c r="D4959" s="25" t="s">
        <v>41</v>
      </c>
      <c r="E4959" s="25" t="s">
        <v>41</v>
      </c>
      <c r="F4959" s="24" t="s">
        <v>6014</v>
      </c>
      <c r="G4959" s="23">
        <v>2007</v>
      </c>
      <c r="H4959" s="22" t="s">
        <v>33</v>
      </c>
      <c r="I4959" s="23">
        <v>28476.76</v>
      </c>
      <c r="J4959" s="19">
        <v>1.7998330660926485</v>
      </c>
      <c r="K4959" s="16">
        <v>51253.414263184488</v>
      </c>
    </row>
    <row r="4960" spans="1:11" x14ac:dyDescent="0.25">
      <c r="A4960" s="28" t="s">
        <v>6020</v>
      </c>
      <c r="B4960" s="27">
        <v>64428</v>
      </c>
      <c r="C4960" s="26" t="s">
        <v>1631</v>
      </c>
      <c r="D4960" s="25" t="s">
        <v>41</v>
      </c>
      <c r="E4960" s="25" t="s">
        <v>138</v>
      </c>
      <c r="F4960" s="24" t="s">
        <v>6014</v>
      </c>
      <c r="G4960" s="23">
        <v>2007</v>
      </c>
      <c r="H4960" s="22" t="s">
        <v>32</v>
      </c>
      <c r="I4960" s="23">
        <v>99953</v>
      </c>
      <c r="J4960" s="19">
        <v>1.7998330660926485</v>
      </c>
      <c r="K4960" s="16">
        <v>179898.71445515851</v>
      </c>
    </row>
    <row r="4961" spans="1:11" x14ac:dyDescent="0.25">
      <c r="A4961" s="28" t="s">
        <v>6020</v>
      </c>
      <c r="B4961" s="27">
        <v>78467</v>
      </c>
      <c r="C4961" s="26" t="s">
        <v>1631</v>
      </c>
      <c r="D4961" s="25" t="s">
        <v>4112</v>
      </c>
      <c r="E4961" s="25" t="s">
        <v>180</v>
      </c>
      <c r="F4961" s="24" t="s">
        <v>0</v>
      </c>
      <c r="G4961" s="23">
        <v>2007</v>
      </c>
      <c r="H4961" s="22" t="s">
        <v>31</v>
      </c>
      <c r="I4961" s="23">
        <v>149625</v>
      </c>
      <c r="J4961" s="19">
        <v>1.7998330660926485</v>
      </c>
      <c r="K4961" s="16">
        <v>269300.02251411253</v>
      </c>
    </row>
    <row r="4962" spans="1:11" x14ac:dyDescent="0.25">
      <c r="A4962" s="28" t="s">
        <v>6020</v>
      </c>
      <c r="B4962" s="27">
        <v>61133</v>
      </c>
      <c r="C4962" s="26" t="s">
        <v>1630</v>
      </c>
      <c r="D4962" s="25" t="s">
        <v>41</v>
      </c>
      <c r="E4962" s="25" t="s">
        <v>138</v>
      </c>
      <c r="F4962" s="24" t="s">
        <v>6014</v>
      </c>
      <c r="G4962" s="23">
        <v>2007</v>
      </c>
      <c r="H4962" s="22" t="s">
        <v>31</v>
      </c>
      <c r="I4962" s="23">
        <v>118000</v>
      </c>
      <c r="J4962" s="19">
        <v>1.7998330660926485</v>
      </c>
      <c r="K4962" s="16">
        <v>212380.30179893252</v>
      </c>
    </row>
    <row r="4963" spans="1:11" x14ac:dyDescent="0.25">
      <c r="A4963" s="28" t="s">
        <v>6020</v>
      </c>
      <c r="B4963" s="27">
        <v>79428</v>
      </c>
      <c r="C4963" s="26" t="s">
        <v>1629</v>
      </c>
      <c r="D4963" s="25" t="s">
        <v>4112</v>
      </c>
      <c r="E4963" s="25" t="s">
        <v>180</v>
      </c>
      <c r="F4963" s="24" t="s">
        <v>0</v>
      </c>
      <c r="G4963" s="23">
        <v>2007</v>
      </c>
      <c r="H4963" s="22" t="s">
        <v>31</v>
      </c>
      <c r="I4963" s="23">
        <v>300000</v>
      </c>
      <c r="J4963" s="19">
        <v>1.7998330660926485</v>
      </c>
      <c r="K4963" s="16">
        <v>539949.91982779454</v>
      </c>
    </row>
    <row r="4964" spans="1:11" x14ac:dyDescent="0.25">
      <c r="A4964" s="28" t="s">
        <v>6020</v>
      </c>
      <c r="B4964" s="27">
        <v>710666</v>
      </c>
      <c r="C4964" s="26" t="s">
        <v>1628</v>
      </c>
      <c r="D4964" s="25" t="s">
        <v>4112</v>
      </c>
      <c r="E4964" s="25" t="s">
        <v>180</v>
      </c>
      <c r="F4964" s="24" t="s">
        <v>0</v>
      </c>
      <c r="G4964" s="23">
        <v>2007</v>
      </c>
      <c r="H4964" s="22" t="s">
        <v>31</v>
      </c>
      <c r="I4964" s="23">
        <v>100000</v>
      </c>
      <c r="J4964" s="19">
        <v>1.7998330660926485</v>
      </c>
      <c r="K4964" s="16">
        <v>179983.30660926484</v>
      </c>
    </row>
    <row r="4965" spans="1:11" x14ac:dyDescent="0.25">
      <c r="A4965" s="28" t="s">
        <v>6020</v>
      </c>
      <c r="B4965" s="27">
        <v>72782</v>
      </c>
      <c r="C4965" s="26" t="s">
        <v>1627</v>
      </c>
      <c r="D4965" s="25" t="s">
        <v>41</v>
      </c>
      <c r="E4965" s="25" t="s">
        <v>138</v>
      </c>
      <c r="F4965" s="24" t="s">
        <v>6014</v>
      </c>
      <c r="G4965" s="23">
        <v>2007</v>
      </c>
      <c r="H4965" s="22" t="s">
        <v>33</v>
      </c>
      <c r="I4965" s="23">
        <v>128000</v>
      </c>
      <c r="J4965" s="19">
        <v>1.7998330660926485</v>
      </c>
      <c r="K4965" s="16">
        <v>230378.63245985901</v>
      </c>
    </row>
    <row r="4966" spans="1:11" x14ac:dyDescent="0.25">
      <c r="A4966" s="28" t="s">
        <v>6020</v>
      </c>
      <c r="B4966" s="27">
        <v>76153</v>
      </c>
      <c r="C4966" s="26" t="s">
        <v>604</v>
      </c>
      <c r="D4966" s="25" t="s">
        <v>4112</v>
      </c>
      <c r="E4966" s="25" t="s">
        <v>180</v>
      </c>
      <c r="F4966" s="24" t="s">
        <v>0</v>
      </c>
      <c r="G4966" s="23">
        <v>2007</v>
      </c>
      <c r="H4966" s="22" t="s">
        <v>13</v>
      </c>
      <c r="I4966" s="23">
        <v>250000</v>
      </c>
      <c r="J4966" s="19">
        <v>1.7998330660926485</v>
      </c>
      <c r="K4966" s="16">
        <v>449958.26652316214</v>
      </c>
    </row>
    <row r="4967" spans="1:11" x14ac:dyDescent="0.25">
      <c r="A4967" s="28" t="s">
        <v>6020</v>
      </c>
      <c r="B4967" s="27">
        <v>75171</v>
      </c>
      <c r="C4967" s="26" t="s">
        <v>1626</v>
      </c>
      <c r="D4967" s="25" t="s">
        <v>187</v>
      </c>
      <c r="E4967" s="25" t="s">
        <v>186</v>
      </c>
      <c r="F4967" s="24" t="s">
        <v>8</v>
      </c>
      <c r="G4967" s="23">
        <v>2007</v>
      </c>
      <c r="H4967" s="22" t="s">
        <v>14</v>
      </c>
      <c r="I4967" s="23">
        <v>200000</v>
      </c>
      <c r="J4967" s="19">
        <v>1.7998330660926485</v>
      </c>
      <c r="K4967" s="16">
        <v>359966.61321852967</v>
      </c>
    </row>
    <row r="4968" spans="1:11" x14ac:dyDescent="0.25">
      <c r="A4968" s="28" t="s">
        <v>6020</v>
      </c>
      <c r="B4968" s="27">
        <v>72368</v>
      </c>
      <c r="C4968" s="26" t="s">
        <v>603</v>
      </c>
      <c r="D4968" s="25" t="s">
        <v>4112</v>
      </c>
      <c r="E4968" s="25" t="s">
        <v>180</v>
      </c>
      <c r="F4968" s="24" t="s">
        <v>0</v>
      </c>
      <c r="G4968" s="23">
        <v>2007</v>
      </c>
      <c r="H4968" s="22" t="s">
        <v>30</v>
      </c>
      <c r="I4968" s="23">
        <v>406356.71</v>
      </c>
      <c r="J4968" s="19">
        <v>1.7998330660926485</v>
      </c>
      <c r="K4968" s="16">
        <v>731374.24328662117</v>
      </c>
    </row>
    <row r="4969" spans="1:11" x14ac:dyDescent="0.25">
      <c r="A4969" s="28" t="s">
        <v>6020</v>
      </c>
      <c r="B4969" s="27">
        <v>73181</v>
      </c>
      <c r="C4969" s="26" t="s">
        <v>603</v>
      </c>
      <c r="D4969" s="25" t="s">
        <v>4112</v>
      </c>
      <c r="E4969" s="25" t="s">
        <v>180</v>
      </c>
      <c r="F4969" s="24" t="s">
        <v>0</v>
      </c>
      <c r="G4969" s="23">
        <v>2007</v>
      </c>
      <c r="H4969" s="22" t="s">
        <v>30</v>
      </c>
      <c r="I4969" s="23">
        <v>408225.93</v>
      </c>
      <c r="J4969" s="19">
        <v>1.7998330660926485</v>
      </c>
      <c r="K4969" s="16">
        <v>734738.52725042286</v>
      </c>
    </row>
    <row r="4970" spans="1:11" x14ac:dyDescent="0.25">
      <c r="A4970" s="28" t="s">
        <v>6020</v>
      </c>
      <c r="B4970" s="27">
        <v>73489</v>
      </c>
      <c r="C4970" s="26" t="s">
        <v>603</v>
      </c>
      <c r="D4970" s="25" t="s">
        <v>4112</v>
      </c>
      <c r="E4970" s="25" t="s">
        <v>180</v>
      </c>
      <c r="F4970" s="24" t="s">
        <v>0</v>
      </c>
      <c r="G4970" s="23">
        <v>2007</v>
      </c>
      <c r="H4970" s="22" t="s">
        <v>30</v>
      </c>
      <c r="I4970" s="23">
        <v>388020</v>
      </c>
      <c r="J4970" s="19">
        <v>1.7998330660926485</v>
      </c>
      <c r="K4970" s="16">
        <v>698371.22630526952</v>
      </c>
    </row>
    <row r="4971" spans="1:11" x14ac:dyDescent="0.25">
      <c r="A4971" s="28" t="s">
        <v>6020</v>
      </c>
      <c r="B4971" s="27">
        <v>76558</v>
      </c>
      <c r="C4971" s="26" t="s">
        <v>603</v>
      </c>
      <c r="D4971" s="25" t="s">
        <v>4112</v>
      </c>
      <c r="E4971" s="25" t="s">
        <v>180</v>
      </c>
      <c r="F4971" s="24" t="s">
        <v>0</v>
      </c>
      <c r="G4971" s="23">
        <v>2007</v>
      </c>
      <c r="H4971" s="22" t="s">
        <v>30</v>
      </c>
      <c r="I4971" s="23">
        <v>200000</v>
      </c>
      <c r="J4971" s="19">
        <v>1.7998330660926485</v>
      </c>
      <c r="K4971" s="16">
        <v>359966.61321852967</v>
      </c>
    </row>
    <row r="4972" spans="1:11" x14ac:dyDescent="0.25">
      <c r="A4972" s="28" t="s">
        <v>6020</v>
      </c>
      <c r="B4972" s="27">
        <v>78842</v>
      </c>
      <c r="C4972" s="26" t="s">
        <v>603</v>
      </c>
      <c r="D4972" s="25" t="s">
        <v>4112</v>
      </c>
      <c r="E4972" s="25" t="s">
        <v>180</v>
      </c>
      <c r="F4972" s="24" t="s">
        <v>0</v>
      </c>
      <c r="G4972" s="23">
        <v>2007</v>
      </c>
      <c r="H4972" s="22" t="s">
        <v>30</v>
      </c>
      <c r="I4972" s="23">
        <v>417462.12</v>
      </c>
      <c r="J4972" s="19">
        <v>1.7998330660926485</v>
      </c>
      <c r="K4972" s="16">
        <v>751362.12741713715</v>
      </c>
    </row>
    <row r="4973" spans="1:11" x14ac:dyDescent="0.25">
      <c r="A4973" s="28" t="s">
        <v>6020</v>
      </c>
      <c r="B4973" s="27">
        <v>78132</v>
      </c>
      <c r="C4973" s="26" t="s">
        <v>1235</v>
      </c>
      <c r="D4973" s="25" t="s">
        <v>4112</v>
      </c>
      <c r="E4973" s="25" t="s">
        <v>180</v>
      </c>
      <c r="F4973" s="24" t="s">
        <v>0</v>
      </c>
      <c r="G4973" s="23">
        <v>2007</v>
      </c>
      <c r="H4973" s="22" t="s">
        <v>11</v>
      </c>
      <c r="I4973" s="23">
        <v>500000</v>
      </c>
      <c r="J4973" s="19">
        <v>1.7998330660926485</v>
      </c>
      <c r="K4973" s="16">
        <v>899916.53304632427</v>
      </c>
    </row>
    <row r="4974" spans="1:11" x14ac:dyDescent="0.25">
      <c r="A4974" s="28" t="s">
        <v>6020</v>
      </c>
      <c r="B4974" s="27">
        <v>711936</v>
      </c>
      <c r="C4974" s="26" t="s">
        <v>1625</v>
      </c>
      <c r="D4974" s="25" t="s">
        <v>4112</v>
      </c>
      <c r="E4974" s="25" t="s">
        <v>180</v>
      </c>
      <c r="F4974" s="24" t="s">
        <v>0</v>
      </c>
      <c r="G4974" s="23">
        <v>2007</v>
      </c>
      <c r="H4974" s="22" t="s">
        <v>33</v>
      </c>
      <c r="I4974" s="23">
        <v>30000</v>
      </c>
      <c r="J4974" s="19">
        <v>1.7998330660926485</v>
      </c>
      <c r="K4974" s="16">
        <v>53994.991982779451</v>
      </c>
    </row>
    <row r="4975" spans="1:11" x14ac:dyDescent="0.25">
      <c r="A4975" s="28" t="s">
        <v>6020</v>
      </c>
      <c r="B4975" s="27">
        <v>73590</v>
      </c>
      <c r="C4975" s="26" t="s">
        <v>963</v>
      </c>
      <c r="D4975" s="25" t="s">
        <v>4112</v>
      </c>
      <c r="E4975" s="25" t="s">
        <v>180</v>
      </c>
      <c r="F4975" s="24" t="s">
        <v>0</v>
      </c>
      <c r="G4975" s="23">
        <v>2007</v>
      </c>
      <c r="H4975" s="22" t="s">
        <v>30</v>
      </c>
      <c r="I4975" s="23">
        <v>500000</v>
      </c>
      <c r="J4975" s="19">
        <v>1.7998330660926485</v>
      </c>
      <c r="K4975" s="16">
        <v>899916.53304632427</v>
      </c>
    </row>
    <row r="4976" spans="1:11" x14ac:dyDescent="0.25">
      <c r="A4976" s="28" t="s">
        <v>6020</v>
      </c>
      <c r="B4976" s="27">
        <v>74861</v>
      </c>
      <c r="C4976" s="26" t="s">
        <v>1624</v>
      </c>
      <c r="D4976" s="25" t="s">
        <v>4112</v>
      </c>
      <c r="E4976" s="25" t="s">
        <v>156</v>
      </c>
      <c r="F4976" s="24" t="s">
        <v>8</v>
      </c>
      <c r="G4976" s="23">
        <v>2007</v>
      </c>
      <c r="H4976" s="22" t="s">
        <v>31</v>
      </c>
      <c r="I4976" s="23">
        <v>130000</v>
      </c>
      <c r="J4976" s="19">
        <v>1.7998330660926485</v>
      </c>
      <c r="K4976" s="16">
        <v>233978.2985920443</v>
      </c>
    </row>
    <row r="4977" spans="1:11" x14ac:dyDescent="0.25">
      <c r="A4977" s="28" t="s">
        <v>6020</v>
      </c>
      <c r="B4977" s="27">
        <v>78421</v>
      </c>
      <c r="C4977" s="26" t="s">
        <v>1623</v>
      </c>
      <c r="D4977" s="25" t="s">
        <v>4112</v>
      </c>
      <c r="E4977" s="25" t="s">
        <v>180</v>
      </c>
      <c r="F4977" s="24" t="s">
        <v>0</v>
      </c>
      <c r="G4977" s="23">
        <v>2007</v>
      </c>
      <c r="H4977" s="22" t="s">
        <v>33</v>
      </c>
      <c r="I4977" s="23">
        <v>500000</v>
      </c>
      <c r="J4977" s="19">
        <v>1.7998330660926485</v>
      </c>
      <c r="K4977" s="16">
        <v>899916.53304632427</v>
      </c>
    </row>
    <row r="4978" spans="1:11" x14ac:dyDescent="0.25">
      <c r="A4978" s="28" t="s">
        <v>6020</v>
      </c>
      <c r="B4978" s="27">
        <v>73971</v>
      </c>
      <c r="C4978" s="26" t="s">
        <v>1622</v>
      </c>
      <c r="D4978" s="25" t="s">
        <v>4112</v>
      </c>
      <c r="E4978" s="25" t="s">
        <v>180</v>
      </c>
      <c r="F4978" s="24" t="s">
        <v>0</v>
      </c>
      <c r="G4978" s="23">
        <v>2007</v>
      </c>
      <c r="H4978" s="22" t="s">
        <v>33</v>
      </c>
      <c r="I4978" s="23">
        <v>100000</v>
      </c>
      <c r="J4978" s="19">
        <v>1.7998330660926485</v>
      </c>
      <c r="K4978" s="16">
        <v>179983.30660926484</v>
      </c>
    </row>
    <row r="4979" spans="1:11" x14ac:dyDescent="0.25">
      <c r="A4979" s="28" t="s">
        <v>6020</v>
      </c>
      <c r="B4979" s="27">
        <v>76372</v>
      </c>
      <c r="C4979" s="26" t="s">
        <v>1621</v>
      </c>
      <c r="D4979" s="25" t="s">
        <v>4112</v>
      </c>
      <c r="E4979" s="25" t="s">
        <v>180</v>
      </c>
      <c r="F4979" s="24" t="s">
        <v>0</v>
      </c>
      <c r="G4979" s="23">
        <v>2007</v>
      </c>
      <c r="H4979" s="22" t="s">
        <v>11</v>
      </c>
      <c r="I4979" s="23">
        <v>40000</v>
      </c>
      <c r="J4979" s="19">
        <v>1.7998330660926485</v>
      </c>
      <c r="K4979" s="16">
        <v>71993.322643705935</v>
      </c>
    </row>
    <row r="4980" spans="1:11" x14ac:dyDescent="0.25">
      <c r="A4980" s="28" t="s">
        <v>6020</v>
      </c>
      <c r="B4980" s="27">
        <v>76577</v>
      </c>
      <c r="C4980" s="26" t="s">
        <v>1620</v>
      </c>
      <c r="D4980" s="25" t="s">
        <v>4112</v>
      </c>
      <c r="E4980" s="25" t="s">
        <v>180</v>
      </c>
      <c r="F4980" s="24" t="s">
        <v>0</v>
      </c>
      <c r="G4980" s="23">
        <v>2007</v>
      </c>
      <c r="H4980" s="22" t="s">
        <v>11</v>
      </c>
      <c r="I4980" s="23">
        <v>500000</v>
      </c>
      <c r="J4980" s="19">
        <v>1.7998330660926485</v>
      </c>
      <c r="K4980" s="16">
        <v>899916.53304632427</v>
      </c>
    </row>
    <row r="4981" spans="1:11" x14ac:dyDescent="0.25">
      <c r="A4981" s="28" t="s">
        <v>6020</v>
      </c>
      <c r="B4981" s="27">
        <v>77506</v>
      </c>
      <c r="C4981" s="26" t="s">
        <v>1619</v>
      </c>
      <c r="D4981" s="25" t="s">
        <v>41</v>
      </c>
      <c r="E4981" s="25" t="s">
        <v>41</v>
      </c>
      <c r="F4981" s="24" t="s">
        <v>6014</v>
      </c>
      <c r="G4981" s="23">
        <v>2007</v>
      </c>
      <c r="H4981" s="22" t="s">
        <v>27</v>
      </c>
      <c r="I4981" s="23">
        <v>400000</v>
      </c>
      <c r="J4981" s="19">
        <v>1.7998330660926485</v>
      </c>
      <c r="K4981" s="16">
        <v>719933.22643705935</v>
      </c>
    </row>
    <row r="4982" spans="1:11" x14ac:dyDescent="0.25">
      <c r="A4982" s="28" t="s">
        <v>6020</v>
      </c>
      <c r="B4982" s="27">
        <v>711353</v>
      </c>
      <c r="C4982" s="26" t="s">
        <v>1618</v>
      </c>
      <c r="D4982" s="25" t="s">
        <v>2</v>
      </c>
      <c r="E4982" s="25" t="s">
        <v>1617</v>
      </c>
      <c r="F4982" s="24" t="s">
        <v>2</v>
      </c>
      <c r="G4982" s="23">
        <v>2007</v>
      </c>
      <c r="H4982" s="22" t="s">
        <v>29</v>
      </c>
      <c r="I4982" s="23">
        <v>80000</v>
      </c>
      <c r="J4982" s="19">
        <v>1.7998330660926485</v>
      </c>
      <c r="K4982" s="16">
        <v>143986.64528741187</v>
      </c>
    </row>
    <row r="4983" spans="1:11" x14ac:dyDescent="0.25">
      <c r="A4983" s="28" t="s">
        <v>6020</v>
      </c>
      <c r="B4983" s="27">
        <v>77142</v>
      </c>
      <c r="C4983" s="26" t="s">
        <v>1616</v>
      </c>
      <c r="D4983" s="25" t="s">
        <v>41</v>
      </c>
      <c r="E4983" s="25" t="s">
        <v>41</v>
      </c>
      <c r="F4983" s="24" t="s">
        <v>6014</v>
      </c>
      <c r="G4983" s="23">
        <v>2007</v>
      </c>
      <c r="H4983" s="22" t="s">
        <v>36</v>
      </c>
      <c r="I4983" s="23">
        <v>185000</v>
      </c>
      <c r="J4983" s="19">
        <v>1.7998330660926485</v>
      </c>
      <c r="K4983" s="16">
        <v>332969.11722713994</v>
      </c>
    </row>
    <row r="4984" spans="1:11" x14ac:dyDescent="0.25">
      <c r="A4984" s="28" t="s">
        <v>6020</v>
      </c>
      <c r="B4984" s="27">
        <v>72046</v>
      </c>
      <c r="C4984" s="26" t="s">
        <v>1615</v>
      </c>
      <c r="D4984" s="25" t="s">
        <v>41</v>
      </c>
      <c r="E4984" s="25" t="s">
        <v>41</v>
      </c>
      <c r="F4984" s="24" t="s">
        <v>6014</v>
      </c>
      <c r="G4984" s="23">
        <v>2007</v>
      </c>
      <c r="H4984" s="22" t="s">
        <v>33</v>
      </c>
      <c r="I4984" s="23">
        <v>135000</v>
      </c>
      <c r="J4984" s="19">
        <v>1.7998330660926485</v>
      </c>
      <c r="K4984" s="16">
        <v>242977.46392250754</v>
      </c>
    </row>
    <row r="4985" spans="1:11" x14ac:dyDescent="0.25">
      <c r="A4985" s="28" t="s">
        <v>6020</v>
      </c>
      <c r="B4985" s="27">
        <v>75170</v>
      </c>
      <c r="C4985" s="26" t="s">
        <v>1614</v>
      </c>
      <c r="D4985" s="25" t="s">
        <v>4112</v>
      </c>
      <c r="E4985" s="25" t="s">
        <v>180</v>
      </c>
      <c r="F4985" s="24" t="s">
        <v>0</v>
      </c>
      <c r="G4985" s="23">
        <v>2007</v>
      </c>
      <c r="H4985" s="22" t="s">
        <v>11</v>
      </c>
      <c r="I4985" s="23">
        <v>50000</v>
      </c>
      <c r="J4985" s="19">
        <v>1.7998330660926485</v>
      </c>
      <c r="K4985" s="16">
        <v>89991.653304632418</v>
      </c>
    </row>
    <row r="4986" spans="1:11" x14ac:dyDescent="0.25">
      <c r="A4986" s="28" t="s">
        <v>6020</v>
      </c>
      <c r="B4986" s="27">
        <v>71639</v>
      </c>
      <c r="C4986" s="26" t="s">
        <v>1613</v>
      </c>
      <c r="D4986" s="25" t="s">
        <v>41</v>
      </c>
      <c r="E4986" s="25" t="s">
        <v>41</v>
      </c>
      <c r="F4986" s="24" t="s">
        <v>6014</v>
      </c>
      <c r="G4986" s="23">
        <v>2007</v>
      </c>
      <c r="H4986" s="22" t="s">
        <v>15</v>
      </c>
      <c r="I4986" s="23">
        <v>131000</v>
      </c>
      <c r="J4986" s="19">
        <v>1.7998330660926485</v>
      </c>
      <c r="K4986" s="16">
        <v>235778.13165813696</v>
      </c>
    </row>
    <row r="4987" spans="1:11" x14ac:dyDescent="0.25">
      <c r="A4987" s="28" t="s">
        <v>6020</v>
      </c>
      <c r="B4987" s="27">
        <v>711963</v>
      </c>
      <c r="C4987" s="26" t="s">
        <v>1612</v>
      </c>
      <c r="D4987" s="25" t="s">
        <v>41</v>
      </c>
      <c r="E4987" s="25" t="s">
        <v>41</v>
      </c>
      <c r="F4987" s="24" t="s">
        <v>6014</v>
      </c>
      <c r="G4987" s="23">
        <v>2007</v>
      </c>
      <c r="H4987" s="22" t="s">
        <v>20</v>
      </c>
      <c r="I4987" s="23">
        <v>185000</v>
      </c>
      <c r="J4987" s="19">
        <v>1.7998330660926485</v>
      </c>
      <c r="K4987" s="16">
        <v>332969.11722713994</v>
      </c>
    </row>
    <row r="4988" spans="1:11" x14ac:dyDescent="0.25">
      <c r="A4988" s="28" t="s">
        <v>6020</v>
      </c>
      <c r="B4988" s="27">
        <v>77496</v>
      </c>
      <c r="C4988" s="26" t="s">
        <v>1611</v>
      </c>
      <c r="D4988" s="25" t="s">
        <v>41</v>
      </c>
      <c r="E4988" s="25" t="s">
        <v>41</v>
      </c>
      <c r="F4988" s="24" t="s">
        <v>6014</v>
      </c>
      <c r="G4988" s="23">
        <v>2007</v>
      </c>
      <c r="H4988" s="22" t="s">
        <v>20</v>
      </c>
      <c r="I4988" s="23">
        <v>185000</v>
      </c>
      <c r="J4988" s="19">
        <v>1.7998330660926485</v>
      </c>
      <c r="K4988" s="16">
        <v>332969.11722713994</v>
      </c>
    </row>
    <row r="4989" spans="1:11" x14ac:dyDescent="0.25">
      <c r="A4989" s="28" t="s">
        <v>6020</v>
      </c>
      <c r="B4989" s="27">
        <v>77218</v>
      </c>
      <c r="C4989" s="26" t="s">
        <v>1610</v>
      </c>
      <c r="D4989" s="25" t="s">
        <v>41</v>
      </c>
      <c r="E4989" s="25" t="s">
        <v>41</v>
      </c>
      <c r="F4989" s="24" t="s">
        <v>6014</v>
      </c>
      <c r="G4989" s="23">
        <v>2007</v>
      </c>
      <c r="H4989" s="22" t="s">
        <v>34</v>
      </c>
      <c r="I4989" s="23">
        <v>48800</v>
      </c>
      <c r="J4989" s="19">
        <v>1.7998330660926485</v>
      </c>
      <c r="K4989" s="16">
        <v>87831.853625321251</v>
      </c>
    </row>
    <row r="4990" spans="1:11" x14ac:dyDescent="0.25">
      <c r="A4990" s="28" t="s">
        <v>6020</v>
      </c>
      <c r="B4990" s="27">
        <v>77161</v>
      </c>
      <c r="C4990" s="26" t="s">
        <v>1609</v>
      </c>
      <c r="D4990" s="25" t="s">
        <v>41</v>
      </c>
      <c r="E4990" s="25" t="s">
        <v>41</v>
      </c>
      <c r="F4990" s="24" t="s">
        <v>6014</v>
      </c>
      <c r="G4990" s="23">
        <v>2007</v>
      </c>
      <c r="H4990" s="22" t="s">
        <v>31</v>
      </c>
      <c r="I4990" s="23">
        <v>184999</v>
      </c>
      <c r="J4990" s="19">
        <v>1.7998330660926485</v>
      </c>
      <c r="K4990" s="16">
        <v>332967.31739407388</v>
      </c>
    </row>
    <row r="4991" spans="1:11" x14ac:dyDescent="0.25">
      <c r="A4991" s="28" t="s">
        <v>6020</v>
      </c>
      <c r="B4991" s="27">
        <v>712138</v>
      </c>
      <c r="C4991" s="26" t="s">
        <v>1608</v>
      </c>
      <c r="D4991" s="25" t="s">
        <v>41</v>
      </c>
      <c r="E4991" s="25" t="s">
        <v>41</v>
      </c>
      <c r="F4991" s="24" t="s">
        <v>6014</v>
      </c>
      <c r="G4991" s="23">
        <v>2007</v>
      </c>
      <c r="H4991" s="22" t="s">
        <v>15</v>
      </c>
      <c r="I4991" s="23">
        <v>185000</v>
      </c>
      <c r="J4991" s="19">
        <v>1.7998330660926485</v>
      </c>
      <c r="K4991" s="16">
        <v>332969.11722713994</v>
      </c>
    </row>
    <row r="4992" spans="1:11" x14ac:dyDescent="0.25">
      <c r="A4992" s="28" t="s">
        <v>6020</v>
      </c>
      <c r="B4992" s="27">
        <v>71599</v>
      </c>
      <c r="C4992" s="26" t="s">
        <v>1607</v>
      </c>
      <c r="D4992" s="25" t="s">
        <v>41</v>
      </c>
      <c r="E4992" s="25" t="s">
        <v>41</v>
      </c>
      <c r="F4992" s="24" t="s">
        <v>6014</v>
      </c>
      <c r="G4992" s="23">
        <v>2007</v>
      </c>
      <c r="H4992" s="22" t="s">
        <v>33</v>
      </c>
      <c r="I4992" s="23">
        <v>185000</v>
      </c>
      <c r="J4992" s="19">
        <v>1.7998330660926485</v>
      </c>
      <c r="K4992" s="16">
        <v>332969.11722713994</v>
      </c>
    </row>
    <row r="4993" spans="1:11" x14ac:dyDescent="0.25">
      <c r="A4993" s="28" t="s">
        <v>6020</v>
      </c>
      <c r="B4993" s="27">
        <v>711536</v>
      </c>
      <c r="C4993" s="26" t="s">
        <v>1606</v>
      </c>
      <c r="D4993" s="25" t="s">
        <v>2</v>
      </c>
      <c r="E4993" s="25" t="s">
        <v>195</v>
      </c>
      <c r="F4993" s="24" t="s">
        <v>2</v>
      </c>
      <c r="G4993" s="23">
        <v>2007</v>
      </c>
      <c r="H4993" s="22" t="s">
        <v>29</v>
      </c>
      <c r="I4993" s="23">
        <v>793500</v>
      </c>
      <c r="J4993" s="19">
        <v>1.7998330660926485</v>
      </c>
      <c r="K4993" s="16">
        <v>1428167.5379445166</v>
      </c>
    </row>
    <row r="4994" spans="1:11" ht="26.25" x14ac:dyDescent="0.25">
      <c r="A4994" s="28" t="s">
        <v>6020</v>
      </c>
      <c r="B4994" s="27">
        <v>76726</v>
      </c>
      <c r="C4994" s="26" t="s">
        <v>1605</v>
      </c>
      <c r="D4994" s="25" t="s">
        <v>41</v>
      </c>
      <c r="E4994" s="25" t="s">
        <v>41</v>
      </c>
      <c r="F4994" s="24" t="s">
        <v>6014</v>
      </c>
      <c r="G4994" s="23">
        <v>2007</v>
      </c>
      <c r="H4994" s="22" t="s">
        <v>32</v>
      </c>
      <c r="I4994" s="23">
        <v>120000</v>
      </c>
      <c r="J4994" s="19">
        <v>1.7998330660926485</v>
      </c>
      <c r="K4994" s="16">
        <v>215979.9679311178</v>
      </c>
    </row>
    <row r="4995" spans="1:11" x14ac:dyDescent="0.25">
      <c r="A4995" s="28" t="s">
        <v>6020</v>
      </c>
      <c r="B4995" s="27">
        <v>71679</v>
      </c>
      <c r="C4995" s="26" t="s">
        <v>1604</v>
      </c>
      <c r="D4995" s="25" t="s">
        <v>41</v>
      </c>
      <c r="E4995" s="25" t="s">
        <v>41</v>
      </c>
      <c r="F4995" s="24" t="s">
        <v>6014</v>
      </c>
      <c r="G4995" s="23">
        <v>2007</v>
      </c>
      <c r="H4995" s="22" t="s">
        <v>31</v>
      </c>
      <c r="I4995" s="23">
        <v>180000</v>
      </c>
      <c r="J4995" s="19">
        <v>1.7998330660926485</v>
      </c>
      <c r="K4995" s="16">
        <v>323969.95189667674</v>
      </c>
    </row>
    <row r="4996" spans="1:11" x14ac:dyDescent="0.25">
      <c r="A4996" s="28" t="s">
        <v>6020</v>
      </c>
      <c r="B4996" s="27">
        <v>79495</v>
      </c>
      <c r="C4996" s="26" t="s">
        <v>1603</v>
      </c>
      <c r="D4996" s="25" t="s">
        <v>2</v>
      </c>
      <c r="E4996" s="25" t="s">
        <v>195</v>
      </c>
      <c r="F4996" s="24" t="s">
        <v>2</v>
      </c>
      <c r="G4996" s="23">
        <v>2007</v>
      </c>
      <c r="H4996" s="22" t="s">
        <v>29</v>
      </c>
      <c r="I4996" s="23">
        <v>50000</v>
      </c>
      <c r="J4996" s="19">
        <v>1.7998330660926485</v>
      </c>
      <c r="K4996" s="16">
        <v>89991.653304632418</v>
      </c>
    </row>
    <row r="4997" spans="1:11" x14ac:dyDescent="0.25">
      <c r="A4997" s="28" t="s">
        <v>6020</v>
      </c>
      <c r="B4997" s="27">
        <v>68083</v>
      </c>
      <c r="C4997" s="26" t="s">
        <v>1602</v>
      </c>
      <c r="D4997" s="25" t="s">
        <v>41</v>
      </c>
      <c r="E4997" s="25" t="s">
        <v>41</v>
      </c>
      <c r="F4997" s="24" t="s">
        <v>6014</v>
      </c>
      <c r="G4997" s="23">
        <v>2007</v>
      </c>
      <c r="H4997" s="22" t="s">
        <v>23</v>
      </c>
      <c r="I4997" s="23">
        <v>43822.400000000001</v>
      </c>
      <c r="J4997" s="19">
        <v>1.7998330660926485</v>
      </c>
      <c r="K4997" s="16">
        <v>78873.004555538486</v>
      </c>
    </row>
    <row r="4998" spans="1:11" x14ac:dyDescent="0.25">
      <c r="A4998" s="28" t="s">
        <v>6020</v>
      </c>
      <c r="B4998" s="27">
        <v>73826</v>
      </c>
      <c r="C4998" s="26" t="s">
        <v>1601</v>
      </c>
      <c r="D4998" s="25" t="s">
        <v>2</v>
      </c>
      <c r="E4998" s="25" t="s">
        <v>195</v>
      </c>
      <c r="F4998" s="24" t="s">
        <v>2</v>
      </c>
      <c r="G4998" s="23">
        <v>2007</v>
      </c>
      <c r="H4998" s="22" t="s">
        <v>26</v>
      </c>
      <c r="I4998" s="23">
        <v>100000</v>
      </c>
      <c r="J4998" s="19">
        <v>1.7998330660926485</v>
      </c>
      <c r="K4998" s="16">
        <v>179983.30660926484</v>
      </c>
    </row>
    <row r="4999" spans="1:11" x14ac:dyDescent="0.25">
      <c r="A4999" s="28" t="s">
        <v>6020</v>
      </c>
      <c r="B4999" s="27">
        <v>74045</v>
      </c>
      <c r="C4999" s="26" t="s">
        <v>948</v>
      </c>
      <c r="D4999" s="25" t="s">
        <v>2</v>
      </c>
      <c r="E4999" s="25" t="s">
        <v>195</v>
      </c>
      <c r="F4999" s="24" t="s">
        <v>2</v>
      </c>
      <c r="G4999" s="23">
        <v>2007</v>
      </c>
      <c r="H4999" s="22" t="s">
        <v>30</v>
      </c>
      <c r="I4999" s="23">
        <v>100000</v>
      </c>
      <c r="J4999" s="19">
        <v>1.7998330660926485</v>
      </c>
      <c r="K4999" s="16">
        <v>179983.30660926484</v>
      </c>
    </row>
    <row r="5000" spans="1:11" x14ac:dyDescent="0.25">
      <c r="A5000" s="28" t="s">
        <v>6020</v>
      </c>
      <c r="B5000" s="27">
        <v>78722</v>
      </c>
      <c r="C5000" s="26" t="s">
        <v>1600</v>
      </c>
      <c r="D5000" s="25" t="s">
        <v>187</v>
      </c>
      <c r="E5000" s="25" t="s">
        <v>263</v>
      </c>
      <c r="F5000" s="24" t="s">
        <v>8</v>
      </c>
      <c r="G5000" s="23">
        <v>2007</v>
      </c>
      <c r="H5000" s="22" t="s">
        <v>26</v>
      </c>
      <c r="I5000" s="23">
        <v>95305.23</v>
      </c>
      <c r="J5000" s="19">
        <v>1.7998330660926485</v>
      </c>
      <c r="K5000" s="16">
        <v>171533.50432556507</v>
      </c>
    </row>
    <row r="5001" spans="1:11" x14ac:dyDescent="0.25">
      <c r="A5001" s="28" t="s">
        <v>6020</v>
      </c>
      <c r="B5001" s="27">
        <v>711159</v>
      </c>
      <c r="C5001" s="26" t="s">
        <v>1599</v>
      </c>
      <c r="D5001" s="25" t="s">
        <v>4112</v>
      </c>
      <c r="E5001" s="25" t="s">
        <v>709</v>
      </c>
      <c r="F5001" s="24" t="s">
        <v>8</v>
      </c>
      <c r="G5001" s="23">
        <v>2007</v>
      </c>
      <c r="H5001" s="22" t="s">
        <v>33</v>
      </c>
      <c r="I5001" s="23">
        <v>25621.119999999999</v>
      </c>
      <c r="J5001" s="19">
        <v>1.7998330660926485</v>
      </c>
      <c r="K5001" s="16">
        <v>46113.738966327677</v>
      </c>
    </row>
    <row r="5002" spans="1:11" x14ac:dyDescent="0.25">
      <c r="A5002" s="28" t="s">
        <v>6020</v>
      </c>
      <c r="B5002" s="27">
        <v>74848</v>
      </c>
      <c r="C5002" s="26" t="s">
        <v>1598</v>
      </c>
      <c r="D5002" s="25" t="s">
        <v>4112</v>
      </c>
      <c r="E5002" s="25" t="s">
        <v>180</v>
      </c>
      <c r="F5002" s="24" t="s">
        <v>0</v>
      </c>
      <c r="G5002" s="23">
        <v>2007</v>
      </c>
      <c r="H5002" s="22" t="s">
        <v>20</v>
      </c>
      <c r="I5002" s="23">
        <v>500000</v>
      </c>
      <c r="J5002" s="19">
        <v>1.7998330660926485</v>
      </c>
      <c r="K5002" s="16">
        <v>899916.53304632427</v>
      </c>
    </row>
    <row r="5003" spans="1:11" x14ac:dyDescent="0.25">
      <c r="A5003" s="28" t="s">
        <v>6020</v>
      </c>
      <c r="B5003" s="27">
        <v>77259</v>
      </c>
      <c r="C5003" s="26" t="s">
        <v>1597</v>
      </c>
      <c r="D5003" s="25" t="s">
        <v>41</v>
      </c>
      <c r="E5003" s="25" t="s">
        <v>41</v>
      </c>
      <c r="F5003" s="24" t="s">
        <v>6014</v>
      </c>
      <c r="G5003" s="23">
        <v>2007</v>
      </c>
      <c r="H5003" s="22" t="s">
        <v>24</v>
      </c>
      <c r="I5003" s="23">
        <v>185000</v>
      </c>
      <c r="J5003" s="19">
        <v>1.7998330660926485</v>
      </c>
      <c r="K5003" s="16">
        <v>332969.11722713994</v>
      </c>
    </row>
    <row r="5004" spans="1:11" x14ac:dyDescent="0.25">
      <c r="A5004" s="28" t="s">
        <v>6020</v>
      </c>
      <c r="B5004" s="27">
        <v>76728</v>
      </c>
      <c r="C5004" s="26" t="s">
        <v>1596</v>
      </c>
      <c r="D5004" s="25" t="s">
        <v>41</v>
      </c>
      <c r="E5004" s="25" t="s">
        <v>41</v>
      </c>
      <c r="F5004" s="24" t="s">
        <v>6014</v>
      </c>
      <c r="G5004" s="23">
        <v>2007</v>
      </c>
      <c r="H5004" s="22" t="s">
        <v>26</v>
      </c>
      <c r="I5004" s="23">
        <v>258211.89</v>
      </c>
      <c r="J5004" s="19">
        <v>1.7998330660926485</v>
      </c>
      <c r="K5004" s="16">
        <v>464738.29768027773</v>
      </c>
    </row>
    <row r="5005" spans="1:11" x14ac:dyDescent="0.25">
      <c r="A5005" s="28" t="s">
        <v>6020</v>
      </c>
      <c r="B5005" s="27">
        <v>79811</v>
      </c>
      <c r="C5005" s="26" t="s">
        <v>1595</v>
      </c>
      <c r="D5005" s="25" t="s">
        <v>2</v>
      </c>
      <c r="E5005" s="25" t="s">
        <v>195</v>
      </c>
      <c r="F5005" s="24" t="s">
        <v>2</v>
      </c>
      <c r="G5005" s="23">
        <v>2007</v>
      </c>
      <c r="H5005" s="22" t="s">
        <v>37</v>
      </c>
      <c r="I5005" s="23">
        <v>60000</v>
      </c>
      <c r="J5005" s="19">
        <v>1.7998330660926485</v>
      </c>
      <c r="K5005" s="16">
        <v>107989.9839655589</v>
      </c>
    </row>
    <row r="5006" spans="1:11" x14ac:dyDescent="0.25">
      <c r="A5006" s="28" t="s">
        <v>6020</v>
      </c>
      <c r="B5006" s="27">
        <v>712072</v>
      </c>
      <c r="C5006" s="26" t="s">
        <v>1594</v>
      </c>
      <c r="D5006" s="25" t="s">
        <v>187</v>
      </c>
      <c r="E5006" s="25" t="s">
        <v>186</v>
      </c>
      <c r="F5006" s="24" t="s">
        <v>8</v>
      </c>
      <c r="G5006" s="23">
        <v>2007</v>
      </c>
      <c r="H5006" s="22" t="s">
        <v>30</v>
      </c>
      <c r="I5006" s="23">
        <v>500000</v>
      </c>
      <c r="J5006" s="19">
        <v>1.7998330660926485</v>
      </c>
      <c r="K5006" s="16">
        <v>899916.53304632427</v>
      </c>
    </row>
    <row r="5007" spans="1:11" x14ac:dyDescent="0.25">
      <c r="A5007" s="28" t="s">
        <v>6020</v>
      </c>
      <c r="B5007" s="27">
        <v>75425</v>
      </c>
      <c r="C5007" s="26" t="s">
        <v>1593</v>
      </c>
      <c r="D5007" s="25" t="s">
        <v>41</v>
      </c>
      <c r="E5007" s="25" t="s">
        <v>41</v>
      </c>
      <c r="F5007" s="24" t="s">
        <v>6014</v>
      </c>
      <c r="G5007" s="23">
        <v>2007</v>
      </c>
      <c r="H5007" s="22" t="s">
        <v>21</v>
      </c>
      <c r="I5007" s="23">
        <v>28040</v>
      </c>
      <c r="J5007" s="19">
        <v>1.7998330660926485</v>
      </c>
      <c r="K5007" s="16">
        <v>50467.319173237862</v>
      </c>
    </row>
    <row r="5008" spans="1:11" x14ac:dyDescent="0.25">
      <c r="A5008" s="28" t="s">
        <v>6020</v>
      </c>
      <c r="B5008" s="27">
        <v>75295</v>
      </c>
      <c r="C5008" s="26" t="s">
        <v>1592</v>
      </c>
      <c r="D5008" s="25" t="s">
        <v>41</v>
      </c>
      <c r="E5008" s="25" t="s">
        <v>41</v>
      </c>
      <c r="F5008" s="24" t="s">
        <v>6014</v>
      </c>
      <c r="G5008" s="23">
        <v>2007</v>
      </c>
      <c r="H5008" s="22" t="s">
        <v>31</v>
      </c>
      <c r="I5008" s="23">
        <v>43935.7</v>
      </c>
      <c r="J5008" s="19">
        <v>1.7998330660926485</v>
      </c>
      <c r="K5008" s="16">
        <v>79076.925641926777</v>
      </c>
    </row>
    <row r="5009" spans="1:11" x14ac:dyDescent="0.25">
      <c r="A5009" s="28" t="s">
        <v>6020</v>
      </c>
      <c r="B5009" s="27">
        <v>75421</v>
      </c>
      <c r="C5009" s="26" t="s">
        <v>1591</v>
      </c>
      <c r="D5009" s="25" t="s">
        <v>41</v>
      </c>
      <c r="E5009" s="25" t="s">
        <v>41</v>
      </c>
      <c r="F5009" s="24" t="s">
        <v>6014</v>
      </c>
      <c r="G5009" s="23">
        <v>2007</v>
      </c>
      <c r="H5009" s="22" t="s">
        <v>23</v>
      </c>
      <c r="I5009" s="23">
        <v>50000</v>
      </c>
      <c r="J5009" s="19">
        <v>1.7998330660926485</v>
      </c>
      <c r="K5009" s="16">
        <v>89991.653304632418</v>
      </c>
    </row>
    <row r="5010" spans="1:11" ht="26.25" x14ac:dyDescent="0.25">
      <c r="A5010" s="28" t="s">
        <v>6020</v>
      </c>
      <c r="B5010" s="27">
        <v>76146</v>
      </c>
      <c r="C5010" s="26" t="s">
        <v>1590</v>
      </c>
      <c r="D5010" s="25" t="s">
        <v>41</v>
      </c>
      <c r="E5010" s="25" t="s">
        <v>41</v>
      </c>
      <c r="F5010" s="24" t="s">
        <v>6014</v>
      </c>
      <c r="G5010" s="23">
        <v>2007</v>
      </c>
      <c r="H5010" s="22" t="s">
        <v>37</v>
      </c>
      <c r="I5010" s="23">
        <v>59448.66</v>
      </c>
      <c r="J5010" s="19">
        <v>1.7998330660926485</v>
      </c>
      <c r="K5010" s="16">
        <v>106997.6640028994</v>
      </c>
    </row>
    <row r="5011" spans="1:11" x14ac:dyDescent="0.25">
      <c r="A5011" s="28" t="s">
        <v>6020</v>
      </c>
      <c r="B5011" s="27">
        <v>75300</v>
      </c>
      <c r="C5011" s="26" t="s">
        <v>1589</v>
      </c>
      <c r="D5011" s="25" t="s">
        <v>41</v>
      </c>
      <c r="E5011" s="25" t="s">
        <v>41</v>
      </c>
      <c r="F5011" s="24" t="s">
        <v>6014</v>
      </c>
      <c r="G5011" s="23">
        <v>2007</v>
      </c>
      <c r="H5011" s="22" t="s">
        <v>20</v>
      </c>
      <c r="I5011" s="23">
        <v>22229.02</v>
      </c>
      <c r="J5011" s="19">
        <v>1.7998330660926485</v>
      </c>
      <c r="K5011" s="16">
        <v>40008.525222834804</v>
      </c>
    </row>
    <row r="5012" spans="1:11" x14ac:dyDescent="0.25">
      <c r="A5012" s="28" t="s">
        <v>6020</v>
      </c>
      <c r="B5012" s="27">
        <v>75265</v>
      </c>
      <c r="C5012" s="26" t="s">
        <v>1588</v>
      </c>
      <c r="D5012" s="25" t="s">
        <v>41</v>
      </c>
      <c r="E5012" s="25" t="s">
        <v>41</v>
      </c>
      <c r="F5012" s="24" t="s">
        <v>6014</v>
      </c>
      <c r="G5012" s="23">
        <v>2007</v>
      </c>
      <c r="H5012" s="22" t="s">
        <v>33</v>
      </c>
      <c r="I5012" s="23">
        <v>40360</v>
      </c>
      <c r="J5012" s="19">
        <v>1.7998330660926485</v>
      </c>
      <c r="K5012" s="16">
        <v>72641.262547499296</v>
      </c>
    </row>
    <row r="5013" spans="1:11" x14ac:dyDescent="0.25">
      <c r="A5013" s="28" t="s">
        <v>6020</v>
      </c>
      <c r="B5013" s="27">
        <v>76069</v>
      </c>
      <c r="C5013" s="26" t="s">
        <v>1587</v>
      </c>
      <c r="D5013" s="25" t="s">
        <v>41</v>
      </c>
      <c r="E5013" s="25" t="s">
        <v>41</v>
      </c>
      <c r="F5013" s="24" t="s">
        <v>6014</v>
      </c>
      <c r="G5013" s="23">
        <v>2007</v>
      </c>
      <c r="H5013" s="22" t="s">
        <v>32</v>
      </c>
      <c r="I5013" s="23">
        <v>56938.559999999998</v>
      </c>
      <c r="J5013" s="19">
        <v>1.7998330660926485</v>
      </c>
      <c r="K5013" s="16">
        <v>102479.90302370023</v>
      </c>
    </row>
    <row r="5014" spans="1:11" x14ac:dyDescent="0.25">
      <c r="A5014" s="28" t="s">
        <v>6020</v>
      </c>
      <c r="B5014" s="27">
        <v>76076</v>
      </c>
      <c r="C5014" s="26" t="s">
        <v>1586</v>
      </c>
      <c r="D5014" s="25" t="s">
        <v>41</v>
      </c>
      <c r="E5014" s="25" t="s">
        <v>41</v>
      </c>
      <c r="F5014" s="24" t="s">
        <v>6014</v>
      </c>
      <c r="G5014" s="23">
        <v>2007</v>
      </c>
      <c r="H5014" s="22" t="s">
        <v>19</v>
      </c>
      <c r="I5014" s="23">
        <v>37696</v>
      </c>
      <c r="J5014" s="19">
        <v>1.7998330660926485</v>
      </c>
      <c r="K5014" s="16">
        <v>67846.507259428472</v>
      </c>
    </row>
    <row r="5015" spans="1:11" x14ac:dyDescent="0.25">
      <c r="A5015" s="28" t="s">
        <v>6020</v>
      </c>
      <c r="B5015" s="27">
        <v>76019</v>
      </c>
      <c r="C5015" s="26" t="s">
        <v>1585</v>
      </c>
      <c r="D5015" s="25" t="s">
        <v>41</v>
      </c>
      <c r="E5015" s="25" t="s">
        <v>41</v>
      </c>
      <c r="F5015" s="24" t="s">
        <v>6014</v>
      </c>
      <c r="G5015" s="23">
        <v>2007</v>
      </c>
      <c r="H5015" s="22" t="s">
        <v>24</v>
      </c>
      <c r="I5015" s="23">
        <v>24000</v>
      </c>
      <c r="J5015" s="19">
        <v>1.7998330660926485</v>
      </c>
      <c r="K5015" s="16">
        <v>43195.993586223565</v>
      </c>
    </row>
    <row r="5016" spans="1:11" x14ac:dyDescent="0.25">
      <c r="A5016" s="28" t="s">
        <v>6020</v>
      </c>
      <c r="B5016" s="27">
        <v>75261</v>
      </c>
      <c r="C5016" s="26" t="s">
        <v>1584</v>
      </c>
      <c r="D5016" s="25" t="s">
        <v>41</v>
      </c>
      <c r="E5016" s="25" t="s">
        <v>41</v>
      </c>
      <c r="F5016" s="24" t="s">
        <v>6014</v>
      </c>
      <c r="G5016" s="23">
        <v>2007</v>
      </c>
      <c r="H5016" s="22" t="s">
        <v>18</v>
      </c>
      <c r="I5016" s="23">
        <v>56898.720000000001</v>
      </c>
      <c r="J5016" s="19">
        <v>1.7998330660926485</v>
      </c>
      <c r="K5016" s="16">
        <v>102408.1976743471</v>
      </c>
    </row>
    <row r="5017" spans="1:11" x14ac:dyDescent="0.25">
      <c r="A5017" s="28" t="s">
        <v>6020</v>
      </c>
      <c r="B5017" s="27">
        <v>76212</v>
      </c>
      <c r="C5017" s="26" t="s">
        <v>1583</v>
      </c>
      <c r="D5017" s="25" t="s">
        <v>41</v>
      </c>
      <c r="E5017" s="25" t="s">
        <v>41</v>
      </c>
      <c r="F5017" s="24" t="s">
        <v>6014</v>
      </c>
      <c r="G5017" s="23">
        <v>2007</v>
      </c>
      <c r="H5017" s="22" t="s">
        <v>37</v>
      </c>
      <c r="I5017" s="23">
        <v>32944</v>
      </c>
      <c r="J5017" s="19">
        <v>1.7998330660926485</v>
      </c>
      <c r="K5017" s="16">
        <v>59293.700529356211</v>
      </c>
    </row>
    <row r="5018" spans="1:11" x14ac:dyDescent="0.25">
      <c r="A5018" s="28" t="s">
        <v>6020</v>
      </c>
      <c r="B5018" s="27">
        <v>75544</v>
      </c>
      <c r="C5018" s="26" t="s">
        <v>1582</v>
      </c>
      <c r="D5018" s="25" t="s">
        <v>41</v>
      </c>
      <c r="E5018" s="25" t="s">
        <v>41</v>
      </c>
      <c r="F5018" s="24" t="s">
        <v>6014</v>
      </c>
      <c r="G5018" s="23">
        <v>2007</v>
      </c>
      <c r="H5018" s="22" t="s">
        <v>29</v>
      </c>
      <c r="I5018" s="23">
        <v>38804</v>
      </c>
      <c r="J5018" s="19">
        <v>1.7998330660926485</v>
      </c>
      <c r="K5018" s="16">
        <v>69840.722296659136</v>
      </c>
    </row>
    <row r="5019" spans="1:11" x14ac:dyDescent="0.25">
      <c r="A5019" s="28" t="s">
        <v>6020</v>
      </c>
      <c r="B5019" s="27">
        <v>75372</v>
      </c>
      <c r="C5019" s="26" t="s">
        <v>1581</v>
      </c>
      <c r="D5019" s="25" t="s">
        <v>41</v>
      </c>
      <c r="E5019" s="25" t="s">
        <v>41</v>
      </c>
      <c r="F5019" s="24" t="s">
        <v>6014</v>
      </c>
      <c r="G5019" s="23">
        <v>2007</v>
      </c>
      <c r="H5019" s="22" t="s">
        <v>33</v>
      </c>
      <c r="I5019" s="23">
        <v>48824</v>
      </c>
      <c r="J5019" s="19">
        <v>1.7998330660926485</v>
      </c>
      <c r="K5019" s="16">
        <v>87875.049618907477</v>
      </c>
    </row>
    <row r="5020" spans="1:11" x14ac:dyDescent="0.25">
      <c r="A5020" s="28" t="s">
        <v>6020</v>
      </c>
      <c r="B5020" s="27">
        <v>75507</v>
      </c>
      <c r="C5020" s="26" t="s">
        <v>1580</v>
      </c>
      <c r="D5020" s="25" t="s">
        <v>41</v>
      </c>
      <c r="E5020" s="25" t="s">
        <v>41</v>
      </c>
      <c r="F5020" s="24" t="s">
        <v>6014</v>
      </c>
      <c r="G5020" s="23">
        <v>2007</v>
      </c>
      <c r="H5020" s="22" t="s">
        <v>30</v>
      </c>
      <c r="I5020" s="23">
        <v>40800</v>
      </c>
      <c r="J5020" s="19">
        <v>1.7998330660926485</v>
      </c>
      <c r="K5020" s="16">
        <v>73433.189096580056</v>
      </c>
    </row>
    <row r="5021" spans="1:11" x14ac:dyDescent="0.25">
      <c r="A5021" s="28" t="s">
        <v>6020</v>
      </c>
      <c r="B5021" s="27">
        <v>75061</v>
      </c>
      <c r="C5021" s="26" t="s">
        <v>1579</v>
      </c>
      <c r="D5021" s="25" t="s">
        <v>41</v>
      </c>
      <c r="E5021" s="25" t="s">
        <v>41</v>
      </c>
      <c r="F5021" s="24" t="s">
        <v>6014</v>
      </c>
      <c r="G5021" s="23">
        <v>2007</v>
      </c>
      <c r="H5021" s="22" t="s">
        <v>34</v>
      </c>
      <c r="I5021" s="23">
        <v>82900</v>
      </c>
      <c r="J5021" s="19">
        <v>1.7998330660926485</v>
      </c>
      <c r="K5021" s="16">
        <v>149206.16117908055</v>
      </c>
    </row>
    <row r="5022" spans="1:11" x14ac:dyDescent="0.25">
      <c r="A5022" s="28" t="s">
        <v>6020</v>
      </c>
      <c r="B5022" s="27">
        <v>74834</v>
      </c>
      <c r="C5022" s="26" t="s">
        <v>1578</v>
      </c>
      <c r="D5022" s="25" t="s">
        <v>41</v>
      </c>
      <c r="E5022" s="25" t="s">
        <v>41</v>
      </c>
      <c r="F5022" s="24" t="s">
        <v>6014</v>
      </c>
      <c r="G5022" s="23">
        <v>2007</v>
      </c>
      <c r="H5022" s="22" t="s">
        <v>13</v>
      </c>
      <c r="I5022" s="23">
        <v>43178.27</v>
      </c>
      <c r="J5022" s="19">
        <v>1.7998330660926485</v>
      </c>
      <c r="K5022" s="16">
        <v>77713.678082676211</v>
      </c>
    </row>
    <row r="5023" spans="1:11" x14ac:dyDescent="0.25">
      <c r="A5023" s="28" t="s">
        <v>6020</v>
      </c>
      <c r="B5023" s="27">
        <v>75162</v>
      </c>
      <c r="C5023" s="26" t="s">
        <v>1577</v>
      </c>
      <c r="D5023" s="25" t="s">
        <v>41</v>
      </c>
      <c r="E5023" s="25" t="s">
        <v>41</v>
      </c>
      <c r="F5023" s="24" t="s">
        <v>6014</v>
      </c>
      <c r="G5023" s="23">
        <v>2007</v>
      </c>
      <c r="H5023" s="22" t="s">
        <v>16</v>
      </c>
      <c r="I5023" s="23">
        <v>19172</v>
      </c>
      <c r="J5023" s="19">
        <v>1.7998330660926485</v>
      </c>
      <c r="K5023" s="16">
        <v>34506.39954312826</v>
      </c>
    </row>
    <row r="5024" spans="1:11" x14ac:dyDescent="0.25">
      <c r="A5024" s="28" t="s">
        <v>6020</v>
      </c>
      <c r="B5024" s="27">
        <v>75413</v>
      </c>
      <c r="C5024" s="26" t="s">
        <v>1576</v>
      </c>
      <c r="D5024" s="25" t="s">
        <v>41</v>
      </c>
      <c r="E5024" s="25" t="s">
        <v>41</v>
      </c>
      <c r="F5024" s="24" t="s">
        <v>6014</v>
      </c>
      <c r="G5024" s="23">
        <v>2007</v>
      </c>
      <c r="H5024" s="22" t="s">
        <v>17</v>
      </c>
      <c r="I5024" s="23">
        <v>24968</v>
      </c>
      <c r="J5024" s="19">
        <v>1.7998330660926485</v>
      </c>
      <c r="K5024" s="16">
        <v>44938.231994201247</v>
      </c>
    </row>
    <row r="5025" spans="1:11" x14ac:dyDescent="0.25">
      <c r="A5025" s="28" t="s">
        <v>6020</v>
      </c>
      <c r="B5025" s="27">
        <v>75500</v>
      </c>
      <c r="C5025" s="26" t="s">
        <v>1575</v>
      </c>
      <c r="D5025" s="25" t="s">
        <v>41</v>
      </c>
      <c r="E5025" s="25" t="s">
        <v>41</v>
      </c>
      <c r="F5025" s="24" t="s">
        <v>6014</v>
      </c>
      <c r="G5025" s="23">
        <v>2007</v>
      </c>
      <c r="H5025" s="22" t="s">
        <v>26</v>
      </c>
      <c r="I5025" s="23">
        <v>64036.6</v>
      </c>
      <c r="J5025" s="19">
        <v>1.7998330660926485</v>
      </c>
      <c r="K5025" s="16">
        <v>115255.19012014849</v>
      </c>
    </row>
    <row r="5026" spans="1:11" ht="26.25" x14ac:dyDescent="0.25">
      <c r="A5026" s="28" t="s">
        <v>6020</v>
      </c>
      <c r="B5026" s="27">
        <v>75495</v>
      </c>
      <c r="C5026" s="26" t="s">
        <v>1574</v>
      </c>
      <c r="D5026" s="25" t="s">
        <v>41</v>
      </c>
      <c r="E5026" s="25" t="s">
        <v>41</v>
      </c>
      <c r="F5026" s="24" t="s">
        <v>6014</v>
      </c>
      <c r="G5026" s="23">
        <v>2007</v>
      </c>
      <c r="H5026" s="22" t="s">
        <v>22</v>
      </c>
      <c r="I5026" s="23">
        <v>42720</v>
      </c>
      <c r="J5026" s="19">
        <v>1.7998330660926485</v>
      </c>
      <c r="K5026" s="16">
        <v>76888.868583477946</v>
      </c>
    </row>
    <row r="5027" spans="1:11" x14ac:dyDescent="0.25">
      <c r="A5027" s="28" t="s">
        <v>6020</v>
      </c>
      <c r="B5027" s="27">
        <v>74748</v>
      </c>
      <c r="C5027" s="26" t="s">
        <v>1573</v>
      </c>
      <c r="D5027" s="25" t="s">
        <v>4112</v>
      </c>
      <c r="E5027" s="25" t="s">
        <v>600</v>
      </c>
      <c r="F5027" s="24" t="s">
        <v>8</v>
      </c>
      <c r="G5027" s="23">
        <v>2007</v>
      </c>
      <c r="H5027" s="22" t="s">
        <v>19</v>
      </c>
      <c r="I5027" s="23">
        <v>500000</v>
      </c>
      <c r="J5027" s="19">
        <v>1.7998330660926485</v>
      </c>
      <c r="K5027" s="16">
        <v>899916.53304632427</v>
      </c>
    </row>
    <row r="5028" spans="1:11" x14ac:dyDescent="0.25">
      <c r="A5028" s="28" t="s">
        <v>6020</v>
      </c>
      <c r="B5028" s="27">
        <v>79833</v>
      </c>
      <c r="C5028" s="26" t="s">
        <v>1572</v>
      </c>
      <c r="D5028" s="25" t="s">
        <v>5818</v>
      </c>
      <c r="E5028" s="25" t="s">
        <v>230</v>
      </c>
      <c r="F5028" s="24" t="s">
        <v>6014</v>
      </c>
      <c r="G5028" s="29">
        <v>2007</v>
      </c>
      <c r="H5028" s="22" t="s">
        <v>29</v>
      </c>
      <c r="I5028" s="29">
        <v>120000</v>
      </c>
      <c r="J5028" s="19">
        <v>1.7998330660926485</v>
      </c>
      <c r="K5028" s="16">
        <v>215979.9679311178</v>
      </c>
    </row>
    <row r="5029" spans="1:11" x14ac:dyDescent="0.25">
      <c r="A5029" s="28" t="s">
        <v>6020</v>
      </c>
      <c r="B5029" s="27">
        <v>75748</v>
      </c>
      <c r="C5029" s="26" t="s">
        <v>1571</v>
      </c>
      <c r="D5029" s="25" t="s">
        <v>41</v>
      </c>
      <c r="E5029" s="25" t="s">
        <v>41</v>
      </c>
      <c r="F5029" s="24" t="s">
        <v>6014</v>
      </c>
      <c r="G5029" s="23">
        <v>2007</v>
      </c>
      <c r="H5029" s="22" t="s">
        <v>31</v>
      </c>
      <c r="I5029" s="23">
        <v>75446</v>
      </c>
      <c r="J5029" s="19">
        <v>1.7998330660926485</v>
      </c>
      <c r="K5029" s="16">
        <v>135790.20550442595</v>
      </c>
    </row>
    <row r="5030" spans="1:11" x14ac:dyDescent="0.25">
      <c r="A5030" s="28" t="s">
        <v>6020</v>
      </c>
      <c r="B5030" s="27">
        <v>75752</v>
      </c>
      <c r="C5030" s="26" t="s">
        <v>1570</v>
      </c>
      <c r="D5030" s="25" t="s">
        <v>41</v>
      </c>
      <c r="E5030" s="25" t="s">
        <v>41</v>
      </c>
      <c r="F5030" s="24" t="s">
        <v>6014</v>
      </c>
      <c r="G5030" s="23">
        <v>2007</v>
      </c>
      <c r="H5030" s="22" t="s">
        <v>31</v>
      </c>
      <c r="I5030" s="23">
        <v>99301</v>
      </c>
      <c r="J5030" s="19">
        <v>1.7998330660926485</v>
      </c>
      <c r="K5030" s="16">
        <v>178725.22329606608</v>
      </c>
    </row>
    <row r="5031" spans="1:11" x14ac:dyDescent="0.25">
      <c r="A5031" s="28" t="s">
        <v>6020</v>
      </c>
      <c r="B5031" s="27">
        <v>76215</v>
      </c>
      <c r="C5031" s="26" t="s">
        <v>1569</v>
      </c>
      <c r="D5031" s="25" t="s">
        <v>41</v>
      </c>
      <c r="E5031" s="25" t="s">
        <v>41</v>
      </c>
      <c r="F5031" s="24" t="s">
        <v>6014</v>
      </c>
      <c r="G5031" s="23">
        <v>2007</v>
      </c>
      <c r="H5031" s="22" t="s">
        <v>31</v>
      </c>
      <c r="I5031" s="23">
        <v>75251</v>
      </c>
      <c r="J5031" s="19">
        <v>1.7998330660926485</v>
      </c>
      <c r="K5031" s="16">
        <v>135439.2380565379</v>
      </c>
    </row>
    <row r="5032" spans="1:11" x14ac:dyDescent="0.25">
      <c r="A5032" s="28" t="s">
        <v>6020</v>
      </c>
      <c r="B5032" s="27">
        <v>77081</v>
      </c>
      <c r="C5032" s="26" t="s">
        <v>1568</v>
      </c>
      <c r="D5032" s="25" t="s">
        <v>5818</v>
      </c>
      <c r="E5032" s="25" t="s">
        <v>230</v>
      </c>
      <c r="F5032" s="24" t="s">
        <v>6014</v>
      </c>
      <c r="G5032" s="29">
        <v>2007</v>
      </c>
      <c r="H5032" s="22" t="s">
        <v>37</v>
      </c>
      <c r="I5032" s="29">
        <v>100000</v>
      </c>
      <c r="J5032" s="19">
        <v>1.7998330660926485</v>
      </c>
      <c r="K5032" s="16">
        <v>179983.30660926484</v>
      </c>
    </row>
    <row r="5033" spans="1:11" x14ac:dyDescent="0.25">
      <c r="A5033" s="28" t="s">
        <v>6020</v>
      </c>
      <c r="B5033" s="27">
        <v>66129</v>
      </c>
      <c r="C5033" s="26" t="s">
        <v>1567</v>
      </c>
      <c r="D5033" s="25" t="s">
        <v>41</v>
      </c>
      <c r="E5033" s="25" t="s">
        <v>39</v>
      </c>
      <c r="F5033" s="24" t="s">
        <v>6014</v>
      </c>
      <c r="G5033" s="23">
        <v>2007</v>
      </c>
      <c r="H5033" s="22" t="s">
        <v>28</v>
      </c>
      <c r="I5033" s="23">
        <v>30706.959999999999</v>
      </c>
      <c r="J5033" s="19">
        <v>1.7998330660926485</v>
      </c>
      <c r="K5033" s="16">
        <v>55267.401967184313</v>
      </c>
    </row>
    <row r="5034" spans="1:11" x14ac:dyDescent="0.25">
      <c r="A5034" s="28" t="s">
        <v>6020</v>
      </c>
      <c r="B5034" s="27">
        <v>74836</v>
      </c>
      <c r="C5034" s="26" t="s">
        <v>1566</v>
      </c>
      <c r="D5034" s="25" t="s">
        <v>41</v>
      </c>
      <c r="E5034" s="25" t="s">
        <v>41</v>
      </c>
      <c r="F5034" s="24" t="s">
        <v>6014</v>
      </c>
      <c r="G5034" s="23">
        <v>2007</v>
      </c>
      <c r="H5034" s="22" t="s">
        <v>21</v>
      </c>
      <c r="I5034" s="23">
        <v>128938.05</v>
      </c>
      <c r="J5034" s="19">
        <v>1.7998330660926485</v>
      </c>
      <c r="K5034" s="16">
        <v>232066.96586750721</v>
      </c>
    </row>
    <row r="5035" spans="1:11" x14ac:dyDescent="0.25">
      <c r="A5035" s="28" t="s">
        <v>6020</v>
      </c>
      <c r="B5035" s="27">
        <v>68415</v>
      </c>
      <c r="C5035" s="26" t="s">
        <v>1565</v>
      </c>
      <c r="D5035" s="25" t="s">
        <v>5818</v>
      </c>
      <c r="E5035" s="25" t="s">
        <v>550</v>
      </c>
      <c r="F5035" s="24" t="s">
        <v>6014</v>
      </c>
      <c r="G5035" s="29">
        <v>2007</v>
      </c>
      <c r="H5035" s="22" t="s">
        <v>37</v>
      </c>
      <c r="I5035" s="29">
        <v>29780</v>
      </c>
      <c r="J5035" s="19">
        <v>1.7998330660926485</v>
      </c>
      <c r="K5035" s="16">
        <v>53599.028708239071</v>
      </c>
    </row>
    <row r="5036" spans="1:11" x14ac:dyDescent="0.25">
      <c r="A5036" s="28" t="s">
        <v>6020</v>
      </c>
      <c r="B5036" s="27">
        <v>76565</v>
      </c>
      <c r="C5036" s="26" t="s">
        <v>1564</v>
      </c>
      <c r="D5036" s="25" t="s">
        <v>41</v>
      </c>
      <c r="E5036" s="25" t="s">
        <v>41</v>
      </c>
      <c r="F5036" s="24" t="s">
        <v>6014</v>
      </c>
      <c r="G5036" s="23">
        <v>2007</v>
      </c>
      <c r="H5036" s="22" t="s">
        <v>20</v>
      </c>
      <c r="I5036" s="23">
        <v>200000</v>
      </c>
      <c r="J5036" s="19">
        <v>1.7998330660926485</v>
      </c>
      <c r="K5036" s="16">
        <v>359966.61321852967</v>
      </c>
    </row>
    <row r="5037" spans="1:11" x14ac:dyDescent="0.25">
      <c r="A5037" s="28" t="s">
        <v>6020</v>
      </c>
      <c r="B5037" s="27">
        <v>73191</v>
      </c>
      <c r="C5037" s="26" t="s">
        <v>1563</v>
      </c>
      <c r="D5037" s="25" t="s">
        <v>7</v>
      </c>
      <c r="E5037" s="25" t="s">
        <v>84</v>
      </c>
      <c r="F5037" s="24" t="s">
        <v>7</v>
      </c>
      <c r="G5037" s="23">
        <v>2007</v>
      </c>
      <c r="H5037" s="22" t="s">
        <v>24</v>
      </c>
      <c r="I5037" s="23">
        <v>160000</v>
      </c>
      <c r="J5037" s="19">
        <v>1.7998330660926485</v>
      </c>
      <c r="K5037" s="16">
        <v>287973.29057482374</v>
      </c>
    </row>
    <row r="5038" spans="1:11" x14ac:dyDescent="0.25">
      <c r="A5038" s="28" t="s">
        <v>6020</v>
      </c>
      <c r="B5038" s="27">
        <v>78330</v>
      </c>
      <c r="C5038" s="26" t="s">
        <v>1562</v>
      </c>
      <c r="D5038" s="25" t="s">
        <v>4112</v>
      </c>
      <c r="E5038" s="25" t="s">
        <v>590</v>
      </c>
      <c r="F5038" s="24" t="s">
        <v>8</v>
      </c>
      <c r="G5038" s="23">
        <v>2007</v>
      </c>
      <c r="H5038" s="22" t="s">
        <v>31</v>
      </c>
      <c r="I5038" s="23">
        <v>49999.62</v>
      </c>
      <c r="J5038" s="19">
        <v>1.7998330660926485</v>
      </c>
      <c r="K5038" s="16">
        <v>89990.969368067308</v>
      </c>
    </row>
    <row r="5039" spans="1:11" x14ac:dyDescent="0.25">
      <c r="A5039" s="28" t="s">
        <v>6020</v>
      </c>
      <c r="B5039" s="27">
        <v>72768</v>
      </c>
      <c r="C5039" s="26" t="s">
        <v>1561</v>
      </c>
      <c r="D5039" s="25" t="s">
        <v>2</v>
      </c>
      <c r="E5039" s="25" t="s">
        <v>195</v>
      </c>
      <c r="F5039" s="24" t="s">
        <v>2</v>
      </c>
      <c r="G5039" s="23">
        <v>2007</v>
      </c>
      <c r="H5039" s="22" t="s">
        <v>20</v>
      </c>
      <c r="I5039" s="23">
        <v>160000</v>
      </c>
      <c r="J5039" s="19">
        <v>1.7998330660926485</v>
      </c>
      <c r="K5039" s="16">
        <v>287973.29057482374</v>
      </c>
    </row>
    <row r="5040" spans="1:11" x14ac:dyDescent="0.25">
      <c r="A5040" s="28" t="s">
        <v>6020</v>
      </c>
      <c r="B5040" s="27">
        <v>61533</v>
      </c>
      <c r="C5040" s="26" t="s">
        <v>1560</v>
      </c>
      <c r="D5040" s="25" t="s">
        <v>7</v>
      </c>
      <c r="E5040" s="25" t="s">
        <v>84</v>
      </c>
      <c r="F5040" s="24" t="s">
        <v>7</v>
      </c>
      <c r="G5040" s="23">
        <v>2007</v>
      </c>
      <c r="H5040" s="22" t="s">
        <v>20</v>
      </c>
      <c r="I5040" s="23">
        <v>473949.56</v>
      </c>
      <c r="J5040" s="19">
        <v>1.7998330660926485</v>
      </c>
      <c r="K5040" s="16">
        <v>853030.08974806161</v>
      </c>
    </row>
    <row r="5041" spans="1:11" x14ac:dyDescent="0.25">
      <c r="A5041" s="28" t="s">
        <v>6020</v>
      </c>
      <c r="B5041" s="27">
        <v>75877</v>
      </c>
      <c r="C5041" s="26" t="s">
        <v>1559</v>
      </c>
      <c r="D5041" s="25" t="s">
        <v>4112</v>
      </c>
      <c r="E5041" s="25" t="s">
        <v>180</v>
      </c>
      <c r="F5041" s="24" t="s">
        <v>0</v>
      </c>
      <c r="G5041" s="23">
        <v>2007</v>
      </c>
      <c r="H5041" s="22" t="s">
        <v>30</v>
      </c>
      <c r="I5041" s="23">
        <v>87962.880000000005</v>
      </c>
      <c r="J5041" s="19">
        <v>1.7998330660926485</v>
      </c>
      <c r="K5041" s="16">
        <v>158318.50001273971</v>
      </c>
    </row>
    <row r="5042" spans="1:11" x14ac:dyDescent="0.25">
      <c r="A5042" s="28" t="s">
        <v>6020</v>
      </c>
      <c r="B5042" s="27">
        <v>79722</v>
      </c>
      <c r="C5042" s="26" t="s">
        <v>1558</v>
      </c>
      <c r="D5042" s="25" t="s">
        <v>41</v>
      </c>
      <c r="E5042" s="25" t="s">
        <v>41</v>
      </c>
      <c r="F5042" s="24" t="s">
        <v>6014</v>
      </c>
      <c r="G5042" s="23">
        <v>2007</v>
      </c>
      <c r="H5042" s="22" t="s">
        <v>26</v>
      </c>
      <c r="I5042" s="23">
        <v>100000</v>
      </c>
      <c r="J5042" s="19">
        <v>1.7998330660926485</v>
      </c>
      <c r="K5042" s="16">
        <v>179983.30660926484</v>
      </c>
    </row>
    <row r="5043" spans="1:11" x14ac:dyDescent="0.25">
      <c r="A5043" s="28" t="s">
        <v>6020</v>
      </c>
      <c r="B5043" s="27">
        <v>73645</v>
      </c>
      <c r="C5043" s="26" t="s">
        <v>1557</v>
      </c>
      <c r="D5043" s="25" t="s">
        <v>41</v>
      </c>
      <c r="E5043" s="25" t="s">
        <v>41</v>
      </c>
      <c r="F5043" s="24" t="s">
        <v>6014</v>
      </c>
      <c r="G5043" s="23">
        <v>2007</v>
      </c>
      <c r="H5043" s="22" t="s">
        <v>22</v>
      </c>
      <c r="I5043" s="23">
        <v>147824</v>
      </c>
      <c r="J5043" s="19">
        <v>1.7998330660926485</v>
      </c>
      <c r="K5043" s="16">
        <v>266058.52316207968</v>
      </c>
    </row>
    <row r="5044" spans="1:11" x14ac:dyDescent="0.25">
      <c r="A5044" s="28" t="s">
        <v>6020</v>
      </c>
      <c r="B5044" s="27">
        <v>76154</v>
      </c>
      <c r="C5044" s="26" t="s">
        <v>1556</v>
      </c>
      <c r="D5044" s="25" t="s">
        <v>41</v>
      </c>
      <c r="E5044" s="25" t="s">
        <v>41</v>
      </c>
      <c r="F5044" s="24" t="s">
        <v>6014</v>
      </c>
      <c r="G5044" s="23">
        <v>2007</v>
      </c>
      <c r="H5044" s="22" t="s">
        <v>33</v>
      </c>
      <c r="I5044" s="23">
        <v>29912.3</v>
      </c>
      <c r="J5044" s="19">
        <v>1.7998330660926485</v>
      </c>
      <c r="K5044" s="16">
        <v>53837.146622883127</v>
      </c>
    </row>
    <row r="5045" spans="1:11" x14ac:dyDescent="0.25">
      <c r="A5045" s="28" t="s">
        <v>6020</v>
      </c>
      <c r="B5045" s="27">
        <v>710899</v>
      </c>
      <c r="C5045" s="26" t="s">
        <v>1555</v>
      </c>
      <c r="D5045" s="25" t="s">
        <v>2</v>
      </c>
      <c r="E5045" s="25" t="s">
        <v>195</v>
      </c>
      <c r="F5045" s="24" t="s">
        <v>2</v>
      </c>
      <c r="G5045" s="23">
        <v>2007</v>
      </c>
      <c r="H5045" s="22" t="s">
        <v>27</v>
      </c>
      <c r="I5045" s="23">
        <v>250000</v>
      </c>
      <c r="J5045" s="19">
        <v>1.7998330660926485</v>
      </c>
      <c r="K5045" s="16">
        <v>449958.26652316214</v>
      </c>
    </row>
    <row r="5046" spans="1:11" x14ac:dyDescent="0.25">
      <c r="A5046" s="28" t="s">
        <v>6020</v>
      </c>
      <c r="B5046" s="27">
        <v>75239</v>
      </c>
      <c r="C5046" s="26" t="s">
        <v>1554</v>
      </c>
      <c r="D5046" s="25" t="s">
        <v>41</v>
      </c>
      <c r="E5046" s="25" t="s">
        <v>41</v>
      </c>
      <c r="F5046" s="24" t="s">
        <v>6014</v>
      </c>
      <c r="G5046" s="23">
        <v>2007</v>
      </c>
      <c r="H5046" s="22" t="s">
        <v>37</v>
      </c>
      <c r="I5046" s="23">
        <v>185000</v>
      </c>
      <c r="J5046" s="19">
        <v>1.7998330660926485</v>
      </c>
      <c r="K5046" s="16">
        <v>332969.11722713994</v>
      </c>
    </row>
    <row r="5047" spans="1:11" x14ac:dyDescent="0.25">
      <c r="A5047" s="28" t="s">
        <v>6020</v>
      </c>
      <c r="B5047" s="27">
        <v>74039</v>
      </c>
      <c r="C5047" s="26" t="s">
        <v>1553</v>
      </c>
      <c r="D5047" s="25" t="s">
        <v>2</v>
      </c>
      <c r="E5047" s="25" t="s">
        <v>195</v>
      </c>
      <c r="F5047" s="24" t="s">
        <v>2</v>
      </c>
      <c r="G5047" s="23">
        <v>2007</v>
      </c>
      <c r="H5047" s="22" t="s">
        <v>32</v>
      </c>
      <c r="I5047" s="23">
        <v>70000</v>
      </c>
      <c r="J5047" s="19">
        <v>1.7998330660926485</v>
      </c>
      <c r="K5047" s="16">
        <v>125988.3146264854</v>
      </c>
    </row>
    <row r="5048" spans="1:11" x14ac:dyDescent="0.25">
      <c r="A5048" s="28" t="s">
        <v>6020</v>
      </c>
      <c r="B5048" s="27">
        <v>77216</v>
      </c>
      <c r="C5048" s="26" t="s">
        <v>1552</v>
      </c>
      <c r="D5048" s="25" t="s">
        <v>41</v>
      </c>
      <c r="E5048" s="25" t="s">
        <v>41</v>
      </c>
      <c r="F5048" s="24" t="s">
        <v>6014</v>
      </c>
      <c r="G5048" s="23">
        <v>2007</v>
      </c>
      <c r="H5048" s="22" t="s">
        <v>30</v>
      </c>
      <c r="I5048" s="23">
        <v>185000</v>
      </c>
      <c r="J5048" s="19">
        <v>1.7998330660926485</v>
      </c>
      <c r="K5048" s="16">
        <v>332969.11722713994</v>
      </c>
    </row>
    <row r="5049" spans="1:11" x14ac:dyDescent="0.25">
      <c r="A5049" s="28" t="s">
        <v>6020</v>
      </c>
      <c r="B5049" s="27">
        <v>611737</v>
      </c>
      <c r="C5049" s="26" t="s">
        <v>1551</v>
      </c>
      <c r="D5049" s="25" t="s">
        <v>41</v>
      </c>
      <c r="E5049" s="25" t="s">
        <v>41</v>
      </c>
      <c r="F5049" s="24" t="s">
        <v>6014</v>
      </c>
      <c r="G5049" s="23">
        <v>2007</v>
      </c>
      <c r="H5049" s="22" t="s">
        <v>29</v>
      </c>
      <c r="I5049" s="23">
        <v>164688.5</v>
      </c>
      <c r="J5049" s="19">
        <v>1.7998330660926485</v>
      </c>
      <c r="K5049" s="16">
        <v>296411.80790519912</v>
      </c>
    </row>
    <row r="5050" spans="1:11" x14ac:dyDescent="0.25">
      <c r="A5050" s="28" t="s">
        <v>6020</v>
      </c>
      <c r="B5050" s="27">
        <v>67226</v>
      </c>
      <c r="C5050" s="26" t="s">
        <v>1550</v>
      </c>
      <c r="D5050" s="25" t="s">
        <v>41</v>
      </c>
      <c r="E5050" s="25" t="s">
        <v>41</v>
      </c>
      <c r="F5050" s="24" t="s">
        <v>6014</v>
      </c>
      <c r="G5050" s="23">
        <v>2007</v>
      </c>
      <c r="H5050" s="22" t="s">
        <v>31</v>
      </c>
      <c r="I5050" s="23">
        <v>123150</v>
      </c>
      <c r="J5050" s="19">
        <v>1.7998330660926485</v>
      </c>
      <c r="K5050" s="16">
        <v>221649.44208930965</v>
      </c>
    </row>
    <row r="5051" spans="1:11" x14ac:dyDescent="0.25">
      <c r="A5051" s="28" t="s">
        <v>6020</v>
      </c>
      <c r="B5051" s="27">
        <v>79433</v>
      </c>
      <c r="C5051" s="26" t="s">
        <v>1549</v>
      </c>
      <c r="D5051" s="25" t="s">
        <v>41</v>
      </c>
      <c r="E5051" s="25" t="s">
        <v>41</v>
      </c>
      <c r="F5051" s="24" t="s">
        <v>6014</v>
      </c>
      <c r="G5051" s="23">
        <v>2007</v>
      </c>
      <c r="H5051" s="22" t="s">
        <v>37</v>
      </c>
      <c r="I5051" s="23">
        <v>471163.99</v>
      </c>
      <c r="J5051" s="19">
        <v>1.7998330660926485</v>
      </c>
      <c r="K5051" s="16">
        <v>848016.52875414595</v>
      </c>
    </row>
    <row r="5052" spans="1:11" x14ac:dyDescent="0.25">
      <c r="A5052" s="28" t="s">
        <v>6020</v>
      </c>
      <c r="B5052" s="27">
        <v>71997</v>
      </c>
      <c r="C5052" s="26" t="s">
        <v>1548</v>
      </c>
      <c r="D5052" s="25" t="s">
        <v>5818</v>
      </c>
      <c r="E5052" s="25" t="s">
        <v>230</v>
      </c>
      <c r="F5052" s="24" t="s">
        <v>6014</v>
      </c>
      <c r="G5052" s="29">
        <v>2007</v>
      </c>
      <c r="H5052" s="22" t="s">
        <v>18</v>
      </c>
      <c r="I5052" s="29">
        <v>96000</v>
      </c>
      <c r="J5052" s="19">
        <v>1.7998330660926485</v>
      </c>
      <c r="K5052" s="16">
        <v>172783.97434489426</v>
      </c>
    </row>
    <row r="5053" spans="1:11" x14ac:dyDescent="0.25">
      <c r="A5053" s="28" t="s">
        <v>6020</v>
      </c>
      <c r="B5053" s="27">
        <v>710524</v>
      </c>
      <c r="C5053" s="26" t="s">
        <v>1547</v>
      </c>
      <c r="D5053" s="25" t="s">
        <v>2</v>
      </c>
      <c r="E5053" s="25" t="s">
        <v>195</v>
      </c>
      <c r="F5053" s="24" t="s">
        <v>2</v>
      </c>
      <c r="G5053" s="23">
        <v>2007</v>
      </c>
      <c r="H5053" s="22" t="s">
        <v>11</v>
      </c>
      <c r="I5053" s="23">
        <v>500000</v>
      </c>
      <c r="J5053" s="19">
        <v>1.7998330660926485</v>
      </c>
      <c r="K5053" s="16">
        <v>899916.53304632427</v>
      </c>
    </row>
    <row r="5054" spans="1:11" x14ac:dyDescent="0.25">
      <c r="A5054" s="28" t="s">
        <v>6020</v>
      </c>
      <c r="B5054" s="27">
        <v>79471</v>
      </c>
      <c r="C5054" s="26" t="s">
        <v>1546</v>
      </c>
      <c r="D5054" s="25" t="s">
        <v>41</v>
      </c>
      <c r="E5054" s="25" t="s">
        <v>41</v>
      </c>
      <c r="F5054" s="24" t="s">
        <v>6014</v>
      </c>
      <c r="G5054" s="23">
        <v>2007</v>
      </c>
      <c r="H5054" s="22" t="s">
        <v>26</v>
      </c>
      <c r="I5054" s="23">
        <v>245020</v>
      </c>
      <c r="J5054" s="19">
        <v>1.7998330660926485</v>
      </c>
      <c r="K5054" s="16">
        <v>440995.09785402071</v>
      </c>
    </row>
    <row r="5055" spans="1:11" x14ac:dyDescent="0.25">
      <c r="A5055" s="28" t="s">
        <v>6020</v>
      </c>
      <c r="B5055" s="27">
        <v>78831</v>
      </c>
      <c r="C5055" s="26" t="s">
        <v>1545</v>
      </c>
      <c r="D5055" s="25" t="s">
        <v>5818</v>
      </c>
      <c r="E5055" s="25" t="s">
        <v>230</v>
      </c>
      <c r="F5055" s="24" t="s">
        <v>6014</v>
      </c>
      <c r="G5055" s="29">
        <v>2007</v>
      </c>
      <c r="H5055" s="22" t="s">
        <v>37</v>
      </c>
      <c r="I5055" s="29">
        <v>109568</v>
      </c>
      <c r="J5055" s="19">
        <v>1.7998330660926485</v>
      </c>
      <c r="K5055" s="16">
        <v>197204.10938563931</v>
      </c>
    </row>
    <row r="5056" spans="1:11" x14ac:dyDescent="0.25">
      <c r="A5056" s="28" t="s">
        <v>6020</v>
      </c>
      <c r="B5056" s="27">
        <v>67093</v>
      </c>
      <c r="C5056" s="26" t="s">
        <v>1544</v>
      </c>
      <c r="D5056" s="25" t="s">
        <v>4112</v>
      </c>
      <c r="E5056" s="25" t="s">
        <v>888</v>
      </c>
      <c r="F5056" s="24" t="s">
        <v>6014</v>
      </c>
      <c r="G5056" s="23">
        <v>2007</v>
      </c>
      <c r="H5056" s="22" t="s">
        <v>23</v>
      </c>
      <c r="I5056" s="23">
        <v>72233.45</v>
      </c>
      <c r="J5056" s="19">
        <v>1.7998330660926485</v>
      </c>
      <c r="K5056" s="16">
        <v>130008.15178795002</v>
      </c>
    </row>
    <row r="5057" spans="1:11" x14ac:dyDescent="0.25">
      <c r="A5057" s="28" t="s">
        <v>6020</v>
      </c>
      <c r="B5057" s="27">
        <v>78657</v>
      </c>
      <c r="C5057" s="26" t="s">
        <v>1543</v>
      </c>
      <c r="D5057" s="25" t="s">
        <v>41</v>
      </c>
      <c r="E5057" s="25" t="s">
        <v>41</v>
      </c>
      <c r="F5057" s="24" t="s">
        <v>6014</v>
      </c>
      <c r="G5057" s="23">
        <v>2007</v>
      </c>
      <c r="H5057" s="22" t="s">
        <v>29</v>
      </c>
      <c r="I5057" s="23">
        <v>153200</v>
      </c>
      <c r="J5057" s="19">
        <v>1.7998330660926485</v>
      </c>
      <c r="K5057" s="16">
        <v>275734.42572539375</v>
      </c>
    </row>
    <row r="5058" spans="1:11" x14ac:dyDescent="0.25">
      <c r="A5058" s="28" t="s">
        <v>6020</v>
      </c>
      <c r="B5058" s="27">
        <v>711272</v>
      </c>
      <c r="C5058" s="26" t="s">
        <v>1542</v>
      </c>
      <c r="D5058" s="25" t="s">
        <v>7</v>
      </c>
      <c r="E5058" s="25" t="s">
        <v>84</v>
      </c>
      <c r="F5058" s="24" t="s">
        <v>7</v>
      </c>
      <c r="G5058" s="23">
        <v>2007</v>
      </c>
      <c r="H5058" s="22" t="s">
        <v>27</v>
      </c>
      <c r="I5058" s="23">
        <v>137680</v>
      </c>
      <c r="J5058" s="19">
        <v>1.7998330660926485</v>
      </c>
      <c r="K5058" s="16">
        <v>247801.01653963584</v>
      </c>
    </row>
    <row r="5059" spans="1:11" x14ac:dyDescent="0.25">
      <c r="A5059" s="28" t="s">
        <v>6020</v>
      </c>
      <c r="B5059" s="27">
        <v>710867</v>
      </c>
      <c r="C5059" s="26" t="s">
        <v>1541</v>
      </c>
      <c r="D5059" s="25" t="s">
        <v>41</v>
      </c>
      <c r="E5059" s="25" t="s">
        <v>41</v>
      </c>
      <c r="F5059" s="24" t="s">
        <v>6014</v>
      </c>
      <c r="G5059" s="23">
        <v>2007</v>
      </c>
      <c r="H5059" s="22" t="s">
        <v>37</v>
      </c>
      <c r="I5059" s="23">
        <v>84021.759999999995</v>
      </c>
      <c r="J5059" s="19">
        <v>1.7998330660926485</v>
      </c>
      <c r="K5059" s="16">
        <v>151225.14191930063</v>
      </c>
    </row>
    <row r="5060" spans="1:11" x14ac:dyDescent="0.25">
      <c r="A5060" s="28" t="s">
        <v>6020</v>
      </c>
      <c r="B5060" s="27">
        <v>77861</v>
      </c>
      <c r="C5060" s="26" t="s">
        <v>1540</v>
      </c>
      <c r="D5060" s="25" t="s">
        <v>2</v>
      </c>
      <c r="E5060" s="25" t="s">
        <v>195</v>
      </c>
      <c r="F5060" s="24" t="s">
        <v>2</v>
      </c>
      <c r="G5060" s="23">
        <v>2007</v>
      </c>
      <c r="H5060" s="22" t="s">
        <v>30</v>
      </c>
      <c r="I5060" s="23">
        <v>50000</v>
      </c>
      <c r="J5060" s="19">
        <v>1.7998330660926485</v>
      </c>
      <c r="K5060" s="16">
        <v>89991.653304632418</v>
      </c>
    </row>
    <row r="5061" spans="1:11" x14ac:dyDescent="0.25">
      <c r="A5061" s="28" t="s">
        <v>6020</v>
      </c>
      <c r="B5061" s="27">
        <v>710309</v>
      </c>
      <c r="C5061" s="26" t="s">
        <v>1187</v>
      </c>
      <c r="D5061" s="25" t="s">
        <v>2</v>
      </c>
      <c r="E5061" s="25" t="s">
        <v>195</v>
      </c>
      <c r="F5061" s="24" t="s">
        <v>2</v>
      </c>
      <c r="G5061" s="23">
        <v>2007</v>
      </c>
      <c r="H5061" s="22" t="s">
        <v>29</v>
      </c>
      <c r="I5061" s="23">
        <v>100000</v>
      </c>
      <c r="J5061" s="19">
        <v>1.7998330660926485</v>
      </c>
      <c r="K5061" s="16">
        <v>179983.30660926484</v>
      </c>
    </row>
    <row r="5062" spans="1:11" x14ac:dyDescent="0.25">
      <c r="A5062" s="28" t="s">
        <v>6020</v>
      </c>
      <c r="B5062" s="27">
        <v>64522</v>
      </c>
      <c r="C5062" s="26" t="s">
        <v>1539</v>
      </c>
      <c r="D5062" s="25" t="s">
        <v>5818</v>
      </c>
      <c r="E5062" s="25" t="s">
        <v>550</v>
      </c>
      <c r="F5062" s="24" t="s">
        <v>6014</v>
      </c>
      <c r="G5062" s="29">
        <v>2007</v>
      </c>
      <c r="H5062" s="22" t="s">
        <v>16</v>
      </c>
      <c r="I5062" s="29">
        <v>39360</v>
      </c>
      <c r="J5062" s="19">
        <v>1.7998330660926485</v>
      </c>
      <c r="K5062" s="16">
        <v>70841.429481406638</v>
      </c>
    </row>
    <row r="5063" spans="1:11" x14ac:dyDescent="0.25">
      <c r="A5063" s="28" t="s">
        <v>6020</v>
      </c>
      <c r="B5063" s="27">
        <v>711900</v>
      </c>
      <c r="C5063" s="26" t="s">
        <v>1538</v>
      </c>
      <c r="D5063" s="25" t="s">
        <v>5818</v>
      </c>
      <c r="E5063" s="25" t="s">
        <v>230</v>
      </c>
      <c r="F5063" s="24" t="s">
        <v>6014</v>
      </c>
      <c r="G5063" s="29">
        <v>2007</v>
      </c>
      <c r="H5063" s="22" t="s">
        <v>16</v>
      </c>
      <c r="I5063" s="29">
        <v>185088</v>
      </c>
      <c r="J5063" s="19">
        <v>1.7998330660926485</v>
      </c>
      <c r="K5063" s="16">
        <v>333127.5025369561</v>
      </c>
    </row>
    <row r="5064" spans="1:11" x14ac:dyDescent="0.25">
      <c r="A5064" s="28" t="s">
        <v>6020</v>
      </c>
      <c r="B5064" s="27">
        <v>71819</v>
      </c>
      <c r="C5064" s="26" t="s">
        <v>1537</v>
      </c>
      <c r="D5064" s="25" t="s">
        <v>41</v>
      </c>
      <c r="E5064" s="25" t="s">
        <v>41</v>
      </c>
      <c r="F5064" s="24" t="s">
        <v>6014</v>
      </c>
      <c r="G5064" s="23">
        <v>2007</v>
      </c>
      <c r="H5064" s="22" t="s">
        <v>27</v>
      </c>
      <c r="I5064" s="23">
        <v>50000</v>
      </c>
      <c r="J5064" s="19">
        <v>1.7998330660926485</v>
      </c>
      <c r="K5064" s="16">
        <v>89991.653304632418</v>
      </c>
    </row>
    <row r="5065" spans="1:11" x14ac:dyDescent="0.25">
      <c r="A5065" s="28" t="s">
        <v>6020</v>
      </c>
      <c r="B5065" s="27">
        <v>710110</v>
      </c>
      <c r="C5065" s="26" t="s">
        <v>1536</v>
      </c>
      <c r="D5065" s="25" t="s">
        <v>6031</v>
      </c>
      <c r="E5065" s="25" t="s">
        <v>723</v>
      </c>
      <c r="F5065" s="24" t="s">
        <v>5</v>
      </c>
      <c r="G5065" s="23">
        <v>2007</v>
      </c>
      <c r="H5065" s="22" t="s">
        <v>30</v>
      </c>
      <c r="I5065" s="23">
        <v>1234720</v>
      </c>
      <c r="J5065" s="19">
        <v>1.7998330660926485</v>
      </c>
      <c r="K5065" s="16">
        <v>2222289.8833659152</v>
      </c>
    </row>
    <row r="5066" spans="1:11" x14ac:dyDescent="0.25">
      <c r="A5066" s="28" t="s">
        <v>6020</v>
      </c>
      <c r="B5066" s="27">
        <v>75328</v>
      </c>
      <c r="C5066" s="26" t="s">
        <v>1535</v>
      </c>
      <c r="D5066" s="25" t="s">
        <v>2</v>
      </c>
      <c r="E5066" s="25" t="s">
        <v>195</v>
      </c>
      <c r="F5066" s="24" t="s">
        <v>2</v>
      </c>
      <c r="G5066" s="23">
        <v>2007</v>
      </c>
      <c r="H5066" s="22" t="s">
        <v>30</v>
      </c>
      <c r="I5066" s="23">
        <v>15000</v>
      </c>
      <c r="J5066" s="19">
        <v>1.7998330660926485</v>
      </c>
      <c r="K5066" s="16">
        <v>26997.495991389726</v>
      </c>
    </row>
    <row r="5067" spans="1:11" x14ac:dyDescent="0.25">
      <c r="A5067" s="28" t="s">
        <v>6020</v>
      </c>
      <c r="B5067" s="27">
        <v>72013</v>
      </c>
      <c r="C5067" s="26" t="s">
        <v>1534</v>
      </c>
      <c r="D5067" s="25" t="s">
        <v>41</v>
      </c>
      <c r="E5067" s="25" t="s">
        <v>41</v>
      </c>
      <c r="F5067" s="24" t="s">
        <v>6014</v>
      </c>
      <c r="G5067" s="23">
        <v>2007</v>
      </c>
      <c r="H5067" s="22" t="s">
        <v>19</v>
      </c>
      <c r="I5067" s="23">
        <v>180000</v>
      </c>
      <c r="J5067" s="19">
        <v>1.7998330660926485</v>
      </c>
      <c r="K5067" s="16">
        <v>323969.95189667674</v>
      </c>
    </row>
    <row r="5068" spans="1:11" x14ac:dyDescent="0.25">
      <c r="A5068" s="28" t="s">
        <v>6020</v>
      </c>
      <c r="B5068" s="27">
        <v>76163</v>
      </c>
      <c r="C5068" s="26" t="s">
        <v>1533</v>
      </c>
      <c r="D5068" s="25" t="s">
        <v>4112</v>
      </c>
      <c r="E5068" s="25" t="s">
        <v>180</v>
      </c>
      <c r="F5068" s="24" t="s">
        <v>0</v>
      </c>
      <c r="G5068" s="23">
        <v>2007</v>
      </c>
      <c r="H5068" s="22" t="s">
        <v>12</v>
      </c>
      <c r="I5068" s="23">
        <v>195769.95</v>
      </c>
      <c r="J5068" s="19">
        <v>1.7998330660926485</v>
      </c>
      <c r="K5068" s="16">
        <v>352353.22935730452</v>
      </c>
    </row>
    <row r="5069" spans="1:11" x14ac:dyDescent="0.25">
      <c r="A5069" s="28" t="s">
        <v>6020</v>
      </c>
      <c r="B5069" s="27">
        <v>76209</v>
      </c>
      <c r="C5069" s="26" t="s">
        <v>1532</v>
      </c>
      <c r="D5069" s="25" t="s">
        <v>2</v>
      </c>
      <c r="E5069" s="25" t="s">
        <v>195</v>
      </c>
      <c r="F5069" s="24" t="s">
        <v>2</v>
      </c>
      <c r="G5069" s="23">
        <v>2007</v>
      </c>
      <c r="H5069" s="22" t="s">
        <v>29</v>
      </c>
      <c r="I5069" s="23">
        <v>29000</v>
      </c>
      <c r="J5069" s="19">
        <v>1.7998330660926485</v>
      </c>
      <c r="K5069" s="16">
        <v>52195.158916686807</v>
      </c>
    </row>
    <row r="5070" spans="1:11" x14ac:dyDescent="0.25">
      <c r="A5070" s="28" t="s">
        <v>6020</v>
      </c>
      <c r="B5070" s="27">
        <v>711863</v>
      </c>
      <c r="C5070" s="26" t="s">
        <v>1531</v>
      </c>
      <c r="D5070" s="25" t="s">
        <v>41</v>
      </c>
      <c r="E5070" s="25" t="s">
        <v>41</v>
      </c>
      <c r="F5070" s="24" t="s">
        <v>6014</v>
      </c>
      <c r="G5070" s="23">
        <v>2007</v>
      </c>
      <c r="H5070" s="22" t="s">
        <v>29</v>
      </c>
      <c r="I5070" s="23">
        <v>18100000</v>
      </c>
      <c r="J5070" s="19">
        <v>1.7998330660926485</v>
      </c>
      <c r="K5070" s="16">
        <v>32576978.496276937</v>
      </c>
    </row>
    <row r="5071" spans="1:11" x14ac:dyDescent="0.25">
      <c r="A5071" s="28" t="s">
        <v>6020</v>
      </c>
      <c r="B5071" s="27">
        <v>711893</v>
      </c>
      <c r="C5071" s="26" t="s">
        <v>1530</v>
      </c>
      <c r="D5071" s="25" t="s">
        <v>41</v>
      </c>
      <c r="E5071" s="25" t="s">
        <v>41</v>
      </c>
      <c r="F5071" s="24" t="s">
        <v>6014</v>
      </c>
      <c r="G5071" s="23">
        <v>2007</v>
      </c>
      <c r="H5071" s="22" t="s">
        <v>20</v>
      </c>
      <c r="I5071" s="23">
        <v>12100000</v>
      </c>
      <c r="J5071" s="19">
        <v>1.7998330660926485</v>
      </c>
      <c r="K5071" s="16">
        <v>21777980.099721048</v>
      </c>
    </row>
    <row r="5072" spans="1:11" x14ac:dyDescent="0.25">
      <c r="A5072" s="28" t="s">
        <v>6020</v>
      </c>
      <c r="B5072" s="27">
        <v>711882</v>
      </c>
      <c r="C5072" s="26" t="s">
        <v>1529</v>
      </c>
      <c r="D5072" s="25" t="s">
        <v>41</v>
      </c>
      <c r="E5072" s="25" t="s">
        <v>41</v>
      </c>
      <c r="F5072" s="24" t="s">
        <v>6014</v>
      </c>
      <c r="G5072" s="23">
        <v>2007</v>
      </c>
      <c r="H5072" s="22" t="s">
        <v>18</v>
      </c>
      <c r="I5072" s="23">
        <v>7300000</v>
      </c>
      <c r="J5072" s="19">
        <v>1.7998330660926485</v>
      </c>
      <c r="K5072" s="16">
        <v>13138781.382476334</v>
      </c>
    </row>
    <row r="5073" spans="1:11" x14ac:dyDescent="0.25">
      <c r="A5073" s="28" t="s">
        <v>6020</v>
      </c>
      <c r="B5073" s="27">
        <v>72139</v>
      </c>
      <c r="C5073" s="26" t="s">
        <v>1528</v>
      </c>
      <c r="D5073" s="25" t="s">
        <v>41</v>
      </c>
      <c r="E5073" s="25" t="s">
        <v>41</v>
      </c>
      <c r="F5073" s="24" t="s">
        <v>6014</v>
      </c>
      <c r="G5073" s="23">
        <v>2007</v>
      </c>
      <c r="H5073" s="22" t="s">
        <v>26</v>
      </c>
      <c r="I5073" s="23">
        <v>180000</v>
      </c>
      <c r="J5073" s="19">
        <v>1.7998330660926485</v>
      </c>
      <c r="K5073" s="16">
        <v>323969.95189667674</v>
      </c>
    </row>
    <row r="5074" spans="1:11" x14ac:dyDescent="0.25">
      <c r="A5074" s="28" t="s">
        <v>6020</v>
      </c>
      <c r="B5074" s="27">
        <v>77214</v>
      </c>
      <c r="C5074" s="26" t="s">
        <v>1527</v>
      </c>
      <c r="D5074" s="25" t="s">
        <v>41</v>
      </c>
      <c r="E5074" s="25" t="s">
        <v>41</v>
      </c>
      <c r="F5074" s="24" t="s">
        <v>6014</v>
      </c>
      <c r="G5074" s="23">
        <v>2007</v>
      </c>
      <c r="H5074" s="22" t="s">
        <v>32</v>
      </c>
      <c r="I5074" s="23">
        <v>185000</v>
      </c>
      <c r="J5074" s="19">
        <v>1.7998330660926485</v>
      </c>
      <c r="K5074" s="16">
        <v>332969.11722713994</v>
      </c>
    </row>
    <row r="5075" spans="1:11" x14ac:dyDescent="0.25">
      <c r="A5075" s="28" t="s">
        <v>6020</v>
      </c>
      <c r="B5075" s="27">
        <v>72025</v>
      </c>
      <c r="C5075" s="26" t="s">
        <v>1526</v>
      </c>
      <c r="D5075" s="25" t="s">
        <v>41</v>
      </c>
      <c r="E5075" s="25" t="s">
        <v>41</v>
      </c>
      <c r="F5075" s="24" t="s">
        <v>6014</v>
      </c>
      <c r="G5075" s="23">
        <v>2007</v>
      </c>
      <c r="H5075" s="22" t="s">
        <v>31</v>
      </c>
      <c r="I5075" s="23">
        <v>98328</v>
      </c>
      <c r="J5075" s="19">
        <v>1.7998330660926485</v>
      </c>
      <c r="K5075" s="16">
        <v>176973.98572275793</v>
      </c>
    </row>
    <row r="5076" spans="1:11" x14ac:dyDescent="0.25">
      <c r="A5076" s="28" t="s">
        <v>6020</v>
      </c>
      <c r="B5076" s="27">
        <v>64328</v>
      </c>
      <c r="C5076" s="26" t="s">
        <v>1525</v>
      </c>
      <c r="D5076" s="25" t="s">
        <v>7</v>
      </c>
      <c r="E5076" s="25" t="s">
        <v>84</v>
      </c>
      <c r="F5076" s="24" t="s">
        <v>7</v>
      </c>
      <c r="G5076" s="23">
        <v>2007</v>
      </c>
      <c r="H5076" s="22" t="s">
        <v>34</v>
      </c>
      <c r="I5076" s="23">
        <v>11940</v>
      </c>
      <c r="J5076" s="19">
        <v>1.7998330660926485</v>
      </c>
      <c r="K5076" s="16">
        <v>21490.006809146224</v>
      </c>
    </row>
    <row r="5077" spans="1:11" x14ac:dyDescent="0.25">
      <c r="A5077" s="28" t="s">
        <v>6020</v>
      </c>
      <c r="B5077" s="27">
        <v>79966</v>
      </c>
      <c r="C5077" s="26" t="s">
        <v>1524</v>
      </c>
      <c r="D5077" s="25" t="s">
        <v>41</v>
      </c>
      <c r="E5077" s="25" t="s">
        <v>41</v>
      </c>
      <c r="F5077" s="24" t="s">
        <v>6014</v>
      </c>
      <c r="G5077" s="23">
        <v>2007</v>
      </c>
      <c r="H5077" s="22" t="s">
        <v>30</v>
      </c>
      <c r="I5077" s="23">
        <v>99430</v>
      </c>
      <c r="J5077" s="19">
        <v>1.7998330660926485</v>
      </c>
      <c r="K5077" s="16">
        <v>178957.40176159205</v>
      </c>
    </row>
    <row r="5078" spans="1:11" x14ac:dyDescent="0.25">
      <c r="A5078" s="28" t="s">
        <v>6020</v>
      </c>
      <c r="B5078" s="27">
        <v>72690</v>
      </c>
      <c r="C5078" s="26" t="s">
        <v>1523</v>
      </c>
      <c r="D5078" s="25" t="s">
        <v>41</v>
      </c>
      <c r="E5078" s="25" t="s">
        <v>41</v>
      </c>
      <c r="F5078" s="24" t="s">
        <v>6014</v>
      </c>
      <c r="G5078" s="23">
        <v>2007</v>
      </c>
      <c r="H5078" s="22" t="s">
        <v>37</v>
      </c>
      <c r="I5078" s="23">
        <v>119174.49</v>
      </c>
      <c r="J5078" s="19">
        <v>1.7998330660926485</v>
      </c>
      <c r="K5078" s="16">
        <v>214494.18773672768</v>
      </c>
    </row>
    <row r="5079" spans="1:11" x14ac:dyDescent="0.25">
      <c r="A5079" s="28" t="s">
        <v>6020</v>
      </c>
      <c r="B5079" s="27">
        <v>710143</v>
      </c>
      <c r="C5079" s="26" t="s">
        <v>1522</v>
      </c>
      <c r="D5079" s="25" t="s">
        <v>2</v>
      </c>
      <c r="E5079" s="25" t="s">
        <v>195</v>
      </c>
      <c r="F5079" s="24" t="s">
        <v>2</v>
      </c>
      <c r="G5079" s="23">
        <v>2007</v>
      </c>
      <c r="H5079" s="22" t="s">
        <v>29</v>
      </c>
      <c r="I5079" s="23">
        <v>100000</v>
      </c>
      <c r="J5079" s="19">
        <v>1.7998330660926485</v>
      </c>
      <c r="K5079" s="16">
        <v>179983.30660926484</v>
      </c>
    </row>
    <row r="5080" spans="1:11" x14ac:dyDescent="0.25">
      <c r="A5080" s="28" t="s">
        <v>6020</v>
      </c>
      <c r="B5080" s="27">
        <v>71991</v>
      </c>
      <c r="C5080" s="26" t="s">
        <v>1521</v>
      </c>
      <c r="D5080" s="25" t="s">
        <v>2</v>
      </c>
      <c r="E5080" s="25" t="s">
        <v>195</v>
      </c>
      <c r="F5080" s="24" t="s">
        <v>2</v>
      </c>
      <c r="G5080" s="23">
        <v>2007</v>
      </c>
      <c r="H5080" s="22" t="s">
        <v>30</v>
      </c>
      <c r="I5080" s="23">
        <v>552500</v>
      </c>
      <c r="J5080" s="19">
        <v>1.7998330660926485</v>
      </c>
      <c r="K5080" s="16">
        <v>994407.76901618834</v>
      </c>
    </row>
    <row r="5081" spans="1:11" x14ac:dyDescent="0.25">
      <c r="A5081" s="28" t="s">
        <v>6020</v>
      </c>
      <c r="B5081" s="27">
        <v>75832</v>
      </c>
      <c r="C5081" s="26" t="s">
        <v>1520</v>
      </c>
      <c r="D5081" s="25" t="s">
        <v>41</v>
      </c>
      <c r="E5081" s="25" t="s">
        <v>41</v>
      </c>
      <c r="F5081" s="24" t="s">
        <v>6014</v>
      </c>
      <c r="G5081" s="23">
        <v>2007</v>
      </c>
      <c r="H5081" s="22" t="s">
        <v>26</v>
      </c>
      <c r="I5081" s="23">
        <v>98563.93</v>
      </c>
      <c r="J5081" s="19">
        <v>1.7998330660926485</v>
      </c>
      <c r="K5081" s="16">
        <v>177398.62033804116</v>
      </c>
    </row>
    <row r="5082" spans="1:11" x14ac:dyDescent="0.25">
      <c r="A5082" s="28" t="s">
        <v>6020</v>
      </c>
      <c r="B5082" s="27">
        <v>74550</v>
      </c>
      <c r="C5082" s="26" t="s">
        <v>1519</v>
      </c>
      <c r="D5082" s="25" t="s">
        <v>2</v>
      </c>
      <c r="E5082" s="25" t="s">
        <v>195</v>
      </c>
      <c r="F5082" s="24" t="s">
        <v>2</v>
      </c>
      <c r="G5082" s="23">
        <v>2007</v>
      </c>
      <c r="H5082" s="22" t="s">
        <v>37</v>
      </c>
      <c r="I5082" s="23">
        <v>40000</v>
      </c>
      <c r="J5082" s="19">
        <v>1.7998330660926485</v>
      </c>
      <c r="K5082" s="16">
        <v>71993.322643705935</v>
      </c>
    </row>
    <row r="5083" spans="1:11" x14ac:dyDescent="0.25">
      <c r="A5083" s="28" t="s">
        <v>6020</v>
      </c>
      <c r="B5083" s="27">
        <v>70424</v>
      </c>
      <c r="C5083" s="26" t="s">
        <v>1518</v>
      </c>
      <c r="D5083" s="25" t="s">
        <v>7</v>
      </c>
      <c r="E5083" s="25" t="s">
        <v>84</v>
      </c>
      <c r="F5083" s="24" t="s">
        <v>7</v>
      </c>
      <c r="G5083" s="23">
        <v>2007</v>
      </c>
      <c r="H5083" s="22" t="s">
        <v>20</v>
      </c>
      <c r="I5083" s="23">
        <v>99645.22</v>
      </c>
      <c r="J5083" s="19">
        <v>1.7998330660926485</v>
      </c>
      <c r="K5083" s="16">
        <v>179344.76183407649</v>
      </c>
    </row>
    <row r="5084" spans="1:11" x14ac:dyDescent="0.25">
      <c r="A5084" s="28" t="s">
        <v>6020</v>
      </c>
      <c r="B5084" s="27">
        <v>78259</v>
      </c>
      <c r="C5084" s="26" t="s">
        <v>1517</v>
      </c>
      <c r="D5084" s="25" t="s">
        <v>2</v>
      </c>
      <c r="E5084" s="25" t="s">
        <v>195</v>
      </c>
      <c r="F5084" s="24" t="s">
        <v>2</v>
      </c>
      <c r="G5084" s="23">
        <v>2007</v>
      </c>
      <c r="H5084" s="22" t="s">
        <v>20</v>
      </c>
      <c r="I5084" s="23">
        <v>30000</v>
      </c>
      <c r="J5084" s="19">
        <v>1.7998330660926485</v>
      </c>
      <c r="K5084" s="16">
        <v>53994.991982779451</v>
      </c>
    </row>
    <row r="5085" spans="1:11" x14ac:dyDescent="0.25">
      <c r="A5085" s="28" t="s">
        <v>6020</v>
      </c>
      <c r="B5085" s="27">
        <v>710897</v>
      </c>
      <c r="C5085" s="26" t="s">
        <v>1516</v>
      </c>
      <c r="D5085" s="25" t="s">
        <v>2</v>
      </c>
      <c r="E5085" s="25" t="s">
        <v>195</v>
      </c>
      <c r="F5085" s="24" t="s">
        <v>2</v>
      </c>
      <c r="G5085" s="23">
        <v>2007</v>
      </c>
      <c r="H5085" s="22" t="s">
        <v>22</v>
      </c>
      <c r="I5085" s="23">
        <v>50000</v>
      </c>
      <c r="J5085" s="19">
        <v>1.7998330660926485</v>
      </c>
      <c r="K5085" s="16">
        <v>89991.653304632418</v>
      </c>
    </row>
    <row r="5086" spans="1:11" x14ac:dyDescent="0.25">
      <c r="A5086" s="28" t="s">
        <v>6020</v>
      </c>
      <c r="B5086" s="27">
        <v>75251</v>
      </c>
      <c r="C5086" s="26" t="s">
        <v>1515</v>
      </c>
      <c r="D5086" s="25" t="s">
        <v>2</v>
      </c>
      <c r="E5086" s="25" t="s">
        <v>195</v>
      </c>
      <c r="F5086" s="24" t="s">
        <v>2</v>
      </c>
      <c r="G5086" s="23">
        <v>2007</v>
      </c>
      <c r="H5086" s="22" t="s">
        <v>30</v>
      </c>
      <c r="I5086" s="23">
        <v>30000</v>
      </c>
      <c r="J5086" s="19">
        <v>1.7998330660926485</v>
      </c>
      <c r="K5086" s="16">
        <v>53994.991982779451</v>
      </c>
    </row>
    <row r="5087" spans="1:11" x14ac:dyDescent="0.25">
      <c r="A5087" s="28" t="s">
        <v>6020</v>
      </c>
      <c r="B5087" s="27">
        <v>710571</v>
      </c>
      <c r="C5087" s="26" t="s">
        <v>1514</v>
      </c>
      <c r="D5087" s="25" t="s">
        <v>41</v>
      </c>
      <c r="E5087" s="25" t="s">
        <v>41</v>
      </c>
      <c r="F5087" s="24" t="s">
        <v>6014</v>
      </c>
      <c r="G5087" s="23">
        <v>2007</v>
      </c>
      <c r="H5087" s="22" t="s">
        <v>15</v>
      </c>
      <c r="I5087" s="23">
        <v>99000</v>
      </c>
      <c r="J5087" s="19">
        <v>1.7998330660926485</v>
      </c>
      <c r="K5087" s="16">
        <v>178183.47354317221</v>
      </c>
    </row>
    <row r="5088" spans="1:11" x14ac:dyDescent="0.25">
      <c r="A5088" s="28" t="s">
        <v>6020</v>
      </c>
      <c r="B5088" s="27">
        <v>67175</v>
      </c>
      <c r="C5088" s="26" t="s">
        <v>887</v>
      </c>
      <c r="D5088" s="25" t="s">
        <v>41</v>
      </c>
      <c r="E5088" s="25" t="s">
        <v>138</v>
      </c>
      <c r="F5088" s="24" t="s">
        <v>6014</v>
      </c>
      <c r="G5088" s="23">
        <v>2007</v>
      </c>
      <c r="H5088" s="22" t="s">
        <v>33</v>
      </c>
      <c r="I5088" s="23">
        <v>50188.800000000003</v>
      </c>
      <c r="J5088" s="19">
        <v>1.7998330660926485</v>
      </c>
      <c r="K5088" s="16">
        <v>90331.461787510721</v>
      </c>
    </row>
    <row r="5089" spans="1:11" x14ac:dyDescent="0.25">
      <c r="A5089" s="28" t="s">
        <v>6020</v>
      </c>
      <c r="B5089" s="27">
        <v>73391</v>
      </c>
      <c r="C5089" s="26" t="s">
        <v>1513</v>
      </c>
      <c r="D5089" s="25" t="s">
        <v>4112</v>
      </c>
      <c r="E5089" s="25" t="s">
        <v>180</v>
      </c>
      <c r="F5089" s="24" t="s">
        <v>0</v>
      </c>
      <c r="G5089" s="23">
        <v>2007</v>
      </c>
      <c r="H5089" s="22" t="s">
        <v>35</v>
      </c>
      <c r="I5089" s="23">
        <v>200000</v>
      </c>
      <c r="J5089" s="19">
        <v>1.7998330660926485</v>
      </c>
      <c r="K5089" s="16">
        <v>359966.61321852967</v>
      </c>
    </row>
    <row r="5090" spans="1:11" x14ac:dyDescent="0.25">
      <c r="A5090" s="28" t="s">
        <v>6020</v>
      </c>
      <c r="B5090" s="27">
        <v>79860</v>
      </c>
      <c r="C5090" s="26" t="s">
        <v>1512</v>
      </c>
      <c r="D5090" s="25" t="s">
        <v>41</v>
      </c>
      <c r="E5090" s="25" t="s">
        <v>41</v>
      </c>
      <c r="F5090" s="24" t="s">
        <v>6014</v>
      </c>
      <c r="G5090" s="23">
        <v>2007</v>
      </c>
      <c r="H5090" s="22" t="s">
        <v>29</v>
      </c>
      <c r="I5090" s="23">
        <v>131200</v>
      </c>
      <c r="J5090" s="19">
        <v>1.7998330660926485</v>
      </c>
      <c r="K5090" s="16">
        <v>236138.09827135547</v>
      </c>
    </row>
    <row r="5091" spans="1:11" x14ac:dyDescent="0.25">
      <c r="A5091" s="28" t="s">
        <v>6020</v>
      </c>
      <c r="B5091" s="27">
        <v>60386</v>
      </c>
      <c r="C5091" s="26" t="s">
        <v>1511</v>
      </c>
      <c r="D5091" s="25" t="s">
        <v>187</v>
      </c>
      <c r="E5091" s="25" t="s">
        <v>263</v>
      </c>
      <c r="F5091" s="24" t="s">
        <v>8</v>
      </c>
      <c r="G5091" s="23">
        <v>2007</v>
      </c>
      <c r="H5091" s="22" t="s">
        <v>30</v>
      </c>
      <c r="I5091" s="23">
        <v>96000</v>
      </c>
      <c r="J5091" s="19">
        <v>1.7998330660926485</v>
      </c>
      <c r="K5091" s="16">
        <v>172783.97434489426</v>
      </c>
    </row>
    <row r="5092" spans="1:11" x14ac:dyDescent="0.25">
      <c r="A5092" s="28" t="s">
        <v>6020</v>
      </c>
      <c r="B5092" s="27">
        <v>65142</v>
      </c>
      <c r="C5092" s="26" t="s">
        <v>1510</v>
      </c>
      <c r="D5092" s="25" t="s">
        <v>41</v>
      </c>
      <c r="E5092" s="25" t="s">
        <v>39</v>
      </c>
      <c r="F5092" s="24" t="s">
        <v>6014</v>
      </c>
      <c r="G5092" s="23">
        <v>2007</v>
      </c>
      <c r="H5092" s="22" t="s">
        <v>18</v>
      </c>
      <c r="I5092" s="23">
        <v>63740</v>
      </c>
      <c r="J5092" s="19">
        <v>1.7998330660926485</v>
      </c>
      <c r="K5092" s="16">
        <v>114721.35963274541</v>
      </c>
    </row>
    <row r="5093" spans="1:11" x14ac:dyDescent="0.25">
      <c r="A5093" s="28" t="s">
        <v>6020</v>
      </c>
      <c r="B5093" s="27">
        <v>76051</v>
      </c>
      <c r="C5093" s="26" t="s">
        <v>1509</v>
      </c>
      <c r="D5093" s="25" t="s">
        <v>4112</v>
      </c>
      <c r="E5093" s="25" t="s">
        <v>590</v>
      </c>
      <c r="F5093" s="24" t="s">
        <v>8</v>
      </c>
      <c r="G5093" s="23">
        <v>2007</v>
      </c>
      <c r="H5093" s="22" t="s">
        <v>27</v>
      </c>
      <c r="I5093" s="23">
        <v>47239.040000000001</v>
      </c>
      <c r="J5093" s="19">
        <v>1.7998330660926485</v>
      </c>
      <c r="K5093" s="16">
        <v>85022.386202473266</v>
      </c>
    </row>
    <row r="5094" spans="1:11" x14ac:dyDescent="0.25">
      <c r="A5094" s="28" t="s">
        <v>6020</v>
      </c>
      <c r="B5094" s="27">
        <v>59678</v>
      </c>
      <c r="C5094" s="26" t="s">
        <v>1508</v>
      </c>
      <c r="D5094" s="25" t="s">
        <v>4112</v>
      </c>
      <c r="E5094" s="25" t="s">
        <v>156</v>
      </c>
      <c r="F5094" s="24" t="s">
        <v>8</v>
      </c>
      <c r="G5094" s="23">
        <v>2007</v>
      </c>
      <c r="H5094" s="22" t="s">
        <v>33</v>
      </c>
      <c r="I5094" s="23">
        <v>12000</v>
      </c>
      <c r="J5094" s="19">
        <v>1.7998330660926485</v>
      </c>
      <c r="K5094" s="16">
        <v>21597.996793111783</v>
      </c>
    </row>
    <row r="5095" spans="1:11" x14ac:dyDescent="0.25">
      <c r="A5095" s="28" t="s">
        <v>6020</v>
      </c>
      <c r="B5095" s="27">
        <v>75234</v>
      </c>
      <c r="C5095" s="26" t="s">
        <v>1507</v>
      </c>
      <c r="D5095" s="25" t="s">
        <v>41</v>
      </c>
      <c r="E5095" s="25" t="s">
        <v>41</v>
      </c>
      <c r="F5095" s="24" t="s">
        <v>6014</v>
      </c>
      <c r="G5095" s="23">
        <v>2007</v>
      </c>
      <c r="H5095" s="22" t="s">
        <v>29</v>
      </c>
      <c r="I5095" s="23">
        <v>50000</v>
      </c>
      <c r="J5095" s="19">
        <v>1.7998330660926485</v>
      </c>
      <c r="K5095" s="16">
        <v>89991.653304632418</v>
      </c>
    </row>
    <row r="5096" spans="1:11" x14ac:dyDescent="0.25">
      <c r="A5096" s="28" t="s">
        <v>6020</v>
      </c>
      <c r="B5096" s="27">
        <v>72267</v>
      </c>
      <c r="C5096" s="26" t="s">
        <v>1506</v>
      </c>
      <c r="D5096" s="25" t="s">
        <v>41</v>
      </c>
      <c r="E5096" s="25" t="s">
        <v>41</v>
      </c>
      <c r="F5096" s="24" t="s">
        <v>6014</v>
      </c>
      <c r="G5096" s="23">
        <v>2007</v>
      </c>
      <c r="H5096" s="22" t="s">
        <v>12</v>
      </c>
      <c r="I5096" s="23">
        <v>170000</v>
      </c>
      <c r="J5096" s="19">
        <v>1.7998330660926485</v>
      </c>
      <c r="K5096" s="16">
        <v>305971.62123575027</v>
      </c>
    </row>
    <row r="5097" spans="1:11" x14ac:dyDescent="0.25">
      <c r="A5097" s="28" t="s">
        <v>6020</v>
      </c>
      <c r="B5097" s="27">
        <v>611599</v>
      </c>
      <c r="C5097" s="26" t="s">
        <v>1505</v>
      </c>
      <c r="D5097" s="25" t="s">
        <v>41</v>
      </c>
      <c r="E5097" s="25" t="s">
        <v>41</v>
      </c>
      <c r="F5097" s="24" t="s">
        <v>6014</v>
      </c>
      <c r="G5097" s="23">
        <v>2007</v>
      </c>
      <c r="H5097" s="22" t="s">
        <v>21</v>
      </c>
      <c r="I5097" s="23">
        <v>142000</v>
      </c>
      <c r="J5097" s="19">
        <v>1.7998330660926485</v>
      </c>
      <c r="K5097" s="16">
        <v>255576.29538515609</v>
      </c>
    </row>
    <row r="5098" spans="1:11" x14ac:dyDescent="0.25">
      <c r="A5098" s="28" t="s">
        <v>6020</v>
      </c>
      <c r="B5098" s="27">
        <v>74746</v>
      </c>
      <c r="C5098" s="26" t="s">
        <v>1504</v>
      </c>
      <c r="D5098" s="25" t="s">
        <v>2</v>
      </c>
      <c r="E5098" s="25" t="s">
        <v>195</v>
      </c>
      <c r="F5098" s="24" t="s">
        <v>2</v>
      </c>
      <c r="G5098" s="23">
        <v>2007</v>
      </c>
      <c r="H5098" s="22" t="s">
        <v>29</v>
      </c>
      <c r="I5098" s="23">
        <v>50000</v>
      </c>
      <c r="J5098" s="19">
        <v>1.7998330660926485</v>
      </c>
      <c r="K5098" s="16">
        <v>89991.653304632418</v>
      </c>
    </row>
    <row r="5099" spans="1:11" x14ac:dyDescent="0.25">
      <c r="A5099" s="28" t="s">
        <v>6020</v>
      </c>
      <c r="B5099" s="27">
        <v>710981</v>
      </c>
      <c r="C5099" s="26" t="s">
        <v>1503</v>
      </c>
      <c r="D5099" s="25" t="s">
        <v>2</v>
      </c>
      <c r="E5099" s="25" t="s">
        <v>195</v>
      </c>
      <c r="F5099" s="24" t="s">
        <v>2</v>
      </c>
      <c r="G5099" s="23">
        <v>2007</v>
      </c>
      <c r="H5099" s="22" t="s">
        <v>30</v>
      </c>
      <c r="I5099" s="23">
        <v>3987180</v>
      </c>
      <c r="J5099" s="19">
        <v>1.7998330660926485</v>
      </c>
      <c r="K5099" s="16">
        <v>7176258.4044632865</v>
      </c>
    </row>
    <row r="5100" spans="1:11" x14ac:dyDescent="0.25">
      <c r="A5100" s="28" t="s">
        <v>6020</v>
      </c>
      <c r="B5100" s="27">
        <v>711960</v>
      </c>
      <c r="C5100" s="26" t="s">
        <v>1502</v>
      </c>
      <c r="D5100" s="25" t="s">
        <v>2</v>
      </c>
      <c r="E5100" s="25" t="s">
        <v>195</v>
      </c>
      <c r="F5100" s="24" t="s">
        <v>2</v>
      </c>
      <c r="G5100" s="23">
        <v>2007</v>
      </c>
      <c r="H5100" s="22" t="s">
        <v>29</v>
      </c>
      <c r="I5100" s="23">
        <v>80000</v>
      </c>
      <c r="J5100" s="19">
        <v>1.7998330660926485</v>
      </c>
      <c r="K5100" s="16">
        <v>143986.64528741187</v>
      </c>
    </row>
    <row r="5101" spans="1:11" x14ac:dyDescent="0.25">
      <c r="A5101" s="28" t="s">
        <v>6020</v>
      </c>
      <c r="B5101" s="27">
        <v>73661</v>
      </c>
      <c r="C5101" s="26" t="s">
        <v>1501</v>
      </c>
      <c r="D5101" s="25" t="s">
        <v>41</v>
      </c>
      <c r="E5101" s="25" t="s">
        <v>41</v>
      </c>
      <c r="F5101" s="24" t="s">
        <v>6014</v>
      </c>
      <c r="G5101" s="23">
        <v>2007</v>
      </c>
      <c r="H5101" s="22" t="s">
        <v>30</v>
      </c>
      <c r="I5101" s="23">
        <v>50000</v>
      </c>
      <c r="J5101" s="19">
        <v>1.7998330660926485</v>
      </c>
      <c r="K5101" s="16">
        <v>89991.653304632418</v>
      </c>
    </row>
    <row r="5102" spans="1:11" ht="26.25" x14ac:dyDescent="0.25">
      <c r="A5102" s="28" t="s">
        <v>6020</v>
      </c>
      <c r="B5102" s="27">
        <v>710933</v>
      </c>
      <c r="C5102" s="26" t="s">
        <v>1500</v>
      </c>
      <c r="D5102" s="25" t="s">
        <v>41</v>
      </c>
      <c r="E5102" s="25" t="s">
        <v>41</v>
      </c>
      <c r="F5102" s="24" t="s">
        <v>6014</v>
      </c>
      <c r="G5102" s="23">
        <v>2007</v>
      </c>
      <c r="H5102" s="22" t="s">
        <v>30</v>
      </c>
      <c r="I5102" s="23">
        <v>250000</v>
      </c>
      <c r="J5102" s="19">
        <v>1.7998330660926485</v>
      </c>
      <c r="K5102" s="16">
        <v>449958.26652316214</v>
      </c>
    </row>
    <row r="5103" spans="1:11" x14ac:dyDescent="0.25">
      <c r="A5103" s="28" t="s">
        <v>6020</v>
      </c>
      <c r="B5103" s="27">
        <v>712089</v>
      </c>
      <c r="C5103" s="26" t="s">
        <v>1499</v>
      </c>
      <c r="D5103" s="25" t="s">
        <v>2</v>
      </c>
      <c r="E5103" s="25" t="s">
        <v>195</v>
      </c>
      <c r="F5103" s="24" t="s">
        <v>2</v>
      </c>
      <c r="G5103" s="23">
        <v>2007</v>
      </c>
      <c r="H5103" s="22" t="s">
        <v>30</v>
      </c>
      <c r="I5103" s="23">
        <v>150000</v>
      </c>
      <c r="J5103" s="19">
        <v>1.7998330660926485</v>
      </c>
      <c r="K5103" s="16">
        <v>269974.95991389727</v>
      </c>
    </row>
    <row r="5104" spans="1:11" x14ac:dyDescent="0.25">
      <c r="A5104" s="28" t="s">
        <v>6020</v>
      </c>
      <c r="B5104" s="27">
        <v>710071</v>
      </c>
      <c r="C5104" s="26" t="s">
        <v>1498</v>
      </c>
      <c r="D5104" s="25" t="s">
        <v>41</v>
      </c>
      <c r="E5104" s="25" t="s">
        <v>41</v>
      </c>
      <c r="F5104" s="24" t="s">
        <v>6014</v>
      </c>
      <c r="G5104" s="23">
        <v>2007</v>
      </c>
      <c r="H5104" s="22" t="s">
        <v>30</v>
      </c>
      <c r="I5104" s="23">
        <v>580000</v>
      </c>
      <c r="J5104" s="19">
        <v>1.7998330660926485</v>
      </c>
      <c r="K5104" s="16">
        <v>1043903.1783337361</v>
      </c>
    </row>
    <row r="5105" spans="1:11" x14ac:dyDescent="0.25">
      <c r="A5105" s="28" t="s">
        <v>6020</v>
      </c>
      <c r="B5105" s="27">
        <v>77518</v>
      </c>
      <c r="C5105" s="26" t="s">
        <v>1497</v>
      </c>
      <c r="D5105" s="25" t="s">
        <v>41</v>
      </c>
      <c r="E5105" s="25" t="s">
        <v>41</v>
      </c>
      <c r="F5105" s="24" t="s">
        <v>6014</v>
      </c>
      <c r="G5105" s="23">
        <v>2007</v>
      </c>
      <c r="H5105" s="22" t="s">
        <v>37</v>
      </c>
      <c r="I5105" s="23">
        <v>100000</v>
      </c>
      <c r="J5105" s="19">
        <v>1.7998330660926485</v>
      </c>
      <c r="K5105" s="16">
        <v>179983.30660926484</v>
      </c>
    </row>
    <row r="5106" spans="1:11" x14ac:dyDescent="0.25">
      <c r="A5106" s="28" t="s">
        <v>6020</v>
      </c>
      <c r="B5106" s="27">
        <v>71795</v>
      </c>
      <c r="C5106" s="26" t="s">
        <v>1496</v>
      </c>
      <c r="D5106" s="25" t="s">
        <v>41</v>
      </c>
      <c r="E5106" s="25" t="s">
        <v>41</v>
      </c>
      <c r="F5106" s="24" t="s">
        <v>6014</v>
      </c>
      <c r="G5106" s="23">
        <v>2007</v>
      </c>
      <c r="H5106" s="22" t="s">
        <v>23</v>
      </c>
      <c r="I5106" s="23">
        <v>178981.28</v>
      </c>
      <c r="J5106" s="19">
        <v>1.7998330660926485</v>
      </c>
      <c r="K5106" s="16">
        <v>322136.42595558683</v>
      </c>
    </row>
    <row r="5107" spans="1:11" x14ac:dyDescent="0.25">
      <c r="A5107" s="28" t="s">
        <v>6020</v>
      </c>
      <c r="B5107" s="27">
        <v>75108</v>
      </c>
      <c r="C5107" s="26" t="s">
        <v>1495</v>
      </c>
      <c r="D5107" s="25" t="s">
        <v>41</v>
      </c>
      <c r="E5107" s="25" t="s">
        <v>41</v>
      </c>
      <c r="F5107" s="24" t="s">
        <v>6014</v>
      </c>
      <c r="G5107" s="23">
        <v>2007</v>
      </c>
      <c r="H5107" s="22" t="s">
        <v>37</v>
      </c>
      <c r="I5107" s="23">
        <v>50000</v>
      </c>
      <c r="J5107" s="19">
        <v>1.7998330660926485</v>
      </c>
      <c r="K5107" s="16">
        <v>89991.653304632418</v>
      </c>
    </row>
    <row r="5108" spans="1:11" x14ac:dyDescent="0.25">
      <c r="A5108" s="28" t="s">
        <v>6020</v>
      </c>
      <c r="B5108" s="27">
        <v>712022</v>
      </c>
      <c r="C5108" s="26" t="s">
        <v>1494</v>
      </c>
      <c r="D5108" s="25" t="s">
        <v>7</v>
      </c>
      <c r="E5108" s="25" t="s">
        <v>202</v>
      </c>
      <c r="F5108" s="24" t="s">
        <v>7</v>
      </c>
      <c r="G5108" s="23">
        <v>2007</v>
      </c>
      <c r="H5108" s="22" t="s">
        <v>30</v>
      </c>
      <c r="I5108" s="23">
        <v>320000</v>
      </c>
      <c r="J5108" s="19">
        <v>1.7998330660926485</v>
      </c>
      <c r="K5108" s="16">
        <v>575946.58114964748</v>
      </c>
    </row>
    <row r="5109" spans="1:11" x14ac:dyDescent="0.25">
      <c r="A5109" s="28" t="s">
        <v>6020</v>
      </c>
      <c r="B5109" s="27">
        <v>71857</v>
      </c>
      <c r="C5109" s="26" t="s">
        <v>1493</v>
      </c>
      <c r="D5109" s="25" t="s">
        <v>41</v>
      </c>
      <c r="E5109" s="25" t="s">
        <v>41</v>
      </c>
      <c r="F5109" s="24" t="s">
        <v>6014</v>
      </c>
      <c r="G5109" s="23">
        <v>2007</v>
      </c>
      <c r="H5109" s="22" t="s">
        <v>27</v>
      </c>
      <c r="I5109" s="23">
        <v>184999.56</v>
      </c>
      <c r="J5109" s="19">
        <v>1.7998330660926485</v>
      </c>
      <c r="K5109" s="16">
        <v>332968.32530059089</v>
      </c>
    </row>
    <row r="5110" spans="1:11" x14ac:dyDescent="0.25">
      <c r="A5110" s="28" t="s">
        <v>6020</v>
      </c>
      <c r="B5110" s="27">
        <v>71663</v>
      </c>
      <c r="C5110" s="26" t="s">
        <v>1492</v>
      </c>
      <c r="D5110" s="25" t="s">
        <v>41</v>
      </c>
      <c r="E5110" s="25" t="s">
        <v>41</v>
      </c>
      <c r="F5110" s="24" t="s">
        <v>6014</v>
      </c>
      <c r="G5110" s="23">
        <v>2007</v>
      </c>
      <c r="H5110" s="22" t="s">
        <v>36</v>
      </c>
      <c r="I5110" s="23">
        <v>185000</v>
      </c>
      <c r="J5110" s="19">
        <v>1.7998330660926485</v>
      </c>
      <c r="K5110" s="16">
        <v>332969.11722713994</v>
      </c>
    </row>
    <row r="5111" spans="1:11" x14ac:dyDescent="0.25">
      <c r="A5111" s="28" t="s">
        <v>6020</v>
      </c>
      <c r="B5111" s="27">
        <v>71668</v>
      </c>
      <c r="C5111" s="26" t="s">
        <v>1491</v>
      </c>
      <c r="D5111" s="25" t="s">
        <v>41</v>
      </c>
      <c r="E5111" s="25" t="s">
        <v>41</v>
      </c>
      <c r="F5111" s="24" t="s">
        <v>6014</v>
      </c>
      <c r="G5111" s="23">
        <v>2007</v>
      </c>
      <c r="H5111" s="22" t="s">
        <v>30</v>
      </c>
      <c r="I5111" s="23">
        <v>152950</v>
      </c>
      <c r="J5111" s="19">
        <v>1.7998330660926485</v>
      </c>
      <c r="K5111" s="16">
        <v>275284.46745887061</v>
      </c>
    </row>
    <row r="5112" spans="1:11" x14ac:dyDescent="0.25">
      <c r="A5112" s="28" t="s">
        <v>6020</v>
      </c>
      <c r="B5112" s="27">
        <v>72378</v>
      </c>
      <c r="C5112" s="26" t="s">
        <v>1490</v>
      </c>
      <c r="D5112" s="25" t="s">
        <v>41</v>
      </c>
      <c r="E5112" s="25" t="s">
        <v>41</v>
      </c>
      <c r="F5112" s="24" t="s">
        <v>6014</v>
      </c>
      <c r="G5112" s="23">
        <v>2007</v>
      </c>
      <c r="H5112" s="22" t="s">
        <v>12</v>
      </c>
      <c r="I5112" s="23">
        <v>50000</v>
      </c>
      <c r="J5112" s="19">
        <v>1.7998330660926485</v>
      </c>
      <c r="K5112" s="16">
        <v>89991.653304632418</v>
      </c>
    </row>
    <row r="5113" spans="1:11" x14ac:dyDescent="0.25">
      <c r="A5113" s="28" t="s">
        <v>6020</v>
      </c>
      <c r="B5113" s="27">
        <v>72083</v>
      </c>
      <c r="C5113" s="26" t="s">
        <v>1489</v>
      </c>
      <c r="D5113" s="25" t="s">
        <v>41</v>
      </c>
      <c r="E5113" s="25" t="s">
        <v>41</v>
      </c>
      <c r="F5113" s="24" t="s">
        <v>6014</v>
      </c>
      <c r="G5113" s="23">
        <v>2007</v>
      </c>
      <c r="H5113" s="22" t="s">
        <v>30</v>
      </c>
      <c r="I5113" s="23">
        <v>164909</v>
      </c>
      <c r="J5113" s="19">
        <v>1.7998330660926485</v>
      </c>
      <c r="K5113" s="16">
        <v>296808.67109627259</v>
      </c>
    </row>
    <row r="5114" spans="1:11" x14ac:dyDescent="0.25">
      <c r="A5114" s="28" t="s">
        <v>6020</v>
      </c>
      <c r="B5114" s="27">
        <v>71893</v>
      </c>
      <c r="C5114" s="26" t="s">
        <v>1488</v>
      </c>
      <c r="D5114" s="25" t="s">
        <v>41</v>
      </c>
      <c r="E5114" s="25" t="s">
        <v>41</v>
      </c>
      <c r="F5114" s="24" t="s">
        <v>6014</v>
      </c>
      <c r="G5114" s="23">
        <v>2007</v>
      </c>
      <c r="H5114" s="22" t="s">
        <v>29</v>
      </c>
      <c r="I5114" s="23">
        <v>130000</v>
      </c>
      <c r="J5114" s="19">
        <v>1.7998330660926485</v>
      </c>
      <c r="K5114" s="16">
        <v>233978.2985920443</v>
      </c>
    </row>
    <row r="5115" spans="1:11" x14ac:dyDescent="0.25">
      <c r="A5115" s="28" t="s">
        <v>6020</v>
      </c>
      <c r="B5115" s="27">
        <v>81949</v>
      </c>
      <c r="C5115" s="26" t="s">
        <v>1487</v>
      </c>
      <c r="D5115" s="25" t="s">
        <v>41</v>
      </c>
      <c r="E5115" s="25" t="s">
        <v>41</v>
      </c>
      <c r="F5115" s="24" t="s">
        <v>6014</v>
      </c>
      <c r="G5115" s="23">
        <v>2007</v>
      </c>
      <c r="H5115" s="22" t="s">
        <v>17</v>
      </c>
      <c r="I5115" s="23">
        <v>185000</v>
      </c>
      <c r="J5115" s="19">
        <v>1.7998330660926485</v>
      </c>
      <c r="K5115" s="16">
        <v>332969.11722713994</v>
      </c>
    </row>
    <row r="5116" spans="1:11" x14ac:dyDescent="0.25">
      <c r="A5116" s="28" t="s">
        <v>6020</v>
      </c>
      <c r="B5116" s="27">
        <v>79393</v>
      </c>
      <c r="C5116" s="26" t="s">
        <v>1486</v>
      </c>
      <c r="D5116" s="25" t="s">
        <v>41</v>
      </c>
      <c r="E5116" s="25" t="s">
        <v>41</v>
      </c>
      <c r="F5116" s="24" t="s">
        <v>6014</v>
      </c>
      <c r="G5116" s="23">
        <v>2007</v>
      </c>
      <c r="H5116" s="22" t="s">
        <v>16</v>
      </c>
      <c r="I5116" s="23">
        <v>577350</v>
      </c>
      <c r="J5116" s="19">
        <v>1.7998330660926485</v>
      </c>
      <c r="K5116" s="16">
        <v>1039133.6207085906</v>
      </c>
    </row>
    <row r="5117" spans="1:11" x14ac:dyDescent="0.25">
      <c r="A5117" s="28" t="s">
        <v>6020</v>
      </c>
      <c r="B5117" s="27">
        <v>79631</v>
      </c>
      <c r="C5117" s="26" t="s">
        <v>1485</v>
      </c>
      <c r="D5117" s="25" t="s">
        <v>2</v>
      </c>
      <c r="E5117" s="25" t="s">
        <v>195</v>
      </c>
      <c r="F5117" s="24" t="s">
        <v>2</v>
      </c>
      <c r="G5117" s="23">
        <v>2007</v>
      </c>
      <c r="H5117" s="22" t="s">
        <v>17</v>
      </c>
      <c r="I5117" s="23">
        <v>40000</v>
      </c>
      <c r="J5117" s="19">
        <v>1.7998330660926485</v>
      </c>
      <c r="K5117" s="16">
        <v>71993.322643705935</v>
      </c>
    </row>
    <row r="5118" spans="1:11" x14ac:dyDescent="0.25">
      <c r="A5118" s="28" t="s">
        <v>6020</v>
      </c>
      <c r="B5118" s="27">
        <v>78254</v>
      </c>
      <c r="C5118" s="26" t="s">
        <v>1484</v>
      </c>
      <c r="D5118" s="25" t="s">
        <v>2</v>
      </c>
      <c r="E5118" s="25" t="s">
        <v>195</v>
      </c>
      <c r="F5118" s="24" t="s">
        <v>2</v>
      </c>
      <c r="G5118" s="23">
        <v>2007</v>
      </c>
      <c r="H5118" s="22" t="s">
        <v>29</v>
      </c>
      <c r="I5118" s="23">
        <v>50000</v>
      </c>
      <c r="J5118" s="19">
        <v>1.7998330660926485</v>
      </c>
      <c r="K5118" s="16">
        <v>89991.653304632418</v>
      </c>
    </row>
    <row r="5119" spans="1:11" x14ac:dyDescent="0.25">
      <c r="A5119" s="28" t="s">
        <v>6020</v>
      </c>
      <c r="B5119" s="27">
        <v>78631</v>
      </c>
      <c r="C5119" s="26" t="s">
        <v>1483</v>
      </c>
      <c r="D5119" s="25" t="s">
        <v>2</v>
      </c>
      <c r="E5119" s="25" t="s">
        <v>195</v>
      </c>
      <c r="F5119" s="24" t="s">
        <v>2</v>
      </c>
      <c r="G5119" s="23">
        <v>2007</v>
      </c>
      <c r="H5119" s="22" t="s">
        <v>30</v>
      </c>
      <c r="I5119" s="23">
        <v>30000</v>
      </c>
      <c r="J5119" s="19">
        <v>1.7998330660926485</v>
      </c>
      <c r="K5119" s="16">
        <v>53994.991982779451</v>
      </c>
    </row>
    <row r="5120" spans="1:11" x14ac:dyDescent="0.25">
      <c r="A5120" s="28" t="s">
        <v>6020</v>
      </c>
      <c r="B5120" s="27">
        <v>62726</v>
      </c>
      <c r="C5120" s="26" t="s">
        <v>1482</v>
      </c>
      <c r="D5120" s="25" t="s">
        <v>41</v>
      </c>
      <c r="E5120" s="25" t="s">
        <v>41</v>
      </c>
      <c r="F5120" s="24" t="s">
        <v>6014</v>
      </c>
      <c r="G5120" s="23">
        <v>2007</v>
      </c>
      <c r="H5120" s="22" t="s">
        <v>23</v>
      </c>
      <c r="I5120" s="23">
        <v>139893.44</v>
      </c>
      <c r="J5120" s="19">
        <v>1.7998330660926485</v>
      </c>
      <c r="K5120" s="16">
        <v>251784.83904144797</v>
      </c>
    </row>
    <row r="5121" spans="1:11" x14ac:dyDescent="0.25">
      <c r="A5121" s="28" t="s">
        <v>6020</v>
      </c>
      <c r="B5121" s="27">
        <v>77078</v>
      </c>
      <c r="C5121" s="26" t="s">
        <v>1481</v>
      </c>
      <c r="D5121" s="25" t="s">
        <v>2</v>
      </c>
      <c r="E5121" s="25" t="s">
        <v>195</v>
      </c>
      <c r="F5121" s="24" t="s">
        <v>2</v>
      </c>
      <c r="G5121" s="23">
        <v>2007</v>
      </c>
      <c r="H5121" s="22" t="s">
        <v>30</v>
      </c>
      <c r="I5121" s="23">
        <v>400000</v>
      </c>
      <c r="J5121" s="19">
        <v>1.7998330660926485</v>
      </c>
      <c r="K5121" s="16">
        <v>719933.22643705935</v>
      </c>
    </row>
    <row r="5122" spans="1:11" x14ac:dyDescent="0.25">
      <c r="A5122" s="28" t="s">
        <v>6020</v>
      </c>
      <c r="B5122" s="27">
        <v>76825</v>
      </c>
      <c r="C5122" s="26" t="s">
        <v>1480</v>
      </c>
      <c r="D5122" s="25" t="s">
        <v>2</v>
      </c>
      <c r="E5122" s="25" t="s">
        <v>195</v>
      </c>
      <c r="F5122" s="24" t="s">
        <v>2</v>
      </c>
      <c r="G5122" s="23">
        <v>2007</v>
      </c>
      <c r="H5122" s="22" t="s">
        <v>30</v>
      </c>
      <c r="I5122" s="23">
        <v>200000</v>
      </c>
      <c r="J5122" s="19">
        <v>1.7998330660926485</v>
      </c>
      <c r="K5122" s="16">
        <v>359966.61321852967</v>
      </c>
    </row>
    <row r="5123" spans="1:11" x14ac:dyDescent="0.25">
      <c r="A5123" s="28" t="s">
        <v>6020</v>
      </c>
      <c r="B5123" s="27">
        <v>77614</v>
      </c>
      <c r="C5123" s="26" t="s">
        <v>1479</v>
      </c>
      <c r="D5123" s="25" t="s">
        <v>2</v>
      </c>
      <c r="E5123" s="25" t="s">
        <v>195</v>
      </c>
      <c r="F5123" s="24" t="s">
        <v>2</v>
      </c>
      <c r="G5123" s="23">
        <v>2007</v>
      </c>
      <c r="H5123" s="22" t="s">
        <v>30</v>
      </c>
      <c r="I5123" s="23">
        <v>30000</v>
      </c>
      <c r="J5123" s="19">
        <v>1.7998330660926485</v>
      </c>
      <c r="K5123" s="16">
        <v>53994.991982779451</v>
      </c>
    </row>
    <row r="5124" spans="1:11" x14ac:dyDescent="0.25">
      <c r="A5124" s="28" t="s">
        <v>6020</v>
      </c>
      <c r="B5124" s="27">
        <v>73564</v>
      </c>
      <c r="C5124" s="26" t="s">
        <v>1478</v>
      </c>
      <c r="D5124" s="25" t="s">
        <v>2</v>
      </c>
      <c r="E5124" s="25" t="s">
        <v>195</v>
      </c>
      <c r="F5124" s="24" t="s">
        <v>2</v>
      </c>
      <c r="G5124" s="23">
        <v>2007</v>
      </c>
      <c r="H5124" s="22" t="s">
        <v>37</v>
      </c>
      <c r="I5124" s="23">
        <v>50000</v>
      </c>
      <c r="J5124" s="19">
        <v>1.7998330660926485</v>
      </c>
      <c r="K5124" s="16">
        <v>89991.653304632418</v>
      </c>
    </row>
    <row r="5125" spans="1:11" x14ac:dyDescent="0.25">
      <c r="A5125" s="28" t="s">
        <v>6020</v>
      </c>
      <c r="B5125" s="27">
        <v>66124</v>
      </c>
      <c r="C5125" s="26" t="s">
        <v>1477</v>
      </c>
      <c r="D5125" s="25" t="s">
        <v>4112</v>
      </c>
      <c r="E5125" s="25" t="s">
        <v>156</v>
      </c>
      <c r="F5125" s="24" t="s">
        <v>8</v>
      </c>
      <c r="G5125" s="23">
        <v>2007</v>
      </c>
      <c r="H5125" s="22" t="s">
        <v>33</v>
      </c>
      <c r="I5125" s="23">
        <v>51463.24</v>
      </c>
      <c r="J5125" s="19">
        <v>1.7998330660926485</v>
      </c>
      <c r="K5125" s="16">
        <v>92625.241040261826</v>
      </c>
    </row>
    <row r="5126" spans="1:11" x14ac:dyDescent="0.25">
      <c r="A5126" s="28" t="s">
        <v>6020</v>
      </c>
      <c r="B5126" s="27">
        <v>710514</v>
      </c>
      <c r="C5126" s="26" t="s">
        <v>1476</v>
      </c>
      <c r="D5126" s="25" t="s">
        <v>7</v>
      </c>
      <c r="E5126" s="25" t="s">
        <v>330</v>
      </c>
      <c r="F5126" s="24" t="s">
        <v>7</v>
      </c>
      <c r="G5126" s="23">
        <v>2007</v>
      </c>
      <c r="H5126" s="22" t="s">
        <v>29</v>
      </c>
      <c r="I5126" s="23">
        <v>196800</v>
      </c>
      <c r="J5126" s="19">
        <v>1.7998330660926485</v>
      </c>
      <c r="K5126" s="16">
        <v>354207.14740703325</v>
      </c>
    </row>
    <row r="5127" spans="1:11" x14ac:dyDescent="0.25">
      <c r="A5127" s="28" t="s">
        <v>6020</v>
      </c>
      <c r="B5127" s="27">
        <v>711398</v>
      </c>
      <c r="C5127" s="26" t="s">
        <v>1475</v>
      </c>
      <c r="D5127" s="25" t="s">
        <v>7</v>
      </c>
      <c r="E5127" s="25" t="s">
        <v>84</v>
      </c>
      <c r="F5127" s="24" t="s">
        <v>7</v>
      </c>
      <c r="G5127" s="23">
        <v>2007</v>
      </c>
      <c r="H5127" s="22" t="s">
        <v>37</v>
      </c>
      <c r="I5127" s="23">
        <v>83599.92</v>
      </c>
      <c r="J5127" s="19">
        <v>1.7998330660926485</v>
      </c>
      <c r="K5127" s="16">
        <v>150465.90033870013</v>
      </c>
    </row>
    <row r="5128" spans="1:11" x14ac:dyDescent="0.25">
      <c r="A5128" s="28" t="s">
        <v>6020</v>
      </c>
      <c r="B5128" s="27">
        <v>711635</v>
      </c>
      <c r="C5128" s="26" t="s">
        <v>1474</v>
      </c>
      <c r="D5128" s="25" t="s">
        <v>6031</v>
      </c>
      <c r="E5128" s="25" t="s">
        <v>1473</v>
      </c>
      <c r="F5128" s="24" t="s">
        <v>5</v>
      </c>
      <c r="G5128" s="23">
        <v>2007</v>
      </c>
      <c r="H5128" s="22" t="s">
        <v>27</v>
      </c>
      <c r="I5128" s="23">
        <v>49000</v>
      </c>
      <c r="J5128" s="19">
        <v>1.7998330660926485</v>
      </c>
      <c r="K5128" s="16">
        <v>88191.820238539774</v>
      </c>
    </row>
    <row r="5129" spans="1:11" x14ac:dyDescent="0.25">
      <c r="A5129" s="28" t="s">
        <v>6020</v>
      </c>
      <c r="B5129" s="27">
        <v>72534</v>
      </c>
      <c r="C5129" s="26" t="s">
        <v>1472</v>
      </c>
      <c r="D5129" s="25" t="s">
        <v>41</v>
      </c>
      <c r="E5129" s="25" t="s">
        <v>41</v>
      </c>
      <c r="F5129" s="24" t="s">
        <v>6014</v>
      </c>
      <c r="G5129" s="23">
        <v>2007</v>
      </c>
      <c r="H5129" s="22" t="s">
        <v>37</v>
      </c>
      <c r="I5129" s="23">
        <v>74154.27</v>
      </c>
      <c r="J5129" s="19">
        <v>1.7998330660926485</v>
      </c>
      <c r="K5129" s="16">
        <v>133465.30713796211</v>
      </c>
    </row>
    <row r="5130" spans="1:11" x14ac:dyDescent="0.25">
      <c r="A5130" s="28" t="s">
        <v>6020</v>
      </c>
      <c r="B5130" s="27">
        <v>71753</v>
      </c>
      <c r="C5130" s="26" t="s">
        <v>1471</v>
      </c>
      <c r="D5130" s="25" t="s">
        <v>41</v>
      </c>
      <c r="E5130" s="25" t="s">
        <v>41</v>
      </c>
      <c r="F5130" s="24" t="s">
        <v>6014</v>
      </c>
      <c r="G5130" s="23">
        <v>2007</v>
      </c>
      <c r="H5130" s="22" t="s">
        <v>19</v>
      </c>
      <c r="I5130" s="23">
        <v>180000</v>
      </c>
      <c r="J5130" s="19">
        <v>1.7998330660926485</v>
      </c>
      <c r="K5130" s="16">
        <v>323969.95189667674</v>
      </c>
    </row>
    <row r="5131" spans="1:11" x14ac:dyDescent="0.25">
      <c r="A5131" s="28" t="s">
        <v>6020</v>
      </c>
      <c r="B5131" s="27">
        <v>712020</v>
      </c>
      <c r="C5131" s="26" t="s">
        <v>1470</v>
      </c>
      <c r="D5131" s="25" t="s">
        <v>41</v>
      </c>
      <c r="E5131" s="25" t="s">
        <v>41</v>
      </c>
      <c r="F5131" s="24" t="s">
        <v>6014</v>
      </c>
      <c r="G5131" s="23">
        <v>2007</v>
      </c>
      <c r="H5131" s="22" t="s">
        <v>16</v>
      </c>
      <c r="I5131" s="23">
        <v>97840</v>
      </c>
      <c r="J5131" s="19">
        <v>1.7998330660926485</v>
      </c>
      <c r="K5131" s="16">
        <v>176095.66718650472</v>
      </c>
    </row>
    <row r="5132" spans="1:11" x14ac:dyDescent="0.25">
      <c r="A5132" s="28" t="s">
        <v>6020</v>
      </c>
      <c r="B5132" s="27">
        <v>68413</v>
      </c>
      <c r="C5132" s="26" t="s">
        <v>1469</v>
      </c>
      <c r="D5132" s="25" t="s">
        <v>41</v>
      </c>
      <c r="E5132" s="25" t="s">
        <v>41</v>
      </c>
      <c r="F5132" s="24" t="s">
        <v>6014</v>
      </c>
      <c r="G5132" s="23">
        <v>2007</v>
      </c>
      <c r="H5132" s="22" t="s">
        <v>29</v>
      </c>
      <c r="I5132" s="23">
        <v>160534</v>
      </c>
      <c r="J5132" s="19">
        <v>1.7998330660926485</v>
      </c>
      <c r="K5132" s="16">
        <v>288934.40143211721</v>
      </c>
    </row>
    <row r="5133" spans="1:11" x14ac:dyDescent="0.25">
      <c r="A5133" s="28" t="s">
        <v>6020</v>
      </c>
      <c r="B5133" s="27">
        <v>78240</v>
      </c>
      <c r="C5133" s="26" t="s">
        <v>1468</v>
      </c>
      <c r="D5133" s="25" t="s">
        <v>41</v>
      </c>
      <c r="E5133" s="25" t="s">
        <v>138</v>
      </c>
      <c r="F5133" s="24" t="s">
        <v>6014</v>
      </c>
      <c r="G5133" s="23">
        <v>2007</v>
      </c>
      <c r="H5133" s="22" t="s">
        <v>30</v>
      </c>
      <c r="I5133" s="23">
        <v>791753.53</v>
      </c>
      <c r="J5133" s="19">
        <v>1.7998330660926485</v>
      </c>
      <c r="K5133" s="16">
        <v>1425024.1834895778</v>
      </c>
    </row>
    <row r="5134" spans="1:11" x14ac:dyDescent="0.25">
      <c r="A5134" s="28" t="s">
        <v>6020</v>
      </c>
      <c r="B5134" s="27">
        <v>77185</v>
      </c>
      <c r="C5134" s="26" t="s">
        <v>1467</v>
      </c>
      <c r="D5134" s="25" t="s">
        <v>41</v>
      </c>
      <c r="E5134" s="25" t="s">
        <v>41</v>
      </c>
      <c r="F5134" s="24" t="s">
        <v>6014</v>
      </c>
      <c r="G5134" s="23">
        <v>2007</v>
      </c>
      <c r="H5134" s="22" t="s">
        <v>31</v>
      </c>
      <c r="I5134" s="23">
        <v>185000</v>
      </c>
      <c r="J5134" s="19">
        <v>1.7998330660926485</v>
      </c>
      <c r="K5134" s="16">
        <v>332969.11722713994</v>
      </c>
    </row>
    <row r="5135" spans="1:11" x14ac:dyDescent="0.25">
      <c r="A5135" s="28" t="s">
        <v>6020</v>
      </c>
      <c r="B5135" s="27">
        <v>77309</v>
      </c>
      <c r="C5135" s="26" t="s">
        <v>1466</v>
      </c>
      <c r="D5135" s="25" t="s">
        <v>41</v>
      </c>
      <c r="E5135" s="25" t="s">
        <v>41</v>
      </c>
      <c r="F5135" s="24" t="s">
        <v>6014</v>
      </c>
      <c r="G5135" s="23">
        <v>2007</v>
      </c>
      <c r="H5135" s="22" t="s">
        <v>29</v>
      </c>
      <c r="I5135" s="23">
        <v>185000</v>
      </c>
      <c r="J5135" s="19">
        <v>1.7998330660926485</v>
      </c>
      <c r="K5135" s="16">
        <v>332969.11722713994</v>
      </c>
    </row>
    <row r="5136" spans="1:11" x14ac:dyDescent="0.25">
      <c r="A5136" s="28" t="s">
        <v>6020</v>
      </c>
      <c r="B5136" s="27">
        <v>710310</v>
      </c>
      <c r="C5136" s="26" t="s">
        <v>1465</v>
      </c>
      <c r="D5136" s="25" t="s">
        <v>2</v>
      </c>
      <c r="E5136" s="25" t="s">
        <v>195</v>
      </c>
      <c r="F5136" s="24" t="s">
        <v>2</v>
      </c>
      <c r="G5136" s="23">
        <v>2007</v>
      </c>
      <c r="H5136" s="22" t="s">
        <v>20</v>
      </c>
      <c r="I5136" s="23">
        <v>57050</v>
      </c>
      <c r="J5136" s="19">
        <v>1.7998330660926485</v>
      </c>
      <c r="K5136" s="16">
        <v>102680.47642058559</v>
      </c>
    </row>
    <row r="5137" spans="1:11" x14ac:dyDescent="0.25">
      <c r="A5137" s="28" t="s">
        <v>6020</v>
      </c>
      <c r="B5137" s="27">
        <v>78712</v>
      </c>
      <c r="C5137" s="26" t="s">
        <v>1464</v>
      </c>
      <c r="D5137" s="25" t="s">
        <v>41</v>
      </c>
      <c r="E5137" s="25" t="s">
        <v>41</v>
      </c>
      <c r="F5137" s="24" t="s">
        <v>6014</v>
      </c>
      <c r="G5137" s="23">
        <v>2007</v>
      </c>
      <c r="H5137" s="22" t="s">
        <v>23</v>
      </c>
      <c r="I5137" s="23">
        <v>37438.04</v>
      </c>
      <c r="J5137" s="19">
        <v>1.7998330660926485</v>
      </c>
      <c r="K5137" s="16">
        <v>67382.222321699213</v>
      </c>
    </row>
    <row r="5138" spans="1:11" x14ac:dyDescent="0.25">
      <c r="A5138" s="28" t="s">
        <v>6020</v>
      </c>
      <c r="B5138" s="27">
        <v>71693</v>
      </c>
      <c r="C5138" s="26" t="s">
        <v>1463</v>
      </c>
      <c r="D5138" s="25" t="s">
        <v>41</v>
      </c>
      <c r="E5138" s="25" t="s">
        <v>108</v>
      </c>
      <c r="F5138" s="24" t="s">
        <v>2</v>
      </c>
      <c r="G5138" s="23">
        <v>2007</v>
      </c>
      <c r="H5138" s="22" t="s">
        <v>29</v>
      </c>
      <c r="I5138" s="23">
        <v>185000</v>
      </c>
      <c r="J5138" s="19">
        <v>1.7998330660926485</v>
      </c>
      <c r="K5138" s="16">
        <v>332969.11722713994</v>
      </c>
    </row>
    <row r="5139" spans="1:11" x14ac:dyDescent="0.25">
      <c r="A5139" s="28" t="s">
        <v>6020</v>
      </c>
      <c r="B5139" s="27">
        <v>77280</v>
      </c>
      <c r="C5139" s="26" t="s">
        <v>1462</v>
      </c>
      <c r="D5139" s="25" t="s">
        <v>41</v>
      </c>
      <c r="E5139" s="25" t="s">
        <v>41</v>
      </c>
      <c r="F5139" s="24" t="s">
        <v>6014</v>
      </c>
      <c r="G5139" s="23">
        <v>2007</v>
      </c>
      <c r="H5139" s="22" t="s">
        <v>29</v>
      </c>
      <c r="I5139" s="23">
        <v>184994.4</v>
      </c>
      <c r="J5139" s="19">
        <v>1.7998330660926485</v>
      </c>
      <c r="K5139" s="16">
        <v>332959.03816196986</v>
      </c>
    </row>
    <row r="5140" spans="1:11" x14ac:dyDescent="0.25">
      <c r="A5140" s="28" t="s">
        <v>6020</v>
      </c>
      <c r="B5140" s="27">
        <v>79474</v>
      </c>
      <c r="C5140" s="26" t="s">
        <v>1461</v>
      </c>
      <c r="D5140" s="25" t="s">
        <v>41</v>
      </c>
      <c r="E5140" s="25" t="s">
        <v>41</v>
      </c>
      <c r="F5140" s="24" t="s">
        <v>6014</v>
      </c>
      <c r="G5140" s="23">
        <v>2007</v>
      </c>
      <c r="H5140" s="22" t="s">
        <v>30</v>
      </c>
      <c r="I5140" s="23">
        <v>78393</v>
      </c>
      <c r="J5140" s="19">
        <v>1.7998330660926485</v>
      </c>
      <c r="K5140" s="16">
        <v>141094.31355020098</v>
      </c>
    </row>
    <row r="5141" spans="1:11" x14ac:dyDescent="0.25">
      <c r="A5141" s="28" t="s">
        <v>6020</v>
      </c>
      <c r="B5141" s="27">
        <v>710297</v>
      </c>
      <c r="C5141" s="26" t="s">
        <v>1460</v>
      </c>
      <c r="D5141" s="25" t="s">
        <v>41</v>
      </c>
      <c r="E5141" s="25" t="s">
        <v>41</v>
      </c>
      <c r="F5141" s="24" t="s">
        <v>6014</v>
      </c>
      <c r="G5141" s="23">
        <v>2007</v>
      </c>
      <c r="H5141" s="22" t="s">
        <v>28</v>
      </c>
      <c r="I5141" s="23">
        <v>28656</v>
      </c>
      <c r="J5141" s="19">
        <v>1.7998330660926485</v>
      </c>
      <c r="K5141" s="16">
        <v>51576.016341950934</v>
      </c>
    </row>
    <row r="5142" spans="1:11" x14ac:dyDescent="0.25">
      <c r="A5142" s="28" t="s">
        <v>6020</v>
      </c>
      <c r="B5142" s="27">
        <v>710337</v>
      </c>
      <c r="C5142" s="26" t="s">
        <v>1459</v>
      </c>
      <c r="D5142" s="25" t="s">
        <v>2</v>
      </c>
      <c r="E5142" s="25" t="s">
        <v>195</v>
      </c>
      <c r="F5142" s="24" t="s">
        <v>2</v>
      </c>
      <c r="G5142" s="23">
        <v>2007</v>
      </c>
      <c r="H5142" s="22" t="s">
        <v>31</v>
      </c>
      <c r="I5142" s="23">
        <v>50000</v>
      </c>
      <c r="J5142" s="19">
        <v>1.7998330660926485</v>
      </c>
      <c r="K5142" s="16">
        <v>89991.653304632418</v>
      </c>
    </row>
    <row r="5143" spans="1:11" x14ac:dyDescent="0.25">
      <c r="A5143" s="28" t="s">
        <v>6020</v>
      </c>
      <c r="B5143" s="27">
        <v>77202</v>
      </c>
      <c r="C5143" s="26" t="s">
        <v>1458</v>
      </c>
      <c r="D5143" s="25" t="s">
        <v>41</v>
      </c>
      <c r="E5143" s="25" t="s">
        <v>41</v>
      </c>
      <c r="F5143" s="24" t="s">
        <v>6014</v>
      </c>
      <c r="G5143" s="23">
        <v>2007</v>
      </c>
      <c r="H5143" s="22" t="s">
        <v>21</v>
      </c>
      <c r="I5143" s="23">
        <v>180000</v>
      </c>
      <c r="J5143" s="19">
        <v>1.7998330660926485</v>
      </c>
      <c r="K5143" s="16">
        <v>323969.95189667674</v>
      </c>
    </row>
    <row r="5144" spans="1:11" x14ac:dyDescent="0.25">
      <c r="A5144" s="28" t="s">
        <v>6020</v>
      </c>
      <c r="B5144" s="27">
        <v>77517</v>
      </c>
      <c r="C5144" s="26" t="s">
        <v>1457</v>
      </c>
      <c r="D5144" s="25" t="s">
        <v>41</v>
      </c>
      <c r="E5144" s="25" t="s">
        <v>41</v>
      </c>
      <c r="F5144" s="24" t="s">
        <v>6014</v>
      </c>
      <c r="G5144" s="23">
        <v>2007</v>
      </c>
      <c r="H5144" s="22" t="s">
        <v>14</v>
      </c>
      <c r="I5144" s="23">
        <v>150000</v>
      </c>
      <c r="J5144" s="19">
        <v>1.7998330660926485</v>
      </c>
      <c r="K5144" s="16">
        <v>269974.95991389727</v>
      </c>
    </row>
    <row r="5145" spans="1:11" x14ac:dyDescent="0.25">
      <c r="A5145" s="28" t="s">
        <v>6020</v>
      </c>
      <c r="B5145" s="27">
        <v>74851</v>
      </c>
      <c r="C5145" s="26" t="s">
        <v>1456</v>
      </c>
      <c r="D5145" s="25" t="s">
        <v>7</v>
      </c>
      <c r="E5145" s="25" t="s">
        <v>84</v>
      </c>
      <c r="F5145" s="24" t="s">
        <v>7</v>
      </c>
      <c r="G5145" s="23">
        <v>2007</v>
      </c>
      <c r="H5145" s="22" t="s">
        <v>33</v>
      </c>
      <c r="I5145" s="23">
        <v>50000</v>
      </c>
      <c r="J5145" s="19">
        <v>1.7998330660926485</v>
      </c>
      <c r="K5145" s="16">
        <v>89991.653304632418</v>
      </c>
    </row>
    <row r="5146" spans="1:11" x14ac:dyDescent="0.25">
      <c r="A5146" s="28" t="s">
        <v>6020</v>
      </c>
      <c r="B5146" s="27">
        <v>611174</v>
      </c>
      <c r="C5146" s="26" t="s">
        <v>1455</v>
      </c>
      <c r="D5146" s="25" t="s">
        <v>7</v>
      </c>
      <c r="E5146" s="25" t="s">
        <v>151</v>
      </c>
      <c r="F5146" s="24" t="s">
        <v>7</v>
      </c>
      <c r="G5146" s="23">
        <v>2007</v>
      </c>
      <c r="H5146" s="22" t="s">
        <v>11</v>
      </c>
      <c r="I5146" s="23">
        <v>109715.5</v>
      </c>
      <c r="J5146" s="19">
        <v>1.7998330660926485</v>
      </c>
      <c r="K5146" s="16">
        <v>197469.58476288797</v>
      </c>
    </row>
    <row r="5147" spans="1:11" x14ac:dyDescent="0.25">
      <c r="A5147" s="28" t="s">
        <v>6020</v>
      </c>
      <c r="B5147" s="27">
        <v>77195</v>
      </c>
      <c r="C5147" s="26" t="s">
        <v>1454</v>
      </c>
      <c r="D5147" s="25" t="s">
        <v>41</v>
      </c>
      <c r="E5147" s="25" t="s">
        <v>41</v>
      </c>
      <c r="F5147" s="24" t="s">
        <v>6014</v>
      </c>
      <c r="G5147" s="23">
        <v>2007</v>
      </c>
      <c r="H5147" s="22" t="s">
        <v>29</v>
      </c>
      <c r="I5147" s="23">
        <v>184883</v>
      </c>
      <c r="J5147" s="19">
        <v>1.7998330660926485</v>
      </c>
      <c r="K5147" s="16">
        <v>332758.53675840714</v>
      </c>
    </row>
    <row r="5148" spans="1:11" x14ac:dyDescent="0.25">
      <c r="A5148" s="28" t="s">
        <v>6020</v>
      </c>
      <c r="B5148" s="27">
        <v>79366</v>
      </c>
      <c r="C5148" s="26" t="s">
        <v>1453</v>
      </c>
      <c r="D5148" s="25" t="s">
        <v>41</v>
      </c>
      <c r="E5148" s="25" t="s">
        <v>41</v>
      </c>
      <c r="F5148" s="24" t="s">
        <v>6014</v>
      </c>
      <c r="G5148" s="23">
        <v>2007</v>
      </c>
      <c r="H5148" s="22" t="s">
        <v>29</v>
      </c>
      <c r="I5148" s="23">
        <v>318521.12</v>
      </c>
      <c r="J5148" s="19">
        <v>1.7998330660926485</v>
      </c>
      <c r="K5148" s="16">
        <v>573284.84402486437</v>
      </c>
    </row>
    <row r="5149" spans="1:11" x14ac:dyDescent="0.25">
      <c r="A5149" s="28" t="s">
        <v>6020</v>
      </c>
      <c r="B5149" s="27">
        <v>77264</v>
      </c>
      <c r="C5149" s="26" t="s">
        <v>1452</v>
      </c>
      <c r="D5149" s="25" t="s">
        <v>41</v>
      </c>
      <c r="E5149" s="25" t="s">
        <v>41</v>
      </c>
      <c r="F5149" s="24" t="s">
        <v>6014</v>
      </c>
      <c r="G5149" s="23">
        <v>2007</v>
      </c>
      <c r="H5149" s="22" t="s">
        <v>30</v>
      </c>
      <c r="I5149" s="23">
        <v>185000</v>
      </c>
      <c r="J5149" s="19">
        <v>1.7998330660926485</v>
      </c>
      <c r="K5149" s="16">
        <v>332969.11722713994</v>
      </c>
    </row>
    <row r="5150" spans="1:11" x14ac:dyDescent="0.25">
      <c r="A5150" s="28" t="s">
        <v>6020</v>
      </c>
      <c r="B5150" s="27">
        <v>71675</v>
      </c>
      <c r="C5150" s="26" t="s">
        <v>1451</v>
      </c>
      <c r="D5150" s="25" t="s">
        <v>41</v>
      </c>
      <c r="E5150" s="25" t="s">
        <v>41</v>
      </c>
      <c r="F5150" s="24" t="s">
        <v>6014</v>
      </c>
      <c r="G5150" s="23">
        <v>2007</v>
      </c>
      <c r="H5150" s="22" t="s">
        <v>26</v>
      </c>
      <c r="I5150" s="23">
        <v>109550</v>
      </c>
      <c r="J5150" s="19">
        <v>1.7998330660926485</v>
      </c>
      <c r="K5150" s="16">
        <v>197171.71239044965</v>
      </c>
    </row>
    <row r="5151" spans="1:11" x14ac:dyDescent="0.25">
      <c r="A5151" s="28" t="s">
        <v>6020</v>
      </c>
      <c r="B5151" s="27">
        <v>76602</v>
      </c>
      <c r="C5151" s="26" t="s">
        <v>1450</v>
      </c>
      <c r="D5151" s="25" t="s">
        <v>4112</v>
      </c>
      <c r="E5151" s="25" t="s">
        <v>709</v>
      </c>
      <c r="F5151" s="24" t="s">
        <v>8</v>
      </c>
      <c r="G5151" s="23">
        <v>2007</v>
      </c>
      <c r="H5151" s="22" t="s">
        <v>27</v>
      </c>
      <c r="I5151" s="23">
        <v>60000</v>
      </c>
      <c r="J5151" s="19">
        <v>1.7998330660926485</v>
      </c>
      <c r="K5151" s="16">
        <v>107989.9839655589</v>
      </c>
    </row>
    <row r="5152" spans="1:11" x14ac:dyDescent="0.25">
      <c r="A5152" s="28" t="s">
        <v>6020</v>
      </c>
      <c r="B5152" s="27">
        <v>711314</v>
      </c>
      <c r="C5152" s="26" t="s">
        <v>1449</v>
      </c>
      <c r="D5152" s="25" t="s">
        <v>41</v>
      </c>
      <c r="E5152" s="25" t="s">
        <v>41</v>
      </c>
      <c r="F5152" s="24" t="s">
        <v>6014</v>
      </c>
      <c r="G5152" s="23">
        <v>2007</v>
      </c>
      <c r="H5152" s="22" t="s">
        <v>27</v>
      </c>
      <c r="I5152" s="23">
        <v>444000</v>
      </c>
      <c r="J5152" s="19">
        <v>1.7998330660926485</v>
      </c>
      <c r="K5152" s="16">
        <v>799125.88134513597</v>
      </c>
    </row>
    <row r="5153" spans="1:11" x14ac:dyDescent="0.25">
      <c r="A5153" s="28" t="s">
        <v>6020</v>
      </c>
      <c r="B5153" s="27">
        <v>711195</v>
      </c>
      <c r="C5153" s="26" t="s">
        <v>1448</v>
      </c>
      <c r="D5153" s="25" t="s">
        <v>41</v>
      </c>
      <c r="E5153" s="25" t="s">
        <v>41</v>
      </c>
      <c r="F5153" s="24" t="s">
        <v>6014</v>
      </c>
      <c r="G5153" s="23">
        <v>2007</v>
      </c>
      <c r="H5153" s="22" t="s">
        <v>30</v>
      </c>
      <c r="I5153" s="23">
        <v>400000</v>
      </c>
      <c r="J5153" s="19">
        <v>1.7998330660926485</v>
      </c>
      <c r="K5153" s="16">
        <v>719933.22643705935</v>
      </c>
    </row>
    <row r="5154" spans="1:11" x14ac:dyDescent="0.25">
      <c r="A5154" s="28" t="s">
        <v>6020</v>
      </c>
      <c r="B5154" s="27">
        <v>711110</v>
      </c>
      <c r="C5154" s="26" t="s">
        <v>1447</v>
      </c>
      <c r="D5154" s="25" t="s">
        <v>41</v>
      </c>
      <c r="E5154" s="25" t="s">
        <v>41</v>
      </c>
      <c r="F5154" s="24" t="s">
        <v>6014</v>
      </c>
      <c r="G5154" s="23">
        <v>2007</v>
      </c>
      <c r="H5154" s="22" t="s">
        <v>20</v>
      </c>
      <c r="I5154" s="23">
        <v>444000</v>
      </c>
      <c r="J5154" s="19">
        <v>1.7998330660926485</v>
      </c>
      <c r="K5154" s="16">
        <v>799125.88134513597</v>
      </c>
    </row>
    <row r="5155" spans="1:11" x14ac:dyDescent="0.25">
      <c r="A5155" s="28" t="s">
        <v>6020</v>
      </c>
      <c r="B5155" s="27">
        <v>711845</v>
      </c>
      <c r="C5155" s="26" t="s">
        <v>1446</v>
      </c>
      <c r="D5155" s="25" t="s">
        <v>41</v>
      </c>
      <c r="E5155" s="25" t="s">
        <v>41</v>
      </c>
      <c r="F5155" s="24" t="s">
        <v>6014</v>
      </c>
      <c r="G5155" s="23">
        <v>2007</v>
      </c>
      <c r="H5155" s="22" t="s">
        <v>20</v>
      </c>
      <c r="I5155" s="23">
        <v>250000</v>
      </c>
      <c r="J5155" s="19">
        <v>1.7998330660926485</v>
      </c>
      <c r="K5155" s="16">
        <v>449958.26652316214</v>
      </c>
    </row>
    <row r="5156" spans="1:11" x14ac:dyDescent="0.25">
      <c r="A5156" s="28" t="s">
        <v>6020</v>
      </c>
      <c r="B5156" s="27">
        <v>711176</v>
      </c>
      <c r="C5156" s="26" t="s">
        <v>1445</v>
      </c>
      <c r="D5156" s="25" t="s">
        <v>41</v>
      </c>
      <c r="E5156" s="25" t="s">
        <v>41</v>
      </c>
      <c r="F5156" s="24" t="s">
        <v>6014</v>
      </c>
      <c r="G5156" s="23">
        <v>2007</v>
      </c>
      <c r="H5156" s="22" t="s">
        <v>33</v>
      </c>
      <c r="I5156" s="23">
        <v>300000</v>
      </c>
      <c r="J5156" s="19">
        <v>1.7998330660926485</v>
      </c>
      <c r="K5156" s="16">
        <v>539949.91982779454</v>
      </c>
    </row>
    <row r="5157" spans="1:11" x14ac:dyDescent="0.25">
      <c r="A5157" s="28" t="s">
        <v>6020</v>
      </c>
      <c r="B5157" s="27">
        <v>711928</v>
      </c>
      <c r="C5157" s="26" t="s">
        <v>1444</v>
      </c>
      <c r="D5157" s="25" t="s">
        <v>41</v>
      </c>
      <c r="E5157" s="25" t="s">
        <v>41</v>
      </c>
      <c r="F5157" s="24" t="s">
        <v>6014</v>
      </c>
      <c r="G5157" s="23">
        <v>2007</v>
      </c>
      <c r="H5157" s="22" t="s">
        <v>30</v>
      </c>
      <c r="I5157" s="23">
        <v>440000</v>
      </c>
      <c r="J5157" s="19">
        <v>1.7998330660926485</v>
      </c>
      <c r="K5157" s="16">
        <v>791926.54908076534</v>
      </c>
    </row>
    <row r="5158" spans="1:11" x14ac:dyDescent="0.25">
      <c r="A5158" s="28" t="s">
        <v>6020</v>
      </c>
      <c r="B5158" s="27">
        <v>711951</v>
      </c>
      <c r="C5158" s="26" t="s">
        <v>1443</v>
      </c>
      <c r="D5158" s="25" t="s">
        <v>41</v>
      </c>
      <c r="E5158" s="25" t="s">
        <v>41</v>
      </c>
      <c r="F5158" s="24" t="s">
        <v>6014</v>
      </c>
      <c r="G5158" s="23">
        <v>2007</v>
      </c>
      <c r="H5158" s="22" t="s">
        <v>26</v>
      </c>
      <c r="I5158" s="23">
        <v>433000</v>
      </c>
      <c r="J5158" s="19">
        <v>1.7998330660926485</v>
      </c>
      <c r="K5158" s="16">
        <v>779327.71761811676</v>
      </c>
    </row>
    <row r="5159" spans="1:11" x14ac:dyDescent="0.25">
      <c r="A5159" s="28" t="s">
        <v>6020</v>
      </c>
      <c r="B5159" s="27">
        <v>71998</v>
      </c>
      <c r="C5159" s="26" t="s">
        <v>1442</v>
      </c>
      <c r="D5159" s="25" t="s">
        <v>41</v>
      </c>
      <c r="E5159" s="25" t="s">
        <v>41</v>
      </c>
      <c r="F5159" s="24" t="s">
        <v>6014</v>
      </c>
      <c r="G5159" s="23">
        <v>2007</v>
      </c>
      <c r="H5159" s="22" t="s">
        <v>33</v>
      </c>
      <c r="I5159" s="23">
        <v>470000</v>
      </c>
      <c r="J5159" s="19">
        <v>1.7998330660926485</v>
      </c>
      <c r="K5159" s="16">
        <v>845921.54106354481</v>
      </c>
    </row>
    <row r="5160" spans="1:11" x14ac:dyDescent="0.25">
      <c r="A5160" s="28" t="s">
        <v>6020</v>
      </c>
      <c r="B5160" s="27">
        <v>711068</v>
      </c>
      <c r="C5160" s="26" t="s">
        <v>1441</v>
      </c>
      <c r="D5160" s="25" t="s">
        <v>41</v>
      </c>
      <c r="E5160" s="25" t="s">
        <v>41</v>
      </c>
      <c r="F5160" s="24" t="s">
        <v>6014</v>
      </c>
      <c r="G5160" s="23">
        <v>2007</v>
      </c>
      <c r="H5160" s="22" t="s">
        <v>27</v>
      </c>
      <c r="I5160" s="23">
        <v>300000</v>
      </c>
      <c r="J5160" s="19">
        <v>1.7998330660926485</v>
      </c>
      <c r="K5160" s="16">
        <v>539949.91982779454</v>
      </c>
    </row>
    <row r="5161" spans="1:11" x14ac:dyDescent="0.25">
      <c r="A5161" s="28" t="s">
        <v>6020</v>
      </c>
      <c r="B5161" s="27">
        <v>711509</v>
      </c>
      <c r="C5161" s="26" t="s">
        <v>1440</v>
      </c>
      <c r="D5161" s="25" t="s">
        <v>41</v>
      </c>
      <c r="E5161" s="25" t="s">
        <v>41</v>
      </c>
      <c r="F5161" s="24" t="s">
        <v>6014</v>
      </c>
      <c r="G5161" s="23">
        <v>2007</v>
      </c>
      <c r="H5161" s="22" t="s">
        <v>20</v>
      </c>
      <c r="I5161" s="23">
        <v>350000</v>
      </c>
      <c r="J5161" s="19">
        <v>1.7998330660926485</v>
      </c>
      <c r="K5161" s="16">
        <v>629941.57313242694</v>
      </c>
    </row>
    <row r="5162" spans="1:11" x14ac:dyDescent="0.25">
      <c r="A5162" s="28" t="s">
        <v>6020</v>
      </c>
      <c r="B5162" s="27">
        <v>711102</v>
      </c>
      <c r="C5162" s="26" t="s">
        <v>1439</v>
      </c>
      <c r="D5162" s="25" t="s">
        <v>41</v>
      </c>
      <c r="E5162" s="25" t="s">
        <v>41</v>
      </c>
      <c r="F5162" s="24" t="s">
        <v>6014</v>
      </c>
      <c r="G5162" s="23">
        <v>2007</v>
      </c>
      <c r="H5162" s="22" t="s">
        <v>29</v>
      </c>
      <c r="I5162" s="23">
        <v>250000</v>
      </c>
      <c r="J5162" s="19">
        <v>1.7998330660926485</v>
      </c>
      <c r="K5162" s="16">
        <v>449958.26652316214</v>
      </c>
    </row>
    <row r="5163" spans="1:11" x14ac:dyDescent="0.25">
      <c r="A5163" s="28" t="s">
        <v>6020</v>
      </c>
      <c r="B5163" s="27">
        <v>711073</v>
      </c>
      <c r="C5163" s="26" t="s">
        <v>1438</v>
      </c>
      <c r="D5163" s="25" t="s">
        <v>41</v>
      </c>
      <c r="E5163" s="25" t="s">
        <v>41</v>
      </c>
      <c r="F5163" s="24" t="s">
        <v>6014</v>
      </c>
      <c r="G5163" s="23">
        <v>2007</v>
      </c>
      <c r="H5163" s="22" t="s">
        <v>30</v>
      </c>
      <c r="I5163" s="23">
        <v>394495</v>
      </c>
      <c r="J5163" s="19">
        <v>1.7998330660926485</v>
      </c>
      <c r="K5163" s="16">
        <v>710025.14540821931</v>
      </c>
    </row>
    <row r="5164" spans="1:11" x14ac:dyDescent="0.25">
      <c r="A5164" s="28" t="s">
        <v>6020</v>
      </c>
      <c r="B5164" s="27">
        <v>711580</v>
      </c>
      <c r="C5164" s="26" t="s">
        <v>1437</v>
      </c>
      <c r="D5164" s="25" t="s">
        <v>41</v>
      </c>
      <c r="E5164" s="25" t="s">
        <v>41</v>
      </c>
      <c r="F5164" s="24" t="s">
        <v>6014</v>
      </c>
      <c r="G5164" s="23">
        <v>2007</v>
      </c>
      <c r="H5164" s="22" t="s">
        <v>30</v>
      </c>
      <c r="I5164" s="23">
        <v>150000</v>
      </c>
      <c r="J5164" s="19">
        <v>1.7998330660926485</v>
      </c>
      <c r="K5164" s="16">
        <v>269974.95991389727</v>
      </c>
    </row>
    <row r="5165" spans="1:11" x14ac:dyDescent="0.25">
      <c r="A5165" s="28" t="s">
        <v>6020</v>
      </c>
      <c r="B5165" s="27">
        <v>710923</v>
      </c>
      <c r="C5165" s="26" t="s">
        <v>1436</v>
      </c>
      <c r="D5165" s="25" t="s">
        <v>41</v>
      </c>
      <c r="E5165" s="25" t="s">
        <v>41</v>
      </c>
      <c r="F5165" s="24" t="s">
        <v>6014</v>
      </c>
      <c r="G5165" s="23">
        <v>2007</v>
      </c>
      <c r="H5165" s="22" t="s">
        <v>30</v>
      </c>
      <c r="I5165" s="23">
        <v>400000</v>
      </c>
      <c r="J5165" s="19">
        <v>1.7998330660926485</v>
      </c>
      <c r="K5165" s="16">
        <v>719933.22643705935</v>
      </c>
    </row>
    <row r="5166" spans="1:11" x14ac:dyDescent="0.25">
      <c r="A5166" s="28" t="s">
        <v>6020</v>
      </c>
      <c r="B5166" s="27">
        <v>711510</v>
      </c>
      <c r="C5166" s="26" t="s">
        <v>1435</v>
      </c>
      <c r="D5166" s="25" t="s">
        <v>41</v>
      </c>
      <c r="E5166" s="25" t="s">
        <v>41</v>
      </c>
      <c r="F5166" s="24" t="s">
        <v>6014</v>
      </c>
      <c r="G5166" s="23">
        <v>2007</v>
      </c>
      <c r="H5166" s="22" t="s">
        <v>29</v>
      </c>
      <c r="I5166" s="23">
        <v>444000</v>
      </c>
      <c r="J5166" s="19">
        <v>1.7998330660926485</v>
      </c>
      <c r="K5166" s="16">
        <v>799125.88134513597</v>
      </c>
    </row>
    <row r="5167" spans="1:11" x14ac:dyDescent="0.25">
      <c r="A5167" s="28" t="s">
        <v>6020</v>
      </c>
      <c r="B5167" s="27">
        <v>711564</v>
      </c>
      <c r="C5167" s="26" t="s">
        <v>1434</v>
      </c>
      <c r="D5167" s="25" t="s">
        <v>41</v>
      </c>
      <c r="E5167" s="25" t="s">
        <v>41</v>
      </c>
      <c r="F5167" s="24" t="s">
        <v>6014</v>
      </c>
      <c r="G5167" s="23">
        <v>2007</v>
      </c>
      <c r="H5167" s="22" t="s">
        <v>15</v>
      </c>
      <c r="I5167" s="23">
        <v>434000</v>
      </c>
      <c r="J5167" s="19">
        <v>1.7998330660926485</v>
      </c>
      <c r="K5167" s="16">
        <v>781127.55068420945</v>
      </c>
    </row>
    <row r="5168" spans="1:11" x14ac:dyDescent="0.25">
      <c r="A5168" s="28" t="s">
        <v>6020</v>
      </c>
      <c r="B5168" s="27">
        <v>711941</v>
      </c>
      <c r="C5168" s="26" t="s">
        <v>1433</v>
      </c>
      <c r="D5168" s="25" t="s">
        <v>41</v>
      </c>
      <c r="E5168" s="25" t="s">
        <v>41</v>
      </c>
      <c r="F5168" s="24" t="s">
        <v>6014</v>
      </c>
      <c r="G5168" s="23">
        <v>2007</v>
      </c>
      <c r="H5168" s="22" t="s">
        <v>33</v>
      </c>
      <c r="I5168" s="23">
        <v>444000</v>
      </c>
      <c r="J5168" s="19">
        <v>1.7998330660926485</v>
      </c>
      <c r="K5168" s="16">
        <v>799125.88134513597</v>
      </c>
    </row>
    <row r="5169" spans="1:11" x14ac:dyDescent="0.25">
      <c r="A5169" s="28" t="s">
        <v>6020</v>
      </c>
      <c r="B5169" s="27">
        <v>711891</v>
      </c>
      <c r="C5169" s="26" t="s">
        <v>1432</v>
      </c>
      <c r="D5169" s="25" t="s">
        <v>41</v>
      </c>
      <c r="E5169" s="25" t="s">
        <v>41</v>
      </c>
      <c r="F5169" s="24" t="s">
        <v>6014</v>
      </c>
      <c r="G5169" s="23">
        <v>2007</v>
      </c>
      <c r="H5169" s="22" t="s">
        <v>34</v>
      </c>
      <c r="I5169" s="23">
        <v>425000</v>
      </c>
      <c r="J5169" s="19">
        <v>1.7998330660926485</v>
      </c>
      <c r="K5169" s="16">
        <v>764929.05308937561</v>
      </c>
    </row>
    <row r="5170" spans="1:11" x14ac:dyDescent="0.25">
      <c r="A5170" s="28" t="s">
        <v>6020</v>
      </c>
      <c r="B5170" s="27">
        <v>710929</v>
      </c>
      <c r="C5170" s="26" t="s">
        <v>1431</v>
      </c>
      <c r="D5170" s="25" t="s">
        <v>41</v>
      </c>
      <c r="E5170" s="25" t="s">
        <v>41</v>
      </c>
      <c r="F5170" s="24" t="s">
        <v>6014</v>
      </c>
      <c r="G5170" s="23">
        <v>2007</v>
      </c>
      <c r="H5170" s="22" t="s">
        <v>37</v>
      </c>
      <c r="I5170" s="23">
        <v>300000</v>
      </c>
      <c r="J5170" s="19">
        <v>1.7998330660926485</v>
      </c>
      <c r="K5170" s="16">
        <v>539949.91982779454</v>
      </c>
    </row>
    <row r="5171" spans="1:11" x14ac:dyDescent="0.25">
      <c r="A5171" s="28" t="s">
        <v>6020</v>
      </c>
      <c r="B5171" s="27">
        <v>711302</v>
      </c>
      <c r="C5171" s="26" t="s">
        <v>1430</v>
      </c>
      <c r="D5171" s="25" t="s">
        <v>41</v>
      </c>
      <c r="E5171" s="25" t="s">
        <v>41</v>
      </c>
      <c r="F5171" s="24" t="s">
        <v>6014</v>
      </c>
      <c r="G5171" s="23">
        <v>2007</v>
      </c>
      <c r="H5171" s="22" t="s">
        <v>15</v>
      </c>
      <c r="I5171" s="23">
        <v>400000</v>
      </c>
      <c r="J5171" s="19">
        <v>1.7998330660926485</v>
      </c>
      <c r="K5171" s="16">
        <v>719933.22643705935</v>
      </c>
    </row>
    <row r="5172" spans="1:11" x14ac:dyDescent="0.25">
      <c r="A5172" s="28" t="s">
        <v>6020</v>
      </c>
      <c r="B5172" s="27">
        <v>71677</v>
      </c>
      <c r="C5172" s="26" t="s">
        <v>1429</v>
      </c>
      <c r="D5172" s="25" t="s">
        <v>41</v>
      </c>
      <c r="E5172" s="25" t="s">
        <v>41</v>
      </c>
      <c r="F5172" s="24" t="s">
        <v>6014</v>
      </c>
      <c r="G5172" s="23">
        <v>2007</v>
      </c>
      <c r="H5172" s="22" t="s">
        <v>23</v>
      </c>
      <c r="I5172" s="23">
        <v>185000</v>
      </c>
      <c r="J5172" s="19">
        <v>1.7998330660926485</v>
      </c>
      <c r="K5172" s="16">
        <v>332969.11722713994</v>
      </c>
    </row>
    <row r="5173" spans="1:11" x14ac:dyDescent="0.25">
      <c r="A5173" s="28" t="s">
        <v>6020</v>
      </c>
      <c r="B5173" s="27">
        <v>71812</v>
      </c>
      <c r="C5173" s="26" t="s">
        <v>1428</v>
      </c>
      <c r="D5173" s="25" t="s">
        <v>41</v>
      </c>
      <c r="E5173" s="25" t="s">
        <v>41</v>
      </c>
      <c r="F5173" s="24" t="s">
        <v>6014</v>
      </c>
      <c r="G5173" s="23">
        <v>2007</v>
      </c>
      <c r="H5173" s="22" t="s">
        <v>35</v>
      </c>
      <c r="I5173" s="23">
        <v>49910</v>
      </c>
      <c r="J5173" s="19">
        <v>1.7998330660926485</v>
      </c>
      <c r="K5173" s="16">
        <v>89829.668328684085</v>
      </c>
    </row>
    <row r="5174" spans="1:11" x14ac:dyDescent="0.25">
      <c r="A5174" s="28" t="s">
        <v>6020</v>
      </c>
      <c r="B5174" s="27">
        <v>71694</v>
      </c>
      <c r="C5174" s="26" t="s">
        <v>1427</v>
      </c>
      <c r="D5174" s="25" t="s">
        <v>41</v>
      </c>
      <c r="E5174" s="25" t="s">
        <v>41</v>
      </c>
      <c r="F5174" s="24" t="s">
        <v>6014</v>
      </c>
      <c r="G5174" s="23">
        <v>2007</v>
      </c>
      <c r="H5174" s="22" t="s">
        <v>29</v>
      </c>
      <c r="I5174" s="23">
        <v>185000</v>
      </c>
      <c r="J5174" s="19">
        <v>1.7998330660926485</v>
      </c>
      <c r="K5174" s="16">
        <v>332969.11722713994</v>
      </c>
    </row>
    <row r="5175" spans="1:11" x14ac:dyDescent="0.25">
      <c r="A5175" s="28" t="s">
        <v>6020</v>
      </c>
      <c r="B5175" s="27">
        <v>77201</v>
      </c>
      <c r="C5175" s="26" t="s">
        <v>1426</v>
      </c>
      <c r="D5175" s="25" t="s">
        <v>41</v>
      </c>
      <c r="E5175" s="25" t="s">
        <v>41</v>
      </c>
      <c r="F5175" s="24" t="s">
        <v>6014</v>
      </c>
      <c r="G5175" s="23">
        <v>2007</v>
      </c>
      <c r="H5175" s="22" t="s">
        <v>27</v>
      </c>
      <c r="I5175" s="23">
        <v>185000</v>
      </c>
      <c r="J5175" s="19">
        <v>1.7998330660926485</v>
      </c>
      <c r="K5175" s="16">
        <v>332969.11722713994</v>
      </c>
    </row>
    <row r="5176" spans="1:11" x14ac:dyDescent="0.25">
      <c r="A5176" s="28" t="s">
        <v>6020</v>
      </c>
      <c r="B5176" s="27">
        <v>75244</v>
      </c>
      <c r="C5176" s="26" t="s">
        <v>1425</v>
      </c>
      <c r="D5176" s="25" t="s">
        <v>41</v>
      </c>
      <c r="E5176" s="25" t="s">
        <v>41</v>
      </c>
      <c r="F5176" s="24" t="s">
        <v>6014</v>
      </c>
      <c r="G5176" s="23">
        <v>2007</v>
      </c>
      <c r="H5176" s="22" t="s">
        <v>30</v>
      </c>
      <c r="I5176" s="23">
        <v>184998.28</v>
      </c>
      <c r="J5176" s="19">
        <v>1.7998330660926485</v>
      </c>
      <c r="K5176" s="16">
        <v>332966.02151426626</v>
      </c>
    </row>
    <row r="5177" spans="1:11" x14ac:dyDescent="0.25">
      <c r="A5177" s="28" t="s">
        <v>6020</v>
      </c>
      <c r="B5177" s="27">
        <v>82013</v>
      </c>
      <c r="C5177" s="26" t="s">
        <v>1424</v>
      </c>
      <c r="D5177" s="25" t="s">
        <v>41</v>
      </c>
      <c r="E5177" s="25" t="s">
        <v>41</v>
      </c>
      <c r="F5177" s="24" t="s">
        <v>6014</v>
      </c>
      <c r="G5177" s="23">
        <v>2007</v>
      </c>
      <c r="H5177" s="22" t="s">
        <v>30</v>
      </c>
      <c r="I5177" s="23">
        <v>184874</v>
      </c>
      <c r="J5177" s="19">
        <v>1.7998330660926485</v>
      </c>
      <c r="K5177" s="16">
        <v>332742.33826081228</v>
      </c>
    </row>
    <row r="5178" spans="1:11" x14ac:dyDescent="0.25">
      <c r="A5178" s="28" t="s">
        <v>6020</v>
      </c>
      <c r="B5178" s="27">
        <v>77187</v>
      </c>
      <c r="C5178" s="26" t="s">
        <v>1423</v>
      </c>
      <c r="D5178" s="25" t="s">
        <v>41</v>
      </c>
      <c r="E5178" s="25" t="s">
        <v>41</v>
      </c>
      <c r="F5178" s="24" t="s">
        <v>6014</v>
      </c>
      <c r="G5178" s="23">
        <v>2007</v>
      </c>
      <c r="H5178" s="22" t="s">
        <v>29</v>
      </c>
      <c r="I5178" s="23">
        <v>185000</v>
      </c>
      <c r="J5178" s="19">
        <v>1.7998330660926485</v>
      </c>
      <c r="K5178" s="16">
        <v>332969.11722713994</v>
      </c>
    </row>
    <row r="5179" spans="1:11" x14ac:dyDescent="0.25">
      <c r="A5179" s="28" t="s">
        <v>6020</v>
      </c>
      <c r="B5179" s="27">
        <v>70040</v>
      </c>
      <c r="C5179" s="26" t="s">
        <v>1422</v>
      </c>
      <c r="D5179" s="25" t="s">
        <v>41</v>
      </c>
      <c r="E5179" s="25" t="s">
        <v>41</v>
      </c>
      <c r="F5179" s="24" t="s">
        <v>6014</v>
      </c>
      <c r="G5179" s="23">
        <v>2007</v>
      </c>
      <c r="H5179" s="22" t="s">
        <v>28</v>
      </c>
      <c r="I5179" s="23">
        <v>164175</v>
      </c>
      <c r="J5179" s="19">
        <v>1.7998330660926485</v>
      </c>
      <c r="K5179" s="16">
        <v>295487.59362576058</v>
      </c>
    </row>
    <row r="5180" spans="1:11" x14ac:dyDescent="0.25">
      <c r="A5180" s="28" t="s">
        <v>6020</v>
      </c>
      <c r="B5180" s="27">
        <v>610674</v>
      </c>
      <c r="C5180" s="26" t="s">
        <v>1421</v>
      </c>
      <c r="D5180" s="25" t="s">
        <v>41</v>
      </c>
      <c r="E5180" s="25" t="s">
        <v>41</v>
      </c>
      <c r="F5180" s="24" t="s">
        <v>6014</v>
      </c>
      <c r="G5180" s="23">
        <v>2007</v>
      </c>
      <c r="H5180" s="22" t="s">
        <v>23</v>
      </c>
      <c r="I5180" s="23">
        <v>500000</v>
      </c>
      <c r="J5180" s="19">
        <v>1.7998330660926485</v>
      </c>
      <c r="K5180" s="16">
        <v>899916.53304632427</v>
      </c>
    </row>
    <row r="5181" spans="1:11" x14ac:dyDescent="0.25">
      <c r="A5181" s="28" t="s">
        <v>6020</v>
      </c>
      <c r="B5181" s="27">
        <v>74773</v>
      </c>
      <c r="C5181" s="26" t="s">
        <v>1420</v>
      </c>
      <c r="D5181" s="25" t="s">
        <v>187</v>
      </c>
      <c r="E5181" s="25" t="s">
        <v>263</v>
      </c>
      <c r="F5181" s="24" t="s">
        <v>8</v>
      </c>
      <c r="G5181" s="23">
        <v>2007</v>
      </c>
      <c r="H5181" s="22" t="s">
        <v>36</v>
      </c>
      <c r="I5181" s="23">
        <v>117219.75</v>
      </c>
      <c r="J5181" s="19">
        <v>1.7998330660926485</v>
      </c>
      <c r="K5181" s="16">
        <v>210975.98204911372</v>
      </c>
    </row>
    <row r="5182" spans="1:11" x14ac:dyDescent="0.25">
      <c r="A5182" s="28" t="s">
        <v>6020</v>
      </c>
      <c r="B5182" s="27">
        <v>711958</v>
      </c>
      <c r="C5182" s="26" t="s">
        <v>1419</v>
      </c>
      <c r="D5182" s="25" t="s">
        <v>41</v>
      </c>
      <c r="E5182" s="25" t="s">
        <v>41</v>
      </c>
      <c r="F5182" s="24" t="s">
        <v>6014</v>
      </c>
      <c r="G5182" s="23">
        <v>2007</v>
      </c>
      <c r="H5182" s="22" t="s">
        <v>30</v>
      </c>
      <c r="I5182" s="23">
        <v>444000</v>
      </c>
      <c r="J5182" s="19">
        <v>1.7998330660926485</v>
      </c>
      <c r="K5182" s="16">
        <v>799125.88134513597</v>
      </c>
    </row>
    <row r="5183" spans="1:11" x14ac:dyDescent="0.25">
      <c r="A5183" s="28" t="s">
        <v>6020</v>
      </c>
      <c r="B5183" s="27">
        <v>78362</v>
      </c>
      <c r="C5183" s="26" t="s">
        <v>828</v>
      </c>
      <c r="D5183" s="25" t="s">
        <v>2</v>
      </c>
      <c r="E5183" s="25" t="s">
        <v>195</v>
      </c>
      <c r="F5183" s="24" t="s">
        <v>2</v>
      </c>
      <c r="G5183" s="23">
        <v>2007</v>
      </c>
      <c r="H5183" s="22" t="s">
        <v>28</v>
      </c>
      <c r="I5183" s="23">
        <v>50000</v>
      </c>
      <c r="J5183" s="19">
        <v>1.7998330660926485</v>
      </c>
      <c r="K5183" s="16">
        <v>89991.653304632418</v>
      </c>
    </row>
    <row r="5184" spans="1:11" x14ac:dyDescent="0.25">
      <c r="A5184" s="28" t="s">
        <v>6020</v>
      </c>
      <c r="B5184" s="27">
        <v>74233</v>
      </c>
      <c r="C5184" s="26" t="s">
        <v>1418</v>
      </c>
      <c r="D5184" s="25" t="s">
        <v>2</v>
      </c>
      <c r="E5184" s="25" t="s">
        <v>195</v>
      </c>
      <c r="F5184" s="24" t="s">
        <v>2</v>
      </c>
      <c r="G5184" s="23">
        <v>2007</v>
      </c>
      <c r="H5184" s="22" t="s">
        <v>29</v>
      </c>
      <c r="I5184" s="23">
        <v>100000</v>
      </c>
      <c r="J5184" s="19">
        <v>1.7998330660926485</v>
      </c>
      <c r="K5184" s="16">
        <v>179983.30660926484</v>
      </c>
    </row>
    <row r="5185" spans="1:11" x14ac:dyDescent="0.25">
      <c r="A5185" s="28" t="s">
        <v>6020</v>
      </c>
      <c r="B5185" s="27">
        <v>76339</v>
      </c>
      <c r="C5185" s="26" t="s">
        <v>1417</v>
      </c>
      <c r="D5185" s="25" t="s">
        <v>41</v>
      </c>
      <c r="E5185" s="25" t="s">
        <v>41</v>
      </c>
      <c r="F5185" s="24" t="s">
        <v>6014</v>
      </c>
      <c r="G5185" s="23">
        <v>2007</v>
      </c>
      <c r="H5185" s="22" t="s">
        <v>22</v>
      </c>
      <c r="I5185" s="23">
        <v>233184</v>
      </c>
      <c r="J5185" s="19">
        <v>1.7998330660926485</v>
      </c>
      <c r="K5185" s="16">
        <v>419692.27368374815</v>
      </c>
    </row>
    <row r="5186" spans="1:11" x14ac:dyDescent="0.25">
      <c r="A5186" s="28" t="s">
        <v>6020</v>
      </c>
      <c r="B5186" s="27">
        <v>712133</v>
      </c>
      <c r="C5186" s="26" t="s">
        <v>1416</v>
      </c>
      <c r="D5186" s="25" t="s">
        <v>6031</v>
      </c>
      <c r="E5186" s="25" t="s">
        <v>723</v>
      </c>
      <c r="F5186" s="24" t="s">
        <v>5</v>
      </c>
      <c r="G5186" s="23">
        <v>2007</v>
      </c>
      <c r="H5186" s="22" t="s">
        <v>30</v>
      </c>
      <c r="I5186" s="23">
        <v>1020320</v>
      </c>
      <c r="J5186" s="19">
        <v>1.7998330660926485</v>
      </c>
      <c r="K5186" s="16">
        <v>1836405.6739956511</v>
      </c>
    </row>
    <row r="5187" spans="1:11" x14ac:dyDescent="0.25">
      <c r="A5187" s="28" t="s">
        <v>6020</v>
      </c>
      <c r="B5187" s="27">
        <v>68418</v>
      </c>
      <c r="C5187" s="26" t="s">
        <v>1415</v>
      </c>
      <c r="D5187" s="25" t="s">
        <v>4112</v>
      </c>
      <c r="E5187" s="25" t="s">
        <v>156</v>
      </c>
      <c r="F5187" s="24" t="s">
        <v>8</v>
      </c>
      <c r="G5187" s="23">
        <v>2007</v>
      </c>
      <c r="H5187" s="22" t="s">
        <v>19</v>
      </c>
      <c r="I5187" s="23">
        <v>37120</v>
      </c>
      <c r="J5187" s="19">
        <v>1.7998330660926485</v>
      </c>
      <c r="K5187" s="16">
        <v>66809.803413359114</v>
      </c>
    </row>
    <row r="5188" spans="1:11" x14ac:dyDescent="0.25">
      <c r="A5188" s="28" t="s">
        <v>6020</v>
      </c>
      <c r="B5188" s="27">
        <v>711308</v>
      </c>
      <c r="C5188" s="26" t="s">
        <v>1414</v>
      </c>
      <c r="D5188" s="25" t="s">
        <v>2</v>
      </c>
      <c r="E5188" s="25" t="s">
        <v>195</v>
      </c>
      <c r="F5188" s="24" t="s">
        <v>2</v>
      </c>
      <c r="G5188" s="23">
        <v>2007</v>
      </c>
      <c r="H5188" s="22" t="s">
        <v>28</v>
      </c>
      <c r="I5188" s="23">
        <v>141700</v>
      </c>
      <c r="J5188" s="19">
        <v>1.7998330660926485</v>
      </c>
      <c r="K5188" s="16">
        <v>255036.34546532828</v>
      </c>
    </row>
    <row r="5189" spans="1:11" x14ac:dyDescent="0.25">
      <c r="A5189" s="28" t="s">
        <v>6020</v>
      </c>
      <c r="B5189" s="27">
        <v>79387</v>
      </c>
      <c r="C5189" s="26" t="s">
        <v>1413</v>
      </c>
      <c r="D5189" s="25" t="s">
        <v>2</v>
      </c>
      <c r="E5189" s="25" t="s">
        <v>195</v>
      </c>
      <c r="F5189" s="24" t="s">
        <v>2</v>
      </c>
      <c r="G5189" s="23">
        <v>2007</v>
      </c>
      <c r="H5189" s="22" t="s">
        <v>27</v>
      </c>
      <c r="I5189" s="23">
        <v>30000</v>
      </c>
      <c r="J5189" s="19">
        <v>1.7998330660926485</v>
      </c>
      <c r="K5189" s="16">
        <v>53994.991982779451</v>
      </c>
    </row>
    <row r="5190" spans="1:11" x14ac:dyDescent="0.25">
      <c r="A5190" s="28" t="s">
        <v>6020</v>
      </c>
      <c r="B5190" s="27">
        <v>71953</v>
      </c>
      <c r="C5190" s="26" t="s">
        <v>1412</v>
      </c>
      <c r="D5190" s="25" t="s">
        <v>41</v>
      </c>
      <c r="E5190" s="25" t="s">
        <v>41</v>
      </c>
      <c r="F5190" s="24" t="s">
        <v>6014</v>
      </c>
      <c r="G5190" s="23">
        <v>2007</v>
      </c>
      <c r="H5190" s="22" t="s">
        <v>31</v>
      </c>
      <c r="I5190" s="23">
        <v>105434</v>
      </c>
      <c r="J5190" s="19">
        <v>1.7998330660926485</v>
      </c>
      <c r="K5190" s="16">
        <v>189763.59949041231</v>
      </c>
    </row>
    <row r="5191" spans="1:11" x14ac:dyDescent="0.25">
      <c r="A5191" s="28" t="s">
        <v>6020</v>
      </c>
      <c r="B5191" s="27">
        <v>711949</v>
      </c>
      <c r="C5191" s="26" t="s">
        <v>1411</v>
      </c>
      <c r="D5191" s="25" t="s">
        <v>2</v>
      </c>
      <c r="E5191" s="25" t="s">
        <v>195</v>
      </c>
      <c r="F5191" s="24" t="s">
        <v>2</v>
      </c>
      <c r="G5191" s="23">
        <v>2007</v>
      </c>
      <c r="H5191" s="22" t="s">
        <v>30</v>
      </c>
      <c r="I5191" s="23">
        <v>500000</v>
      </c>
      <c r="J5191" s="19">
        <v>1.7998330660926485</v>
      </c>
      <c r="K5191" s="16">
        <v>899916.53304632427</v>
      </c>
    </row>
    <row r="5192" spans="1:11" x14ac:dyDescent="0.25">
      <c r="A5192" s="28" t="s">
        <v>6020</v>
      </c>
      <c r="B5192" s="27">
        <v>79711</v>
      </c>
      <c r="C5192" s="26" t="s">
        <v>1410</v>
      </c>
      <c r="D5192" s="25" t="s">
        <v>5818</v>
      </c>
      <c r="E5192" s="25" t="s">
        <v>230</v>
      </c>
      <c r="F5192" s="24" t="s">
        <v>6014</v>
      </c>
      <c r="G5192" s="29">
        <v>2007</v>
      </c>
      <c r="H5192" s="22" t="s">
        <v>32</v>
      </c>
      <c r="I5192" s="29">
        <v>91660</v>
      </c>
      <c r="J5192" s="19">
        <v>1.7998330660926485</v>
      </c>
      <c r="K5192" s="16">
        <v>164972.69883805217</v>
      </c>
    </row>
    <row r="5193" spans="1:11" x14ac:dyDescent="0.25">
      <c r="A5193" s="28" t="s">
        <v>6020</v>
      </c>
      <c r="B5193" s="27">
        <v>77503</v>
      </c>
      <c r="C5193" s="26" t="s">
        <v>1409</v>
      </c>
      <c r="D5193" s="25" t="s">
        <v>41</v>
      </c>
      <c r="E5193" s="25" t="s">
        <v>41</v>
      </c>
      <c r="F5193" s="24" t="s">
        <v>6014</v>
      </c>
      <c r="G5193" s="23">
        <v>2007</v>
      </c>
      <c r="H5193" s="22" t="s">
        <v>27</v>
      </c>
      <c r="I5193" s="23">
        <v>185000</v>
      </c>
      <c r="J5193" s="19">
        <v>1.7998330660926485</v>
      </c>
      <c r="K5193" s="16">
        <v>332969.11722713994</v>
      </c>
    </row>
    <row r="5194" spans="1:11" x14ac:dyDescent="0.25">
      <c r="A5194" s="28" t="s">
        <v>6020</v>
      </c>
      <c r="B5194" s="27">
        <v>71189</v>
      </c>
      <c r="C5194" s="26" t="s">
        <v>1408</v>
      </c>
      <c r="D5194" s="25" t="s">
        <v>2</v>
      </c>
      <c r="E5194" s="25" t="s">
        <v>195</v>
      </c>
      <c r="F5194" s="24" t="s">
        <v>2</v>
      </c>
      <c r="G5194" s="23">
        <v>2007</v>
      </c>
      <c r="H5194" s="22" t="s">
        <v>30</v>
      </c>
      <c r="I5194" s="23">
        <v>77936</v>
      </c>
      <c r="J5194" s="19">
        <v>1.7998330660926485</v>
      </c>
      <c r="K5194" s="16">
        <v>140271.78983899666</v>
      </c>
    </row>
    <row r="5195" spans="1:11" x14ac:dyDescent="0.25">
      <c r="A5195" s="28" t="s">
        <v>6020</v>
      </c>
      <c r="B5195" s="27">
        <v>710890</v>
      </c>
      <c r="C5195" s="26" t="s">
        <v>1407</v>
      </c>
      <c r="D5195" s="25" t="s">
        <v>2</v>
      </c>
      <c r="E5195" s="25" t="s">
        <v>195</v>
      </c>
      <c r="F5195" s="24" t="s">
        <v>2</v>
      </c>
      <c r="G5195" s="23">
        <v>2007</v>
      </c>
      <c r="H5195" s="22" t="s">
        <v>27</v>
      </c>
      <c r="I5195" s="23">
        <v>30000</v>
      </c>
      <c r="J5195" s="19">
        <v>1.7998330660926485</v>
      </c>
      <c r="K5195" s="16">
        <v>53994.991982779451</v>
      </c>
    </row>
    <row r="5196" spans="1:11" x14ac:dyDescent="0.25">
      <c r="A5196" s="28" t="s">
        <v>6020</v>
      </c>
      <c r="B5196" s="27">
        <v>72993</v>
      </c>
      <c r="C5196" s="26" t="s">
        <v>1406</v>
      </c>
      <c r="D5196" s="25" t="s">
        <v>2</v>
      </c>
      <c r="E5196" s="25" t="s">
        <v>195</v>
      </c>
      <c r="F5196" s="24" t="s">
        <v>2</v>
      </c>
      <c r="G5196" s="23">
        <v>2007</v>
      </c>
      <c r="H5196" s="22" t="s">
        <v>30</v>
      </c>
      <c r="I5196" s="23">
        <v>2170000</v>
      </c>
      <c r="J5196" s="19">
        <v>1.7998330660926485</v>
      </c>
      <c r="K5196" s="16">
        <v>3905637.7534210472</v>
      </c>
    </row>
    <row r="5197" spans="1:11" x14ac:dyDescent="0.25">
      <c r="A5197" s="28" t="s">
        <v>6020</v>
      </c>
      <c r="B5197" s="27">
        <v>72138</v>
      </c>
      <c r="C5197" s="26" t="s">
        <v>1405</v>
      </c>
      <c r="D5197" s="25" t="s">
        <v>41</v>
      </c>
      <c r="E5197" s="25" t="s">
        <v>41</v>
      </c>
      <c r="F5197" s="24" t="s">
        <v>6014</v>
      </c>
      <c r="G5197" s="23">
        <v>2007</v>
      </c>
      <c r="H5197" s="22" t="s">
        <v>21</v>
      </c>
      <c r="I5197" s="23">
        <v>146110.62</v>
      </c>
      <c r="J5197" s="19">
        <v>1.7998330660926485</v>
      </c>
      <c r="K5197" s="16">
        <v>262974.72518329782</v>
      </c>
    </row>
    <row r="5198" spans="1:11" x14ac:dyDescent="0.25">
      <c r="A5198" s="28" t="s">
        <v>6020</v>
      </c>
      <c r="B5198" s="27">
        <v>72246</v>
      </c>
      <c r="C5198" s="26" t="s">
        <v>1404</v>
      </c>
      <c r="D5198" s="25" t="s">
        <v>41</v>
      </c>
      <c r="E5198" s="25" t="s">
        <v>41</v>
      </c>
      <c r="F5198" s="24" t="s">
        <v>6014</v>
      </c>
      <c r="G5198" s="23">
        <v>2007</v>
      </c>
      <c r="H5198" s="22" t="s">
        <v>15</v>
      </c>
      <c r="I5198" s="23">
        <v>182000</v>
      </c>
      <c r="J5198" s="19">
        <v>1.7998330660926485</v>
      </c>
      <c r="K5198" s="16">
        <v>327569.61802886205</v>
      </c>
    </row>
    <row r="5199" spans="1:11" x14ac:dyDescent="0.25">
      <c r="A5199" s="28" t="s">
        <v>6020</v>
      </c>
      <c r="B5199" s="27">
        <v>75224</v>
      </c>
      <c r="C5199" s="26" t="s">
        <v>1403</v>
      </c>
      <c r="D5199" s="25" t="s">
        <v>7</v>
      </c>
      <c r="E5199" s="25" t="s">
        <v>159</v>
      </c>
      <c r="F5199" s="24" t="s">
        <v>7</v>
      </c>
      <c r="G5199" s="23">
        <v>2007</v>
      </c>
      <c r="H5199" s="22" t="s">
        <v>20</v>
      </c>
      <c r="I5199" s="23">
        <v>100000</v>
      </c>
      <c r="J5199" s="19">
        <v>1.7998330660926485</v>
      </c>
      <c r="K5199" s="16">
        <v>179983.30660926484</v>
      </c>
    </row>
    <row r="5200" spans="1:11" x14ac:dyDescent="0.25">
      <c r="A5200" s="28" t="s">
        <v>6020</v>
      </c>
      <c r="B5200" s="27">
        <v>76348</v>
      </c>
      <c r="C5200" s="26" t="s">
        <v>806</v>
      </c>
      <c r="D5200" s="25" t="s">
        <v>41</v>
      </c>
      <c r="E5200" s="25" t="s">
        <v>41</v>
      </c>
      <c r="F5200" s="24" t="s">
        <v>6014</v>
      </c>
      <c r="G5200" s="23">
        <v>2007</v>
      </c>
      <c r="H5200" s="22" t="s">
        <v>36</v>
      </c>
      <c r="I5200" s="23">
        <v>579999.99</v>
      </c>
      <c r="J5200" s="19">
        <v>1.7998330660926485</v>
      </c>
      <c r="K5200" s="16">
        <v>1043903.1603354055</v>
      </c>
    </row>
    <row r="5201" spans="1:11" x14ac:dyDescent="0.25">
      <c r="A5201" s="28" t="s">
        <v>6020</v>
      </c>
      <c r="B5201" s="27">
        <v>81395</v>
      </c>
      <c r="C5201" s="26" t="s">
        <v>1402</v>
      </c>
      <c r="D5201" s="25" t="s">
        <v>41</v>
      </c>
      <c r="E5201" s="25" t="s">
        <v>41</v>
      </c>
      <c r="F5201" s="24" t="s">
        <v>6014</v>
      </c>
      <c r="G5201" s="23">
        <v>2007</v>
      </c>
      <c r="H5201" s="22" t="s">
        <v>27</v>
      </c>
      <c r="I5201" s="23">
        <v>185000</v>
      </c>
      <c r="J5201" s="19">
        <v>1.7998330660926485</v>
      </c>
      <c r="K5201" s="16">
        <v>332969.11722713994</v>
      </c>
    </row>
    <row r="5202" spans="1:11" x14ac:dyDescent="0.25">
      <c r="A5202" s="28" t="s">
        <v>6020</v>
      </c>
      <c r="B5202" s="27">
        <v>710931</v>
      </c>
      <c r="C5202" s="26" t="s">
        <v>1401</v>
      </c>
      <c r="D5202" s="25" t="s">
        <v>5818</v>
      </c>
      <c r="E5202" s="25" t="s">
        <v>550</v>
      </c>
      <c r="F5202" s="24" t="s">
        <v>6014</v>
      </c>
      <c r="G5202" s="29">
        <v>2007</v>
      </c>
      <c r="H5202" s="22" t="s">
        <v>37</v>
      </c>
      <c r="I5202" s="29">
        <v>81077.13</v>
      </c>
      <c r="J5202" s="19">
        <v>1.7998330660926485</v>
      </c>
      <c r="K5202" s="16">
        <v>145925.29947789226</v>
      </c>
    </row>
    <row r="5203" spans="1:11" x14ac:dyDescent="0.25">
      <c r="A5203" s="28" t="s">
        <v>6020</v>
      </c>
      <c r="B5203" s="27">
        <v>75260</v>
      </c>
      <c r="C5203" s="26" t="s">
        <v>1400</v>
      </c>
      <c r="D5203" s="25" t="s">
        <v>41</v>
      </c>
      <c r="E5203" s="25" t="s">
        <v>41</v>
      </c>
      <c r="F5203" s="24" t="s">
        <v>6014</v>
      </c>
      <c r="G5203" s="23">
        <v>2007</v>
      </c>
      <c r="H5203" s="22" t="s">
        <v>26</v>
      </c>
      <c r="I5203" s="23">
        <v>131400</v>
      </c>
      <c r="J5203" s="19">
        <v>1.7998330660926485</v>
      </c>
      <c r="K5203" s="16">
        <v>236498.06488457401</v>
      </c>
    </row>
    <row r="5204" spans="1:11" x14ac:dyDescent="0.25">
      <c r="A5204" s="28" t="s">
        <v>6020</v>
      </c>
      <c r="B5204" s="27">
        <v>79059</v>
      </c>
      <c r="C5204" s="26" t="s">
        <v>1399</v>
      </c>
      <c r="D5204" s="25" t="s">
        <v>41</v>
      </c>
      <c r="E5204" s="25" t="s">
        <v>41</v>
      </c>
      <c r="F5204" s="24" t="s">
        <v>6014</v>
      </c>
      <c r="G5204" s="23">
        <v>2007</v>
      </c>
      <c r="H5204" s="22" t="s">
        <v>30</v>
      </c>
      <c r="I5204" s="23">
        <v>49615.34</v>
      </c>
      <c r="J5204" s="19">
        <v>1.7998330660926485</v>
      </c>
      <c r="K5204" s="16">
        <v>89299.329517429214</v>
      </c>
    </row>
    <row r="5205" spans="1:11" x14ac:dyDescent="0.25">
      <c r="A5205" s="28" t="s">
        <v>6020</v>
      </c>
      <c r="B5205" s="27">
        <v>68805</v>
      </c>
      <c r="C5205" s="26" t="s">
        <v>1398</v>
      </c>
      <c r="D5205" s="25" t="s">
        <v>187</v>
      </c>
      <c r="E5205" s="25" t="s">
        <v>186</v>
      </c>
      <c r="F5205" s="24" t="s">
        <v>8</v>
      </c>
      <c r="G5205" s="23">
        <v>2007</v>
      </c>
      <c r="H5205" s="22" t="s">
        <v>26</v>
      </c>
      <c r="I5205" s="23">
        <v>139409.60999999999</v>
      </c>
      <c r="J5205" s="19">
        <v>1.7998330660926485</v>
      </c>
      <c r="K5205" s="16">
        <v>250914.02580908031</v>
      </c>
    </row>
    <row r="5206" spans="1:11" ht="26.25" x14ac:dyDescent="0.25">
      <c r="A5206" s="28" t="s">
        <v>6020</v>
      </c>
      <c r="B5206" s="27">
        <v>76369</v>
      </c>
      <c r="C5206" s="26" t="s">
        <v>1397</v>
      </c>
      <c r="D5206" s="25" t="s">
        <v>41</v>
      </c>
      <c r="E5206" s="25" t="s">
        <v>41</v>
      </c>
      <c r="F5206" s="24" t="s">
        <v>6014</v>
      </c>
      <c r="G5206" s="23">
        <v>2007</v>
      </c>
      <c r="H5206" s="22" t="s">
        <v>23</v>
      </c>
      <c r="I5206" s="23">
        <v>129847.52</v>
      </c>
      <c r="J5206" s="19">
        <v>1.7998330660926485</v>
      </c>
      <c r="K5206" s="16">
        <v>233703.8600461265</v>
      </c>
    </row>
    <row r="5207" spans="1:11" x14ac:dyDescent="0.25">
      <c r="A5207" s="28" t="s">
        <v>6020</v>
      </c>
      <c r="B5207" s="27">
        <v>64516</v>
      </c>
      <c r="C5207" s="26" t="s">
        <v>1396</v>
      </c>
      <c r="D5207" s="25" t="s">
        <v>41</v>
      </c>
      <c r="E5207" s="25" t="s">
        <v>41</v>
      </c>
      <c r="F5207" s="24" t="s">
        <v>6014</v>
      </c>
      <c r="G5207" s="23">
        <v>2007</v>
      </c>
      <c r="H5207" s="22" t="s">
        <v>16</v>
      </c>
      <c r="I5207" s="23">
        <v>24300</v>
      </c>
      <c r="J5207" s="19">
        <v>1.7998330660926485</v>
      </c>
      <c r="K5207" s="16">
        <v>43735.943506051357</v>
      </c>
    </row>
    <row r="5208" spans="1:11" ht="26.25" x14ac:dyDescent="0.25">
      <c r="A5208" s="28" t="s">
        <v>6020</v>
      </c>
      <c r="B5208" s="27">
        <v>71956</v>
      </c>
      <c r="C5208" s="26" t="s">
        <v>1395</v>
      </c>
      <c r="D5208" s="25" t="s">
        <v>41</v>
      </c>
      <c r="E5208" s="25" t="s">
        <v>41</v>
      </c>
      <c r="F5208" s="24" t="s">
        <v>6014</v>
      </c>
      <c r="G5208" s="23">
        <v>2007</v>
      </c>
      <c r="H5208" s="22" t="s">
        <v>20</v>
      </c>
      <c r="I5208" s="23">
        <v>175000</v>
      </c>
      <c r="J5208" s="19">
        <v>1.7998330660926485</v>
      </c>
      <c r="K5208" s="16">
        <v>314970.78656621347</v>
      </c>
    </row>
    <row r="5209" spans="1:11" x14ac:dyDescent="0.25">
      <c r="A5209" s="28" t="s">
        <v>6020</v>
      </c>
      <c r="B5209" s="27">
        <v>711947</v>
      </c>
      <c r="C5209" s="26" t="s">
        <v>1394</v>
      </c>
      <c r="D5209" s="25" t="s">
        <v>2</v>
      </c>
      <c r="E5209" s="25" t="s">
        <v>195</v>
      </c>
      <c r="F5209" s="24" t="s">
        <v>2</v>
      </c>
      <c r="G5209" s="23">
        <v>2007</v>
      </c>
      <c r="H5209" s="22" t="s">
        <v>30</v>
      </c>
      <c r="I5209" s="23">
        <v>250000</v>
      </c>
      <c r="J5209" s="19">
        <v>1.7998330660926485</v>
      </c>
      <c r="K5209" s="16">
        <v>449958.26652316214</v>
      </c>
    </row>
    <row r="5210" spans="1:11" x14ac:dyDescent="0.25">
      <c r="A5210" s="28" t="s">
        <v>6020</v>
      </c>
      <c r="B5210" s="27">
        <v>77271</v>
      </c>
      <c r="C5210" s="26" t="s">
        <v>1393</v>
      </c>
      <c r="D5210" s="25" t="s">
        <v>41</v>
      </c>
      <c r="E5210" s="25" t="s">
        <v>41</v>
      </c>
      <c r="F5210" s="24" t="s">
        <v>6014</v>
      </c>
      <c r="G5210" s="23">
        <v>2007</v>
      </c>
      <c r="H5210" s="22" t="s">
        <v>29</v>
      </c>
      <c r="I5210" s="23">
        <v>185000</v>
      </c>
      <c r="J5210" s="19">
        <v>1.7998330660926485</v>
      </c>
      <c r="K5210" s="16">
        <v>332969.11722713994</v>
      </c>
    </row>
    <row r="5211" spans="1:11" x14ac:dyDescent="0.25">
      <c r="A5211" s="28" t="s">
        <v>6020</v>
      </c>
      <c r="B5211" s="27">
        <v>711881</v>
      </c>
      <c r="C5211" s="26" t="s">
        <v>1392</v>
      </c>
      <c r="D5211" s="25" t="s">
        <v>41</v>
      </c>
      <c r="E5211" s="25" t="s">
        <v>41</v>
      </c>
      <c r="F5211" s="24" t="s">
        <v>6014</v>
      </c>
      <c r="G5211" s="23">
        <v>2007</v>
      </c>
      <c r="H5211" s="22" t="s">
        <v>37</v>
      </c>
      <c r="I5211" s="23">
        <v>2650000</v>
      </c>
      <c r="J5211" s="19">
        <v>1.7998330660926485</v>
      </c>
      <c r="K5211" s="16">
        <v>4769557.6251455182</v>
      </c>
    </row>
    <row r="5212" spans="1:11" x14ac:dyDescent="0.25">
      <c r="A5212" s="28" t="s">
        <v>6020</v>
      </c>
      <c r="B5212" s="27">
        <v>79516</v>
      </c>
      <c r="C5212" s="26" t="s">
        <v>1391</v>
      </c>
      <c r="D5212" s="25" t="s">
        <v>2</v>
      </c>
      <c r="E5212" s="25" t="s">
        <v>195</v>
      </c>
      <c r="F5212" s="24" t="s">
        <v>2</v>
      </c>
      <c r="G5212" s="23">
        <v>2007</v>
      </c>
      <c r="H5212" s="22" t="s">
        <v>30</v>
      </c>
      <c r="I5212" s="23">
        <v>1000000</v>
      </c>
      <c r="J5212" s="19">
        <v>1.7998330660926485</v>
      </c>
      <c r="K5212" s="16">
        <v>1799833.0660926485</v>
      </c>
    </row>
    <row r="5213" spans="1:11" x14ac:dyDescent="0.25">
      <c r="A5213" s="28" t="s">
        <v>6020</v>
      </c>
      <c r="B5213" s="27">
        <v>712001</v>
      </c>
      <c r="C5213" s="26" t="s">
        <v>351</v>
      </c>
      <c r="D5213" s="25" t="s">
        <v>2</v>
      </c>
      <c r="E5213" s="25" t="s">
        <v>195</v>
      </c>
      <c r="F5213" s="24" t="s">
        <v>2</v>
      </c>
      <c r="G5213" s="23">
        <v>2007</v>
      </c>
      <c r="H5213" s="22" t="s">
        <v>30</v>
      </c>
      <c r="I5213" s="23">
        <v>955000</v>
      </c>
      <c r="J5213" s="19">
        <v>1.7998330660926485</v>
      </c>
      <c r="K5213" s="16">
        <v>1718840.5781184793</v>
      </c>
    </row>
    <row r="5214" spans="1:11" x14ac:dyDescent="0.25">
      <c r="A5214" s="28" t="s">
        <v>6020</v>
      </c>
      <c r="B5214" s="27">
        <v>711452</v>
      </c>
      <c r="C5214" s="26" t="s">
        <v>1390</v>
      </c>
      <c r="D5214" s="25" t="s">
        <v>41</v>
      </c>
      <c r="E5214" s="25" t="s">
        <v>41</v>
      </c>
      <c r="F5214" s="24" t="s">
        <v>6014</v>
      </c>
      <c r="G5214" s="23">
        <v>2007</v>
      </c>
      <c r="H5214" s="22" t="s">
        <v>37</v>
      </c>
      <c r="I5214" s="23">
        <v>242895.54</v>
      </c>
      <c r="J5214" s="19">
        <v>1.7998330660926485</v>
      </c>
      <c r="K5214" s="16">
        <v>437171.42449842958</v>
      </c>
    </row>
    <row r="5215" spans="1:11" x14ac:dyDescent="0.25">
      <c r="A5215" s="28" t="s">
        <v>6020</v>
      </c>
      <c r="B5215" s="27">
        <v>71852</v>
      </c>
      <c r="C5215" s="26" t="s">
        <v>1389</v>
      </c>
      <c r="D5215" s="25" t="s">
        <v>41</v>
      </c>
      <c r="E5215" s="25" t="s">
        <v>41</v>
      </c>
      <c r="F5215" s="24" t="s">
        <v>6014</v>
      </c>
      <c r="G5215" s="23">
        <v>2007</v>
      </c>
      <c r="H5215" s="22" t="s">
        <v>18</v>
      </c>
      <c r="I5215" s="23">
        <v>171032</v>
      </c>
      <c r="J5215" s="19">
        <v>1.7998330660926485</v>
      </c>
      <c r="K5215" s="16">
        <v>307829.04895995784</v>
      </c>
    </row>
    <row r="5216" spans="1:11" x14ac:dyDescent="0.25">
      <c r="A5216" s="28" t="s">
        <v>6020</v>
      </c>
      <c r="B5216" s="27">
        <v>81724</v>
      </c>
      <c r="C5216" s="26" t="s">
        <v>1388</v>
      </c>
      <c r="D5216" s="25" t="s">
        <v>41</v>
      </c>
      <c r="E5216" s="25" t="s">
        <v>41</v>
      </c>
      <c r="F5216" s="24" t="s">
        <v>6014</v>
      </c>
      <c r="G5216" s="23">
        <v>2007</v>
      </c>
      <c r="H5216" s="22" t="s">
        <v>18</v>
      </c>
      <c r="I5216" s="23">
        <v>185000</v>
      </c>
      <c r="J5216" s="19">
        <v>1.7998330660926485</v>
      </c>
      <c r="K5216" s="16">
        <v>332969.11722713994</v>
      </c>
    </row>
    <row r="5217" spans="1:11" x14ac:dyDescent="0.25">
      <c r="A5217" s="28" t="s">
        <v>6020</v>
      </c>
      <c r="B5217" s="27">
        <v>711233</v>
      </c>
      <c r="C5217" s="26" t="s">
        <v>1387</v>
      </c>
      <c r="D5217" s="25" t="s">
        <v>41</v>
      </c>
      <c r="E5217" s="25" t="s">
        <v>41</v>
      </c>
      <c r="F5217" s="24" t="s">
        <v>6014</v>
      </c>
      <c r="G5217" s="23">
        <v>2007</v>
      </c>
      <c r="H5217" s="22" t="s">
        <v>26</v>
      </c>
      <c r="I5217" s="23">
        <v>96000</v>
      </c>
      <c r="J5217" s="19">
        <v>1.7998330660926485</v>
      </c>
      <c r="K5217" s="16">
        <v>172783.97434489426</v>
      </c>
    </row>
    <row r="5218" spans="1:11" x14ac:dyDescent="0.25">
      <c r="A5218" s="28" t="s">
        <v>6020</v>
      </c>
      <c r="B5218" s="27">
        <v>710692</v>
      </c>
      <c r="C5218" s="26" t="s">
        <v>341</v>
      </c>
      <c r="D5218" s="25" t="s">
        <v>41</v>
      </c>
      <c r="E5218" s="25" t="s">
        <v>41</v>
      </c>
      <c r="F5218" s="24" t="s">
        <v>6014</v>
      </c>
      <c r="G5218" s="23">
        <v>2007</v>
      </c>
      <c r="H5218" s="22" t="s">
        <v>37</v>
      </c>
      <c r="I5218" s="23">
        <v>298905.53000000003</v>
      </c>
      <c r="J5218" s="19">
        <v>1.7998330660926485</v>
      </c>
      <c r="K5218" s="16">
        <v>537980.05653194815</v>
      </c>
    </row>
    <row r="5219" spans="1:11" x14ac:dyDescent="0.25">
      <c r="A5219" s="28" t="s">
        <v>6020</v>
      </c>
      <c r="B5219" s="27">
        <v>711898</v>
      </c>
      <c r="C5219" s="26" t="s">
        <v>1386</v>
      </c>
      <c r="D5219" s="25" t="s">
        <v>41</v>
      </c>
      <c r="E5219" s="25" t="s">
        <v>41</v>
      </c>
      <c r="F5219" s="24" t="s">
        <v>6014</v>
      </c>
      <c r="G5219" s="23">
        <v>2007</v>
      </c>
      <c r="H5219" s="22" t="s">
        <v>37</v>
      </c>
      <c r="I5219" s="23">
        <v>2185160</v>
      </c>
      <c r="J5219" s="19">
        <v>1.7998330660926485</v>
      </c>
      <c r="K5219" s="16">
        <v>3932923.2227030117</v>
      </c>
    </row>
    <row r="5220" spans="1:11" x14ac:dyDescent="0.25">
      <c r="A5220" s="28" t="s">
        <v>6020</v>
      </c>
      <c r="B5220" s="27">
        <v>78940</v>
      </c>
      <c r="C5220" s="26" t="s">
        <v>1385</v>
      </c>
      <c r="D5220" s="25" t="s">
        <v>4112</v>
      </c>
      <c r="E5220" s="25" t="s">
        <v>180</v>
      </c>
      <c r="F5220" s="24" t="s">
        <v>0</v>
      </c>
      <c r="G5220" s="23">
        <v>2007</v>
      </c>
      <c r="H5220" s="22" t="s">
        <v>33</v>
      </c>
      <c r="I5220" s="23">
        <v>200000</v>
      </c>
      <c r="J5220" s="19">
        <v>1.7998330660926485</v>
      </c>
      <c r="K5220" s="16">
        <v>359966.61321852967</v>
      </c>
    </row>
    <row r="5221" spans="1:11" x14ac:dyDescent="0.25">
      <c r="A5221" s="28" t="s">
        <v>6020</v>
      </c>
      <c r="B5221" s="27">
        <v>710813</v>
      </c>
      <c r="C5221" s="26" t="s">
        <v>1384</v>
      </c>
      <c r="D5221" s="25" t="s">
        <v>4112</v>
      </c>
      <c r="E5221" s="25" t="s">
        <v>180</v>
      </c>
      <c r="F5221" s="24" t="s">
        <v>0</v>
      </c>
      <c r="G5221" s="23">
        <v>2007</v>
      </c>
      <c r="H5221" s="22" t="s">
        <v>23</v>
      </c>
      <c r="I5221" s="23">
        <v>89210.37</v>
      </c>
      <c r="J5221" s="19">
        <v>1.7998330660926485</v>
      </c>
      <c r="K5221" s="16">
        <v>160563.77376435962</v>
      </c>
    </row>
    <row r="5222" spans="1:11" x14ac:dyDescent="0.25">
      <c r="A5222" s="28" t="s">
        <v>6020</v>
      </c>
      <c r="B5222" s="27">
        <v>711888</v>
      </c>
      <c r="C5222" s="26" t="s">
        <v>1383</v>
      </c>
      <c r="D5222" s="25" t="s">
        <v>41</v>
      </c>
      <c r="E5222" s="25" t="s">
        <v>41</v>
      </c>
      <c r="F5222" s="24" t="s">
        <v>6014</v>
      </c>
      <c r="G5222" s="23">
        <v>2007</v>
      </c>
      <c r="H5222" s="22" t="s">
        <v>24</v>
      </c>
      <c r="I5222" s="23">
        <v>2500000</v>
      </c>
      <c r="J5222" s="19">
        <v>1.7998330660926485</v>
      </c>
      <c r="K5222" s="16">
        <v>4499582.6652316209</v>
      </c>
    </row>
    <row r="5223" spans="1:11" x14ac:dyDescent="0.25">
      <c r="A5223" s="28" t="s">
        <v>6020</v>
      </c>
      <c r="B5223" s="27">
        <v>710381</v>
      </c>
      <c r="C5223" s="26" t="s">
        <v>1382</v>
      </c>
      <c r="D5223" s="25" t="s">
        <v>41</v>
      </c>
      <c r="E5223" s="25" t="s">
        <v>41</v>
      </c>
      <c r="F5223" s="24" t="s">
        <v>6014</v>
      </c>
      <c r="G5223" s="23">
        <v>2007</v>
      </c>
      <c r="H5223" s="22" t="s">
        <v>33</v>
      </c>
      <c r="I5223" s="23">
        <v>150000</v>
      </c>
      <c r="J5223" s="19">
        <v>1.7998330660926485</v>
      </c>
      <c r="K5223" s="16">
        <v>269974.95991389727</v>
      </c>
    </row>
    <row r="5224" spans="1:11" x14ac:dyDescent="0.25">
      <c r="A5224" s="28" t="s">
        <v>6020</v>
      </c>
      <c r="B5224" s="27">
        <v>711857</v>
      </c>
      <c r="C5224" s="26" t="s">
        <v>1381</v>
      </c>
      <c r="D5224" s="25" t="s">
        <v>2</v>
      </c>
      <c r="E5224" s="25" t="s">
        <v>195</v>
      </c>
      <c r="F5224" s="24" t="s">
        <v>2</v>
      </c>
      <c r="G5224" s="23">
        <v>2007</v>
      </c>
      <c r="H5224" s="22" t="s">
        <v>29</v>
      </c>
      <c r="I5224" s="23">
        <v>3100000</v>
      </c>
      <c r="J5224" s="19">
        <v>1.7998330660926485</v>
      </c>
      <c r="K5224" s="16">
        <v>5579482.5048872102</v>
      </c>
    </row>
    <row r="5225" spans="1:11" x14ac:dyDescent="0.25">
      <c r="A5225" s="28" t="s">
        <v>6020</v>
      </c>
      <c r="B5225" s="27">
        <v>78108</v>
      </c>
      <c r="C5225" s="26" t="s">
        <v>1380</v>
      </c>
      <c r="D5225" s="25" t="s">
        <v>2</v>
      </c>
      <c r="E5225" s="25" t="s">
        <v>195</v>
      </c>
      <c r="F5225" s="24" t="s">
        <v>2</v>
      </c>
      <c r="G5225" s="23">
        <v>2007</v>
      </c>
      <c r="H5225" s="22" t="s">
        <v>20</v>
      </c>
      <c r="I5225" s="23">
        <v>250000</v>
      </c>
      <c r="J5225" s="19">
        <v>1.7998330660926485</v>
      </c>
      <c r="K5225" s="16">
        <v>449958.26652316214</v>
      </c>
    </row>
    <row r="5226" spans="1:11" x14ac:dyDescent="0.25">
      <c r="A5226" s="28" t="s">
        <v>6020</v>
      </c>
      <c r="B5226" s="27">
        <v>80109</v>
      </c>
      <c r="C5226" s="26" t="s">
        <v>1379</v>
      </c>
      <c r="D5226" s="25" t="s">
        <v>41</v>
      </c>
      <c r="E5226" s="25" t="s">
        <v>41</v>
      </c>
      <c r="F5226" s="24" t="s">
        <v>6014</v>
      </c>
      <c r="G5226" s="23">
        <v>2007</v>
      </c>
      <c r="H5226" s="22" t="s">
        <v>29</v>
      </c>
      <c r="I5226" s="23">
        <v>1500000</v>
      </c>
      <c r="J5226" s="19">
        <v>1.7998330660926485</v>
      </c>
      <c r="K5226" s="16">
        <v>2699749.5991389728</v>
      </c>
    </row>
    <row r="5227" spans="1:11" x14ac:dyDescent="0.25">
      <c r="A5227" s="28" t="s">
        <v>6020</v>
      </c>
      <c r="B5227" s="27">
        <v>711884</v>
      </c>
      <c r="C5227" s="26" t="s">
        <v>1378</v>
      </c>
      <c r="D5227" s="25" t="s">
        <v>41</v>
      </c>
      <c r="E5227" s="25" t="s">
        <v>41</v>
      </c>
      <c r="F5227" s="24" t="s">
        <v>6014</v>
      </c>
      <c r="G5227" s="23">
        <v>2007</v>
      </c>
      <c r="H5227" s="22" t="s">
        <v>17</v>
      </c>
      <c r="I5227" s="23">
        <v>2980000</v>
      </c>
      <c r="J5227" s="19">
        <v>1.7998330660926485</v>
      </c>
      <c r="K5227" s="16">
        <v>5363502.5369560923</v>
      </c>
    </row>
    <row r="5228" spans="1:11" x14ac:dyDescent="0.25">
      <c r="A5228" s="28" t="s">
        <v>6020</v>
      </c>
      <c r="B5228" s="27">
        <v>711938</v>
      </c>
      <c r="C5228" s="26" t="s">
        <v>1377</v>
      </c>
      <c r="D5228" s="25" t="s">
        <v>41</v>
      </c>
      <c r="E5228" s="25" t="s">
        <v>41</v>
      </c>
      <c r="F5228" s="24" t="s">
        <v>6014</v>
      </c>
      <c r="G5228" s="23">
        <v>2007</v>
      </c>
      <c r="H5228" s="22" t="s">
        <v>16</v>
      </c>
      <c r="I5228" s="23">
        <v>1900000</v>
      </c>
      <c r="J5228" s="19">
        <v>1.7998330660926485</v>
      </c>
      <c r="K5228" s="16">
        <v>3419682.825576032</v>
      </c>
    </row>
    <row r="5229" spans="1:11" x14ac:dyDescent="0.25">
      <c r="A5229" s="28" t="s">
        <v>6020</v>
      </c>
      <c r="B5229" s="27">
        <v>711967</v>
      </c>
      <c r="C5229" s="26" t="s">
        <v>1376</v>
      </c>
      <c r="D5229" s="25" t="s">
        <v>41</v>
      </c>
      <c r="E5229" s="25" t="s">
        <v>41</v>
      </c>
      <c r="F5229" s="24" t="s">
        <v>6014</v>
      </c>
      <c r="G5229" s="23">
        <v>2007</v>
      </c>
      <c r="H5229" s="22" t="s">
        <v>14</v>
      </c>
      <c r="I5229" s="23">
        <v>1300000</v>
      </c>
      <c r="J5229" s="19">
        <v>1.7998330660926485</v>
      </c>
      <c r="K5229" s="16">
        <v>2339782.9859204432</v>
      </c>
    </row>
    <row r="5230" spans="1:11" x14ac:dyDescent="0.25">
      <c r="A5230" s="28" t="s">
        <v>6020</v>
      </c>
      <c r="B5230" s="27">
        <v>711889</v>
      </c>
      <c r="C5230" s="26" t="s">
        <v>1375</v>
      </c>
      <c r="D5230" s="25" t="s">
        <v>41</v>
      </c>
      <c r="E5230" s="25" t="s">
        <v>41</v>
      </c>
      <c r="F5230" s="24" t="s">
        <v>6014</v>
      </c>
      <c r="G5230" s="23">
        <v>2007</v>
      </c>
      <c r="H5230" s="22" t="s">
        <v>21</v>
      </c>
      <c r="I5230" s="23">
        <v>6460000</v>
      </c>
      <c r="J5230" s="19">
        <v>1.7998330660926485</v>
      </c>
      <c r="K5230" s="16">
        <v>11626921.606958508</v>
      </c>
    </row>
    <row r="5231" spans="1:11" x14ac:dyDescent="0.25">
      <c r="A5231" s="28" t="s">
        <v>6020</v>
      </c>
      <c r="B5231" s="27">
        <v>711904</v>
      </c>
      <c r="C5231" s="26" t="s">
        <v>1374</v>
      </c>
      <c r="D5231" s="25" t="s">
        <v>41</v>
      </c>
      <c r="E5231" s="25" t="s">
        <v>41</v>
      </c>
      <c r="F5231" s="24" t="s">
        <v>6014</v>
      </c>
      <c r="G5231" s="23">
        <v>2007</v>
      </c>
      <c r="H5231" s="22" t="s">
        <v>36</v>
      </c>
      <c r="I5231" s="23">
        <v>4900000</v>
      </c>
      <c r="J5231" s="19">
        <v>1.7998330660926485</v>
      </c>
      <c r="K5231" s="16">
        <v>8819182.0238539781</v>
      </c>
    </row>
    <row r="5232" spans="1:11" x14ac:dyDescent="0.25">
      <c r="A5232" s="28" t="s">
        <v>6020</v>
      </c>
      <c r="B5232" s="27">
        <v>80868</v>
      </c>
      <c r="C5232" s="26" t="s">
        <v>1373</v>
      </c>
      <c r="D5232" s="25" t="s">
        <v>41</v>
      </c>
      <c r="E5232" s="25" t="s">
        <v>41</v>
      </c>
      <c r="F5232" s="24" t="s">
        <v>6014</v>
      </c>
      <c r="G5232" s="23">
        <v>2007</v>
      </c>
      <c r="H5232" s="22" t="s">
        <v>26</v>
      </c>
      <c r="I5232" s="23">
        <v>18100000</v>
      </c>
      <c r="J5232" s="19">
        <v>1.7998330660926485</v>
      </c>
      <c r="K5232" s="16">
        <v>32576978.496276937</v>
      </c>
    </row>
    <row r="5233" spans="1:11" x14ac:dyDescent="0.25">
      <c r="A5233" s="28" t="s">
        <v>6020</v>
      </c>
      <c r="B5233" s="27">
        <v>711886</v>
      </c>
      <c r="C5233" s="26" t="s">
        <v>1372</v>
      </c>
      <c r="D5233" s="25" t="s">
        <v>41</v>
      </c>
      <c r="E5233" s="25" t="s">
        <v>41</v>
      </c>
      <c r="F5233" s="24" t="s">
        <v>6014</v>
      </c>
      <c r="G5233" s="23">
        <v>2007</v>
      </c>
      <c r="H5233" s="22" t="s">
        <v>19</v>
      </c>
      <c r="I5233" s="23">
        <v>9700000</v>
      </c>
      <c r="J5233" s="19">
        <v>1.7998330660926485</v>
      </c>
      <c r="K5233" s="16">
        <v>17458380.741098691</v>
      </c>
    </row>
    <row r="5234" spans="1:11" x14ac:dyDescent="0.25">
      <c r="A5234" s="28" t="s">
        <v>6020</v>
      </c>
      <c r="B5234" s="27">
        <v>711860</v>
      </c>
      <c r="C5234" s="26" t="s">
        <v>1371</v>
      </c>
      <c r="D5234" s="25" t="s">
        <v>41</v>
      </c>
      <c r="E5234" s="25" t="s">
        <v>41</v>
      </c>
      <c r="F5234" s="24" t="s">
        <v>6014</v>
      </c>
      <c r="G5234" s="23">
        <v>2007</v>
      </c>
      <c r="H5234" s="22" t="s">
        <v>34</v>
      </c>
      <c r="I5234" s="23">
        <v>3700000</v>
      </c>
      <c r="J5234" s="19">
        <v>1.7998330660926485</v>
      </c>
      <c r="K5234" s="16">
        <v>6659382.3445427995</v>
      </c>
    </row>
    <row r="5235" spans="1:11" x14ac:dyDescent="0.25">
      <c r="A5235" s="28" t="s">
        <v>6020</v>
      </c>
      <c r="B5235" s="27">
        <v>711862</v>
      </c>
      <c r="C5235" s="26" t="s">
        <v>1370</v>
      </c>
      <c r="D5235" s="25" t="s">
        <v>41</v>
      </c>
      <c r="E5235" s="25" t="s">
        <v>41</v>
      </c>
      <c r="F5235" s="24" t="s">
        <v>6014</v>
      </c>
      <c r="G5235" s="23">
        <v>2007</v>
      </c>
      <c r="H5235" s="22" t="s">
        <v>35</v>
      </c>
      <c r="I5235" s="23">
        <v>4900000</v>
      </c>
      <c r="J5235" s="19">
        <v>1.7998330660926485</v>
      </c>
      <c r="K5235" s="16">
        <v>8819182.0238539781</v>
      </c>
    </row>
    <row r="5236" spans="1:11" x14ac:dyDescent="0.25">
      <c r="A5236" s="28" t="s">
        <v>6020</v>
      </c>
      <c r="B5236" s="27">
        <v>711887</v>
      </c>
      <c r="C5236" s="26" t="s">
        <v>1369</v>
      </c>
      <c r="D5236" s="25" t="s">
        <v>41</v>
      </c>
      <c r="E5236" s="25" t="s">
        <v>41</v>
      </c>
      <c r="F5236" s="24" t="s">
        <v>6014</v>
      </c>
      <c r="G5236" s="23">
        <v>2007</v>
      </c>
      <c r="H5236" s="22" t="s">
        <v>23</v>
      </c>
      <c r="I5236" s="23">
        <v>14500000</v>
      </c>
      <c r="J5236" s="19">
        <v>1.7998330660926485</v>
      </c>
      <c r="K5236" s="16">
        <v>26097579.458343402</v>
      </c>
    </row>
    <row r="5237" spans="1:11" x14ac:dyDescent="0.25">
      <c r="A5237" s="28" t="s">
        <v>6020</v>
      </c>
      <c r="B5237" s="27">
        <v>711856</v>
      </c>
      <c r="C5237" s="26" t="s">
        <v>1368</v>
      </c>
      <c r="D5237" s="25" t="s">
        <v>41</v>
      </c>
      <c r="E5237" s="25" t="s">
        <v>41</v>
      </c>
      <c r="F5237" s="24" t="s">
        <v>6014</v>
      </c>
      <c r="G5237" s="23">
        <v>2007</v>
      </c>
      <c r="H5237" s="22" t="s">
        <v>11</v>
      </c>
      <c r="I5237" s="23">
        <v>3700000</v>
      </c>
      <c r="J5237" s="19">
        <v>1.7998330660926485</v>
      </c>
      <c r="K5237" s="16">
        <v>6659382.3445427995</v>
      </c>
    </row>
    <row r="5238" spans="1:11" x14ac:dyDescent="0.25">
      <c r="A5238" s="28" t="s">
        <v>6020</v>
      </c>
      <c r="B5238" s="27">
        <v>711877</v>
      </c>
      <c r="C5238" s="26" t="s">
        <v>1367</v>
      </c>
      <c r="D5238" s="25" t="s">
        <v>41</v>
      </c>
      <c r="E5238" s="25" t="s">
        <v>41</v>
      </c>
      <c r="F5238" s="24" t="s">
        <v>6014</v>
      </c>
      <c r="G5238" s="23">
        <v>2007</v>
      </c>
      <c r="H5238" s="22" t="s">
        <v>32</v>
      </c>
      <c r="I5238" s="23">
        <v>7300000</v>
      </c>
      <c r="J5238" s="19">
        <v>1.7998330660926485</v>
      </c>
      <c r="K5238" s="16">
        <v>13138781.382476334</v>
      </c>
    </row>
    <row r="5239" spans="1:11" x14ac:dyDescent="0.25">
      <c r="A5239" s="28" t="s">
        <v>6020</v>
      </c>
      <c r="B5239" s="27">
        <v>83506</v>
      </c>
      <c r="C5239" s="26" t="s">
        <v>1366</v>
      </c>
      <c r="D5239" s="25" t="s">
        <v>41</v>
      </c>
      <c r="E5239" s="25" t="s">
        <v>41</v>
      </c>
      <c r="F5239" s="24" t="s">
        <v>6014</v>
      </c>
      <c r="G5239" s="23">
        <v>2007</v>
      </c>
      <c r="H5239" s="22" t="s">
        <v>12</v>
      </c>
      <c r="I5239" s="23">
        <v>1900000</v>
      </c>
      <c r="J5239" s="19">
        <v>1.7998330660926485</v>
      </c>
      <c r="K5239" s="16">
        <v>3419682.825576032</v>
      </c>
    </row>
    <row r="5240" spans="1:11" x14ac:dyDescent="0.25">
      <c r="A5240" s="28" t="s">
        <v>6020</v>
      </c>
      <c r="B5240" s="27">
        <v>711885</v>
      </c>
      <c r="C5240" s="26" t="s">
        <v>1365</v>
      </c>
      <c r="D5240" s="25" t="s">
        <v>41</v>
      </c>
      <c r="E5240" s="25" t="s">
        <v>41</v>
      </c>
      <c r="F5240" s="24" t="s">
        <v>6014</v>
      </c>
      <c r="G5240" s="23">
        <v>2007</v>
      </c>
      <c r="H5240" s="22" t="s">
        <v>13</v>
      </c>
      <c r="I5240" s="23">
        <v>4900000</v>
      </c>
      <c r="J5240" s="19">
        <v>1.7998330660926485</v>
      </c>
      <c r="K5240" s="16">
        <v>8819182.0238539781</v>
      </c>
    </row>
    <row r="5241" spans="1:11" x14ac:dyDescent="0.25">
      <c r="A5241" s="28" t="s">
        <v>6020</v>
      </c>
      <c r="B5241" s="27">
        <v>711919</v>
      </c>
      <c r="C5241" s="26" t="s">
        <v>1364</v>
      </c>
      <c r="D5241" s="25" t="s">
        <v>41</v>
      </c>
      <c r="E5241" s="25" t="s">
        <v>41</v>
      </c>
      <c r="F5241" s="24" t="s">
        <v>6014</v>
      </c>
      <c r="G5241" s="23">
        <v>2007</v>
      </c>
      <c r="H5241" s="22" t="s">
        <v>22</v>
      </c>
      <c r="I5241" s="23">
        <v>2500000</v>
      </c>
      <c r="J5241" s="19">
        <v>1.7998330660926485</v>
      </c>
      <c r="K5241" s="16">
        <v>4499582.6652316209</v>
      </c>
    </row>
    <row r="5242" spans="1:11" x14ac:dyDescent="0.25">
      <c r="A5242" s="28" t="s">
        <v>6020</v>
      </c>
      <c r="B5242" s="27">
        <v>711969</v>
      </c>
      <c r="C5242" s="26" t="s">
        <v>1363</v>
      </c>
      <c r="D5242" s="25" t="s">
        <v>41</v>
      </c>
      <c r="E5242" s="25" t="s">
        <v>41</v>
      </c>
      <c r="F5242" s="24" t="s">
        <v>6014</v>
      </c>
      <c r="G5242" s="23">
        <v>2007</v>
      </c>
      <c r="H5242" s="22" t="s">
        <v>27</v>
      </c>
      <c r="I5242" s="23">
        <v>12100000</v>
      </c>
      <c r="J5242" s="19">
        <v>1.7998330660926485</v>
      </c>
      <c r="K5242" s="16">
        <v>21777980.099721048</v>
      </c>
    </row>
    <row r="5243" spans="1:11" x14ac:dyDescent="0.25">
      <c r="A5243" s="28" t="s">
        <v>6020</v>
      </c>
      <c r="B5243" s="27">
        <v>711927</v>
      </c>
      <c r="C5243" s="26" t="s">
        <v>1362</v>
      </c>
      <c r="D5243" s="25" t="s">
        <v>41</v>
      </c>
      <c r="E5243" s="25" t="s">
        <v>41</v>
      </c>
      <c r="F5243" s="24" t="s">
        <v>6014</v>
      </c>
      <c r="G5243" s="23">
        <v>2007</v>
      </c>
      <c r="H5243" s="22" t="s">
        <v>15</v>
      </c>
      <c r="I5243" s="23">
        <v>7300000</v>
      </c>
      <c r="J5243" s="19">
        <v>1.7998330660926485</v>
      </c>
      <c r="K5243" s="16">
        <v>13138781.382476334</v>
      </c>
    </row>
    <row r="5244" spans="1:11" x14ac:dyDescent="0.25">
      <c r="A5244" s="28" t="s">
        <v>6020</v>
      </c>
      <c r="B5244" s="27">
        <v>711309</v>
      </c>
      <c r="C5244" s="26" t="s">
        <v>1361</v>
      </c>
      <c r="D5244" s="25" t="s">
        <v>41</v>
      </c>
      <c r="E5244" s="25" t="s">
        <v>41</v>
      </c>
      <c r="F5244" s="24" t="s">
        <v>6014</v>
      </c>
      <c r="G5244" s="23">
        <v>2007</v>
      </c>
      <c r="H5244" s="22" t="s">
        <v>22</v>
      </c>
      <c r="I5244" s="23">
        <v>300000</v>
      </c>
      <c r="J5244" s="19">
        <v>1.7998330660926485</v>
      </c>
      <c r="K5244" s="16">
        <v>539949.91982779454</v>
      </c>
    </row>
    <row r="5245" spans="1:11" x14ac:dyDescent="0.25">
      <c r="A5245" s="28" t="s">
        <v>6020</v>
      </c>
      <c r="B5245" s="27">
        <v>710186</v>
      </c>
      <c r="C5245" s="26" t="s">
        <v>1360</v>
      </c>
      <c r="D5245" s="25" t="s">
        <v>4112</v>
      </c>
      <c r="E5245" s="25" t="s">
        <v>709</v>
      </c>
      <c r="F5245" s="24" t="s">
        <v>8</v>
      </c>
      <c r="G5245" s="23">
        <v>2007</v>
      </c>
      <c r="H5245" s="22" t="s">
        <v>31</v>
      </c>
      <c r="I5245" s="23">
        <v>100000</v>
      </c>
      <c r="J5245" s="19">
        <v>1.7998330660926485</v>
      </c>
      <c r="K5245" s="16">
        <v>179983.30660926484</v>
      </c>
    </row>
    <row r="5246" spans="1:11" x14ac:dyDescent="0.25">
      <c r="A5246" s="28" t="s">
        <v>6020</v>
      </c>
      <c r="B5246" s="27">
        <v>64424</v>
      </c>
      <c r="C5246" s="26" t="s">
        <v>1359</v>
      </c>
      <c r="D5246" s="25" t="s">
        <v>41</v>
      </c>
      <c r="E5246" s="25" t="s">
        <v>138</v>
      </c>
      <c r="F5246" s="24" t="s">
        <v>6014</v>
      </c>
      <c r="G5246" s="23">
        <v>2007</v>
      </c>
      <c r="H5246" s="22" t="s">
        <v>33</v>
      </c>
      <c r="I5246" s="23">
        <v>79948.33</v>
      </c>
      <c r="J5246" s="19">
        <v>1.7998330660926485</v>
      </c>
      <c r="K5246" s="16">
        <v>143893.64791288687</v>
      </c>
    </row>
    <row r="5247" spans="1:11" x14ac:dyDescent="0.25">
      <c r="A5247" s="28" t="s">
        <v>6020</v>
      </c>
      <c r="B5247" s="27">
        <v>68092</v>
      </c>
      <c r="C5247" s="26" t="s">
        <v>1358</v>
      </c>
      <c r="D5247" s="25" t="s">
        <v>41</v>
      </c>
      <c r="E5247" s="25" t="s">
        <v>138</v>
      </c>
      <c r="F5247" s="24" t="s">
        <v>6014</v>
      </c>
      <c r="G5247" s="23">
        <v>2007</v>
      </c>
      <c r="H5247" s="22" t="s">
        <v>31</v>
      </c>
      <c r="I5247" s="23">
        <v>97772.28</v>
      </c>
      <c r="J5247" s="19">
        <v>1.7998330660926485</v>
      </c>
      <c r="K5247" s="16">
        <v>175973.78249126894</v>
      </c>
    </row>
    <row r="5248" spans="1:11" x14ac:dyDescent="0.25">
      <c r="A5248" s="28" t="s">
        <v>6020</v>
      </c>
      <c r="B5248" s="27">
        <v>78549</v>
      </c>
      <c r="C5248" s="26" t="s">
        <v>1357</v>
      </c>
      <c r="D5248" s="25" t="s">
        <v>4112</v>
      </c>
      <c r="E5248" s="25" t="s">
        <v>180</v>
      </c>
      <c r="F5248" s="24" t="s">
        <v>0</v>
      </c>
      <c r="G5248" s="23">
        <v>2007</v>
      </c>
      <c r="H5248" s="22" t="s">
        <v>12</v>
      </c>
      <c r="I5248" s="23">
        <v>199994.64</v>
      </c>
      <c r="J5248" s="19">
        <v>1.7998330660926485</v>
      </c>
      <c r="K5248" s="16">
        <v>359956.96611329546</v>
      </c>
    </row>
    <row r="5249" spans="1:11" x14ac:dyDescent="0.25">
      <c r="A5249" s="28" t="s">
        <v>6020</v>
      </c>
      <c r="B5249" s="27">
        <v>710669</v>
      </c>
      <c r="C5249" s="26" t="s">
        <v>1356</v>
      </c>
      <c r="D5249" s="25" t="s">
        <v>7</v>
      </c>
      <c r="E5249" s="25" t="s">
        <v>159</v>
      </c>
      <c r="F5249" s="24" t="s">
        <v>7</v>
      </c>
      <c r="G5249" s="23">
        <v>2007</v>
      </c>
      <c r="H5249" s="22" t="s">
        <v>24</v>
      </c>
      <c r="I5249" s="23">
        <v>87678.22</v>
      </c>
      <c r="J5249" s="19">
        <v>1.7998330660926485</v>
      </c>
      <c r="K5249" s="16">
        <v>157806.15953214577</v>
      </c>
    </row>
    <row r="5250" spans="1:11" x14ac:dyDescent="0.25">
      <c r="A5250" s="28" t="s">
        <v>6020</v>
      </c>
      <c r="B5250" s="27">
        <v>710689</v>
      </c>
      <c r="C5250" s="26" t="s">
        <v>1355</v>
      </c>
      <c r="D5250" s="25" t="s">
        <v>7</v>
      </c>
      <c r="E5250" s="25" t="s">
        <v>330</v>
      </c>
      <c r="F5250" s="24" t="s">
        <v>7</v>
      </c>
      <c r="G5250" s="23">
        <v>2007</v>
      </c>
      <c r="H5250" s="22" t="s">
        <v>24</v>
      </c>
      <c r="I5250" s="23">
        <v>101023.38</v>
      </c>
      <c r="J5250" s="19">
        <v>1.7998330660926485</v>
      </c>
      <c r="K5250" s="16">
        <v>181825.21977244274</v>
      </c>
    </row>
    <row r="5251" spans="1:11" x14ac:dyDescent="0.25">
      <c r="A5251" s="28" t="s">
        <v>6020</v>
      </c>
      <c r="B5251" s="27">
        <v>610851</v>
      </c>
      <c r="C5251" s="26" t="s">
        <v>1354</v>
      </c>
      <c r="D5251" s="25" t="s">
        <v>41</v>
      </c>
      <c r="E5251" s="25" t="s">
        <v>41</v>
      </c>
      <c r="F5251" s="24" t="s">
        <v>6014</v>
      </c>
      <c r="G5251" s="23">
        <v>2007</v>
      </c>
      <c r="H5251" s="22" t="s">
        <v>26</v>
      </c>
      <c r="I5251" s="23">
        <v>40179.89</v>
      </c>
      <c r="J5251" s="19">
        <v>1.7998330660926485</v>
      </c>
      <c r="K5251" s="16">
        <v>72317.094613965339</v>
      </c>
    </row>
    <row r="5252" spans="1:11" x14ac:dyDescent="0.25">
      <c r="A5252" s="28" t="s">
        <v>6020</v>
      </c>
      <c r="B5252" s="27">
        <v>78516</v>
      </c>
      <c r="C5252" s="26" t="s">
        <v>1353</v>
      </c>
      <c r="D5252" s="25" t="s">
        <v>4112</v>
      </c>
      <c r="E5252" s="25" t="s">
        <v>709</v>
      </c>
      <c r="F5252" s="24" t="s">
        <v>8</v>
      </c>
      <c r="G5252" s="23">
        <v>2007</v>
      </c>
      <c r="H5252" s="22" t="s">
        <v>29</v>
      </c>
      <c r="I5252" s="23">
        <v>322752</v>
      </c>
      <c r="J5252" s="19">
        <v>1.7998330660926485</v>
      </c>
      <c r="K5252" s="16">
        <v>580899.72174753447</v>
      </c>
    </row>
    <row r="5253" spans="1:11" x14ac:dyDescent="0.25">
      <c r="A5253" s="28" t="s">
        <v>6020</v>
      </c>
      <c r="B5253" s="27">
        <v>54415</v>
      </c>
      <c r="C5253" s="26" t="s">
        <v>1352</v>
      </c>
      <c r="D5253" s="25" t="s">
        <v>4112</v>
      </c>
      <c r="E5253" s="25" t="s">
        <v>709</v>
      </c>
      <c r="F5253" s="24" t="s">
        <v>8</v>
      </c>
      <c r="G5253" s="23">
        <v>2007</v>
      </c>
      <c r="H5253" s="22" t="s">
        <v>27</v>
      </c>
      <c r="I5253" s="23">
        <v>181654.36</v>
      </c>
      <c r="J5253" s="19">
        <v>1.7998330660926485</v>
      </c>
      <c r="K5253" s="16">
        <v>326947.52372789773</v>
      </c>
    </row>
    <row r="5254" spans="1:11" x14ac:dyDescent="0.25">
      <c r="A5254" s="28" t="s">
        <v>6020</v>
      </c>
      <c r="B5254" s="27">
        <v>83035</v>
      </c>
      <c r="C5254" s="26" t="s">
        <v>1351</v>
      </c>
      <c r="D5254" s="25" t="s">
        <v>41</v>
      </c>
      <c r="E5254" s="25" t="s">
        <v>41</v>
      </c>
      <c r="F5254" s="24" t="s">
        <v>6014</v>
      </c>
      <c r="G5254" s="23">
        <v>2007</v>
      </c>
      <c r="H5254" s="22" t="s">
        <v>33</v>
      </c>
      <c r="I5254" s="23">
        <v>185000</v>
      </c>
      <c r="J5254" s="19">
        <v>1.7998330660926485</v>
      </c>
      <c r="K5254" s="16">
        <v>332969.11722713994</v>
      </c>
    </row>
    <row r="5255" spans="1:11" x14ac:dyDescent="0.25">
      <c r="A5255" s="28" t="s">
        <v>6020</v>
      </c>
      <c r="B5255" s="27">
        <v>62903</v>
      </c>
      <c r="C5255" s="26" t="s">
        <v>1350</v>
      </c>
      <c r="D5255" s="25" t="s">
        <v>6031</v>
      </c>
      <c r="E5255" s="25" t="s">
        <v>723</v>
      </c>
      <c r="F5255" s="24" t="s">
        <v>5</v>
      </c>
      <c r="G5255" s="23">
        <v>2007</v>
      </c>
      <c r="H5255" s="22" t="s">
        <v>33</v>
      </c>
      <c r="I5255" s="23">
        <v>11070.6</v>
      </c>
      <c r="J5255" s="19">
        <v>1.7998330660926485</v>
      </c>
      <c r="K5255" s="16">
        <v>19925.231941485275</v>
      </c>
    </row>
    <row r="5256" spans="1:11" x14ac:dyDescent="0.25">
      <c r="A5256" s="28" t="s">
        <v>6020</v>
      </c>
      <c r="B5256" s="27">
        <v>62892</v>
      </c>
      <c r="C5256" s="26" t="s">
        <v>1349</v>
      </c>
      <c r="D5256" s="25" t="s">
        <v>4112</v>
      </c>
      <c r="E5256" s="25" t="s">
        <v>180</v>
      </c>
      <c r="F5256" s="24" t="s">
        <v>0</v>
      </c>
      <c r="G5256" s="23">
        <v>2007</v>
      </c>
      <c r="H5256" s="22" t="s">
        <v>32</v>
      </c>
      <c r="I5256" s="23">
        <v>296026</v>
      </c>
      <c r="J5256" s="19">
        <v>1.7998330660926485</v>
      </c>
      <c r="K5256" s="16">
        <v>532797.38322314236</v>
      </c>
    </row>
    <row r="5257" spans="1:11" x14ac:dyDescent="0.25">
      <c r="A5257" s="28" t="s">
        <v>6020</v>
      </c>
      <c r="B5257" s="27">
        <v>78058</v>
      </c>
      <c r="C5257" s="26" t="s">
        <v>1069</v>
      </c>
      <c r="D5257" s="25" t="s">
        <v>41</v>
      </c>
      <c r="E5257" s="25" t="s">
        <v>41</v>
      </c>
      <c r="F5257" s="24" t="s">
        <v>6014</v>
      </c>
      <c r="G5257" s="23">
        <v>2007</v>
      </c>
      <c r="H5257" s="22" t="s">
        <v>37</v>
      </c>
      <c r="I5257" s="23">
        <v>254016.08</v>
      </c>
      <c r="J5257" s="19">
        <v>1.7998330660926485</v>
      </c>
      <c r="K5257" s="16">
        <v>457186.54010323546</v>
      </c>
    </row>
    <row r="5258" spans="1:11" x14ac:dyDescent="0.25">
      <c r="A5258" s="28" t="s">
        <v>6020</v>
      </c>
      <c r="B5258" s="27">
        <v>79886</v>
      </c>
      <c r="C5258" s="26" t="s">
        <v>1348</v>
      </c>
      <c r="D5258" s="25" t="s">
        <v>7</v>
      </c>
      <c r="E5258" s="25" t="s">
        <v>84</v>
      </c>
      <c r="F5258" s="24" t="s">
        <v>7</v>
      </c>
      <c r="G5258" s="23">
        <v>2007</v>
      </c>
      <c r="H5258" s="22" t="s">
        <v>27</v>
      </c>
      <c r="I5258" s="23">
        <v>146395</v>
      </c>
      <c r="J5258" s="19">
        <v>1.7998330660926485</v>
      </c>
      <c r="K5258" s="16">
        <v>263486.56171063328</v>
      </c>
    </row>
    <row r="5259" spans="1:11" x14ac:dyDescent="0.25">
      <c r="A5259" s="28" t="s">
        <v>6020</v>
      </c>
      <c r="B5259" s="27">
        <v>711300</v>
      </c>
      <c r="C5259" s="26" t="s">
        <v>1347</v>
      </c>
      <c r="D5259" s="25" t="s">
        <v>41</v>
      </c>
      <c r="E5259" s="25" t="s">
        <v>41</v>
      </c>
      <c r="F5259" s="24" t="s">
        <v>6014</v>
      </c>
      <c r="G5259" s="23">
        <v>2007</v>
      </c>
      <c r="H5259" s="22" t="s">
        <v>37</v>
      </c>
      <c r="I5259" s="23">
        <v>84257.36</v>
      </c>
      <c r="J5259" s="19">
        <v>1.7998330660926485</v>
      </c>
      <c r="K5259" s="16">
        <v>151649.18258967207</v>
      </c>
    </row>
    <row r="5260" spans="1:11" x14ac:dyDescent="0.25">
      <c r="A5260" s="28" t="s">
        <v>6020</v>
      </c>
      <c r="B5260" s="27">
        <v>68132</v>
      </c>
      <c r="C5260" s="26" t="s">
        <v>1346</v>
      </c>
      <c r="D5260" s="25" t="s">
        <v>41</v>
      </c>
      <c r="E5260" s="25" t="s">
        <v>41</v>
      </c>
      <c r="F5260" s="24" t="s">
        <v>6014</v>
      </c>
      <c r="G5260" s="23">
        <v>2007</v>
      </c>
      <c r="H5260" s="22" t="s">
        <v>13</v>
      </c>
      <c r="I5260" s="23">
        <v>50000</v>
      </c>
      <c r="J5260" s="19">
        <v>1.7998330660926485</v>
      </c>
      <c r="K5260" s="16">
        <v>89991.653304632418</v>
      </c>
    </row>
    <row r="5261" spans="1:11" x14ac:dyDescent="0.25">
      <c r="A5261" s="28" t="s">
        <v>6020</v>
      </c>
      <c r="B5261" s="27">
        <v>72101</v>
      </c>
      <c r="C5261" s="26" t="s">
        <v>1345</v>
      </c>
      <c r="D5261" s="25" t="s">
        <v>4112</v>
      </c>
      <c r="E5261" s="25" t="s">
        <v>180</v>
      </c>
      <c r="F5261" s="24" t="s">
        <v>0</v>
      </c>
      <c r="G5261" s="23">
        <v>2007</v>
      </c>
      <c r="H5261" s="22" t="s">
        <v>36</v>
      </c>
      <c r="I5261" s="23">
        <v>500000</v>
      </c>
      <c r="J5261" s="19">
        <v>1.7998330660926485</v>
      </c>
      <c r="K5261" s="16">
        <v>899916.53304632427</v>
      </c>
    </row>
    <row r="5262" spans="1:11" x14ac:dyDescent="0.25">
      <c r="A5262" s="28" t="s">
        <v>6020</v>
      </c>
      <c r="B5262" s="27">
        <v>77662</v>
      </c>
      <c r="C5262" s="26" t="s">
        <v>1344</v>
      </c>
      <c r="D5262" s="25" t="s">
        <v>41</v>
      </c>
      <c r="E5262" s="25" t="s">
        <v>41</v>
      </c>
      <c r="F5262" s="24" t="s">
        <v>6014</v>
      </c>
      <c r="G5262" s="23">
        <v>2007</v>
      </c>
      <c r="H5262" s="22" t="s">
        <v>15</v>
      </c>
      <c r="I5262" s="23">
        <v>70000</v>
      </c>
      <c r="J5262" s="19">
        <v>1.7998330660926485</v>
      </c>
      <c r="K5262" s="16">
        <v>125988.3146264854</v>
      </c>
    </row>
    <row r="5263" spans="1:11" x14ac:dyDescent="0.25">
      <c r="A5263" s="28" t="s">
        <v>6020</v>
      </c>
      <c r="B5263" s="27">
        <v>71470</v>
      </c>
      <c r="C5263" s="26" t="s">
        <v>1343</v>
      </c>
      <c r="D5263" s="25" t="s">
        <v>41</v>
      </c>
      <c r="E5263" s="25" t="s">
        <v>41</v>
      </c>
      <c r="F5263" s="24" t="s">
        <v>6014</v>
      </c>
      <c r="G5263" s="23">
        <v>2007</v>
      </c>
      <c r="H5263" s="22" t="s">
        <v>32</v>
      </c>
      <c r="I5263" s="23">
        <v>182000</v>
      </c>
      <c r="J5263" s="19">
        <v>1.7998330660926485</v>
      </c>
      <c r="K5263" s="16">
        <v>327569.61802886205</v>
      </c>
    </row>
    <row r="5264" spans="1:11" x14ac:dyDescent="0.25">
      <c r="A5264" s="28" t="s">
        <v>6020</v>
      </c>
      <c r="B5264" s="27">
        <v>79021</v>
      </c>
      <c r="C5264" s="26" t="s">
        <v>1342</v>
      </c>
      <c r="D5264" s="25" t="s">
        <v>41</v>
      </c>
      <c r="E5264" s="25" t="s">
        <v>41</v>
      </c>
      <c r="F5264" s="24" t="s">
        <v>6014</v>
      </c>
      <c r="G5264" s="23">
        <v>2007</v>
      </c>
      <c r="H5264" s="22" t="s">
        <v>31</v>
      </c>
      <c r="I5264" s="23">
        <v>60000</v>
      </c>
      <c r="J5264" s="19">
        <v>1.7998330660926485</v>
      </c>
      <c r="K5264" s="16">
        <v>107989.9839655589</v>
      </c>
    </row>
    <row r="5265" spans="1:11" x14ac:dyDescent="0.25">
      <c r="A5265" s="28" t="s">
        <v>6020</v>
      </c>
      <c r="B5265" s="27">
        <v>712007</v>
      </c>
      <c r="C5265" s="26" t="s">
        <v>1341</v>
      </c>
      <c r="D5265" s="25" t="s">
        <v>2</v>
      </c>
      <c r="E5265" s="25" t="s">
        <v>195</v>
      </c>
      <c r="F5265" s="24" t="s">
        <v>2</v>
      </c>
      <c r="G5265" s="23">
        <v>2007</v>
      </c>
      <c r="H5265" s="22" t="s">
        <v>29</v>
      </c>
      <c r="I5265" s="23">
        <v>294550</v>
      </c>
      <c r="J5265" s="19">
        <v>1.7998330660926485</v>
      </c>
      <c r="K5265" s="16">
        <v>530140.8296175896</v>
      </c>
    </row>
    <row r="5266" spans="1:11" x14ac:dyDescent="0.25">
      <c r="A5266" s="28" t="s">
        <v>6020</v>
      </c>
      <c r="B5266" s="27">
        <v>711944</v>
      </c>
      <c r="C5266" s="26" t="s">
        <v>1340</v>
      </c>
      <c r="D5266" s="25" t="s">
        <v>2</v>
      </c>
      <c r="E5266" s="25" t="s">
        <v>195</v>
      </c>
      <c r="F5266" s="24" t="s">
        <v>2</v>
      </c>
      <c r="G5266" s="23">
        <v>2007</v>
      </c>
      <c r="H5266" s="22" t="s">
        <v>30</v>
      </c>
      <c r="I5266" s="23">
        <v>100000</v>
      </c>
      <c r="J5266" s="19">
        <v>1.7998330660926485</v>
      </c>
      <c r="K5266" s="16">
        <v>179983.30660926484</v>
      </c>
    </row>
    <row r="5267" spans="1:11" x14ac:dyDescent="0.25">
      <c r="A5267" s="28" t="s">
        <v>6020</v>
      </c>
      <c r="B5267" s="27">
        <v>710259</v>
      </c>
      <c r="C5267" s="26" t="s">
        <v>1339</v>
      </c>
      <c r="D5267" s="25" t="s">
        <v>2</v>
      </c>
      <c r="E5267" s="25" t="s">
        <v>195</v>
      </c>
      <c r="F5267" s="24" t="s">
        <v>2</v>
      </c>
      <c r="G5267" s="23">
        <v>2007</v>
      </c>
      <c r="H5267" s="22" t="s">
        <v>26</v>
      </c>
      <c r="I5267" s="23">
        <v>100000</v>
      </c>
      <c r="J5267" s="19">
        <v>1.7998330660926485</v>
      </c>
      <c r="K5267" s="16">
        <v>179983.30660926484</v>
      </c>
    </row>
    <row r="5268" spans="1:11" x14ac:dyDescent="0.25">
      <c r="A5268" s="28" t="s">
        <v>6020</v>
      </c>
      <c r="B5268" s="27">
        <v>75970</v>
      </c>
      <c r="C5268" s="26" t="s">
        <v>1338</v>
      </c>
      <c r="D5268" s="25" t="s">
        <v>2</v>
      </c>
      <c r="E5268" s="25" t="s">
        <v>195</v>
      </c>
      <c r="F5268" s="24" t="s">
        <v>2</v>
      </c>
      <c r="G5268" s="23">
        <v>2007</v>
      </c>
      <c r="H5268" s="22" t="s">
        <v>30</v>
      </c>
      <c r="I5268" s="23">
        <v>30000</v>
      </c>
      <c r="J5268" s="19">
        <v>1.7998330660926485</v>
      </c>
      <c r="K5268" s="16">
        <v>53994.991982779451</v>
      </c>
    </row>
    <row r="5269" spans="1:11" x14ac:dyDescent="0.25">
      <c r="A5269" s="28" t="s">
        <v>6020</v>
      </c>
      <c r="B5269" s="27">
        <v>710778</v>
      </c>
      <c r="C5269" s="26" t="s">
        <v>1337</v>
      </c>
      <c r="D5269" s="25" t="s">
        <v>41</v>
      </c>
      <c r="E5269" s="25" t="s">
        <v>41</v>
      </c>
      <c r="F5269" s="24" t="s">
        <v>6014</v>
      </c>
      <c r="G5269" s="23">
        <v>2007</v>
      </c>
      <c r="H5269" s="22" t="s">
        <v>30</v>
      </c>
      <c r="I5269" s="23">
        <v>446394</v>
      </c>
      <c r="J5269" s="19">
        <v>1.7998330660926485</v>
      </c>
      <c r="K5269" s="16">
        <v>803434.6817053617</v>
      </c>
    </row>
    <row r="5270" spans="1:11" x14ac:dyDescent="0.25">
      <c r="A5270" s="28" t="s">
        <v>6020</v>
      </c>
      <c r="B5270" s="27">
        <v>77163</v>
      </c>
      <c r="C5270" s="26" t="s">
        <v>1336</v>
      </c>
      <c r="D5270" s="25" t="s">
        <v>41</v>
      </c>
      <c r="E5270" s="25" t="s">
        <v>41</v>
      </c>
      <c r="F5270" s="24" t="s">
        <v>6014</v>
      </c>
      <c r="G5270" s="23">
        <v>2007</v>
      </c>
      <c r="H5270" s="22" t="s">
        <v>20</v>
      </c>
      <c r="I5270" s="23">
        <v>185000</v>
      </c>
      <c r="J5270" s="19">
        <v>1.7998330660926485</v>
      </c>
      <c r="K5270" s="16">
        <v>332969.11722713994</v>
      </c>
    </row>
    <row r="5271" spans="1:11" x14ac:dyDescent="0.25">
      <c r="A5271" s="28" t="s">
        <v>6020</v>
      </c>
      <c r="B5271" s="27">
        <v>72077</v>
      </c>
      <c r="C5271" s="26" t="s">
        <v>1335</v>
      </c>
      <c r="D5271" s="25" t="s">
        <v>41</v>
      </c>
      <c r="E5271" s="25" t="s">
        <v>41</v>
      </c>
      <c r="F5271" s="24" t="s">
        <v>6014</v>
      </c>
      <c r="G5271" s="23">
        <v>2007</v>
      </c>
      <c r="H5271" s="22" t="s">
        <v>26</v>
      </c>
      <c r="I5271" s="23">
        <v>180000</v>
      </c>
      <c r="J5271" s="19">
        <v>1.7998330660926485</v>
      </c>
      <c r="K5271" s="16">
        <v>323969.95189667674</v>
      </c>
    </row>
    <row r="5272" spans="1:11" x14ac:dyDescent="0.25">
      <c r="A5272" s="28" t="s">
        <v>6020</v>
      </c>
      <c r="B5272" s="27">
        <v>712015</v>
      </c>
      <c r="C5272" s="26" t="s">
        <v>1334</v>
      </c>
      <c r="D5272" s="25" t="s">
        <v>41</v>
      </c>
      <c r="E5272" s="25" t="s">
        <v>41</v>
      </c>
      <c r="F5272" s="24" t="s">
        <v>6014</v>
      </c>
      <c r="G5272" s="23">
        <v>2007</v>
      </c>
      <c r="H5272" s="22" t="s">
        <v>29</v>
      </c>
      <c r="I5272" s="23">
        <v>185000</v>
      </c>
      <c r="J5272" s="19">
        <v>1.7998330660926485</v>
      </c>
      <c r="K5272" s="16">
        <v>332969.11722713994</v>
      </c>
    </row>
    <row r="5273" spans="1:11" x14ac:dyDescent="0.25">
      <c r="A5273" s="28" t="s">
        <v>6020</v>
      </c>
      <c r="B5273" s="27">
        <v>710118</v>
      </c>
      <c r="C5273" s="26" t="s">
        <v>1333</v>
      </c>
      <c r="D5273" s="25" t="s">
        <v>41</v>
      </c>
      <c r="E5273" s="25" t="s">
        <v>41</v>
      </c>
      <c r="F5273" s="24" t="s">
        <v>6014</v>
      </c>
      <c r="G5273" s="23">
        <v>2007</v>
      </c>
      <c r="H5273" s="22" t="s">
        <v>30</v>
      </c>
      <c r="I5273" s="23">
        <v>98950</v>
      </c>
      <c r="J5273" s="19">
        <v>1.7998330660926485</v>
      </c>
      <c r="K5273" s="16">
        <v>178093.48188986757</v>
      </c>
    </row>
    <row r="5274" spans="1:11" x14ac:dyDescent="0.25">
      <c r="A5274" s="28" t="s">
        <v>6020</v>
      </c>
      <c r="B5274" s="27">
        <v>72258</v>
      </c>
      <c r="C5274" s="26" t="s">
        <v>1332</v>
      </c>
      <c r="D5274" s="25" t="s">
        <v>41</v>
      </c>
      <c r="E5274" s="25" t="s">
        <v>41</v>
      </c>
      <c r="F5274" s="24" t="s">
        <v>6014</v>
      </c>
      <c r="G5274" s="23">
        <v>2007</v>
      </c>
      <c r="H5274" s="22" t="s">
        <v>30</v>
      </c>
      <c r="I5274" s="23">
        <v>168209.22</v>
      </c>
      <c r="J5274" s="19">
        <v>1.7998330660926485</v>
      </c>
      <c r="K5274" s="16">
        <v>302748.51617765287</v>
      </c>
    </row>
    <row r="5275" spans="1:11" x14ac:dyDescent="0.25">
      <c r="A5275" s="28" t="s">
        <v>6020</v>
      </c>
      <c r="B5275" s="27">
        <v>78469</v>
      </c>
      <c r="C5275" s="26" t="s">
        <v>1331</v>
      </c>
      <c r="D5275" s="25" t="s">
        <v>41</v>
      </c>
      <c r="E5275" s="25" t="s">
        <v>41</v>
      </c>
      <c r="F5275" s="24" t="s">
        <v>6014</v>
      </c>
      <c r="G5275" s="23">
        <v>2007</v>
      </c>
      <c r="H5275" s="22" t="s">
        <v>16</v>
      </c>
      <c r="I5275" s="23">
        <v>1131318.1499999999</v>
      </c>
      <c r="J5275" s="19">
        <v>1.7998330660926485</v>
      </c>
      <c r="K5275" s="16">
        <v>2036183.8146407628</v>
      </c>
    </row>
    <row r="5276" spans="1:11" x14ac:dyDescent="0.25">
      <c r="A5276" s="28" t="s">
        <v>6020</v>
      </c>
      <c r="B5276" s="27">
        <v>83486</v>
      </c>
      <c r="C5276" s="26" t="s">
        <v>1330</v>
      </c>
      <c r="D5276" s="25" t="s">
        <v>41</v>
      </c>
      <c r="E5276" s="25" t="s">
        <v>41</v>
      </c>
      <c r="F5276" s="24" t="s">
        <v>6014</v>
      </c>
      <c r="G5276" s="23">
        <v>2007</v>
      </c>
      <c r="H5276" s="22" t="s">
        <v>30</v>
      </c>
      <c r="I5276" s="23">
        <v>154970</v>
      </c>
      <c r="J5276" s="19">
        <v>1.7998330660926485</v>
      </c>
      <c r="K5276" s="16">
        <v>278920.13025237771</v>
      </c>
    </row>
    <row r="5277" spans="1:11" x14ac:dyDescent="0.25">
      <c r="A5277" s="28" t="s">
        <v>6020</v>
      </c>
      <c r="B5277" s="27">
        <v>77287</v>
      </c>
      <c r="C5277" s="26" t="s">
        <v>1329</v>
      </c>
      <c r="D5277" s="25" t="s">
        <v>41</v>
      </c>
      <c r="E5277" s="25" t="s">
        <v>41</v>
      </c>
      <c r="F5277" s="24" t="s">
        <v>6014</v>
      </c>
      <c r="G5277" s="23">
        <v>2007</v>
      </c>
      <c r="H5277" s="22" t="s">
        <v>30</v>
      </c>
      <c r="I5277" s="23">
        <v>180000</v>
      </c>
      <c r="J5277" s="19">
        <v>1.7998330660926485</v>
      </c>
      <c r="K5277" s="16">
        <v>323969.95189667674</v>
      </c>
    </row>
    <row r="5278" spans="1:11" x14ac:dyDescent="0.25">
      <c r="A5278" s="28" t="s">
        <v>6020</v>
      </c>
      <c r="B5278" s="27">
        <v>73126</v>
      </c>
      <c r="C5278" s="26" t="s">
        <v>1328</v>
      </c>
      <c r="D5278" s="25" t="s">
        <v>41</v>
      </c>
      <c r="E5278" s="25" t="s">
        <v>41</v>
      </c>
      <c r="F5278" s="24" t="s">
        <v>6014</v>
      </c>
      <c r="G5278" s="23">
        <v>2007</v>
      </c>
      <c r="H5278" s="22" t="s">
        <v>34</v>
      </c>
      <c r="I5278" s="23">
        <v>185000</v>
      </c>
      <c r="J5278" s="19">
        <v>1.7998330660926485</v>
      </c>
      <c r="K5278" s="16">
        <v>332969.11722713994</v>
      </c>
    </row>
    <row r="5279" spans="1:11" x14ac:dyDescent="0.25">
      <c r="A5279" s="28" t="s">
        <v>6020</v>
      </c>
      <c r="B5279" s="27">
        <v>78493</v>
      </c>
      <c r="C5279" s="26" t="s">
        <v>1327</v>
      </c>
      <c r="D5279" s="25" t="s">
        <v>41</v>
      </c>
      <c r="E5279" s="25" t="s">
        <v>41</v>
      </c>
      <c r="F5279" s="24" t="s">
        <v>6014</v>
      </c>
      <c r="G5279" s="23">
        <v>2007</v>
      </c>
      <c r="H5279" s="22" t="s">
        <v>27</v>
      </c>
      <c r="I5279" s="23">
        <v>185000</v>
      </c>
      <c r="J5279" s="19">
        <v>1.7998330660926485</v>
      </c>
      <c r="K5279" s="16">
        <v>332969.11722713994</v>
      </c>
    </row>
    <row r="5280" spans="1:11" x14ac:dyDescent="0.25">
      <c r="A5280" s="28" t="s">
        <v>6020</v>
      </c>
      <c r="B5280" s="27">
        <v>71626</v>
      </c>
      <c r="C5280" s="26" t="s">
        <v>1326</v>
      </c>
      <c r="D5280" s="25" t="s">
        <v>41</v>
      </c>
      <c r="E5280" s="25" t="s">
        <v>41</v>
      </c>
      <c r="F5280" s="24" t="s">
        <v>6014</v>
      </c>
      <c r="G5280" s="23">
        <v>2007</v>
      </c>
      <c r="H5280" s="22" t="s">
        <v>27</v>
      </c>
      <c r="I5280" s="23">
        <v>119800</v>
      </c>
      <c r="J5280" s="19">
        <v>1.7998330660926485</v>
      </c>
      <c r="K5280" s="16">
        <v>215620.0013178993</v>
      </c>
    </row>
    <row r="5281" spans="1:11" x14ac:dyDescent="0.25">
      <c r="A5281" s="28" t="s">
        <v>6020</v>
      </c>
      <c r="B5281" s="27">
        <v>76765</v>
      </c>
      <c r="C5281" s="26" t="s">
        <v>1325</v>
      </c>
      <c r="D5281" s="25" t="s">
        <v>41</v>
      </c>
      <c r="E5281" s="25" t="s">
        <v>41</v>
      </c>
      <c r="F5281" s="24" t="s">
        <v>6014</v>
      </c>
      <c r="G5281" s="23">
        <v>2007</v>
      </c>
      <c r="H5281" s="22" t="s">
        <v>33</v>
      </c>
      <c r="I5281" s="23">
        <v>151775.44</v>
      </c>
      <c r="J5281" s="19">
        <v>1.7998330660926485</v>
      </c>
      <c r="K5281" s="16">
        <v>273170.45553276083</v>
      </c>
    </row>
    <row r="5282" spans="1:11" x14ac:dyDescent="0.25">
      <c r="A5282" s="28" t="s">
        <v>6020</v>
      </c>
      <c r="B5282" s="27">
        <v>710265</v>
      </c>
      <c r="C5282" s="26" t="s">
        <v>1324</v>
      </c>
      <c r="D5282" s="25" t="s">
        <v>2</v>
      </c>
      <c r="E5282" s="25" t="s">
        <v>195</v>
      </c>
      <c r="F5282" s="24" t="s">
        <v>2</v>
      </c>
      <c r="G5282" s="23">
        <v>2007</v>
      </c>
      <c r="H5282" s="22" t="s">
        <v>27</v>
      </c>
      <c r="I5282" s="23">
        <v>57600</v>
      </c>
      <c r="J5282" s="19">
        <v>1.7998330660926485</v>
      </c>
      <c r="K5282" s="16">
        <v>103670.38460693655</v>
      </c>
    </row>
    <row r="5283" spans="1:11" x14ac:dyDescent="0.25">
      <c r="A5283" s="28" t="s">
        <v>6020</v>
      </c>
      <c r="B5283" s="27">
        <v>77408</v>
      </c>
      <c r="C5283" s="26" t="s">
        <v>1323</v>
      </c>
      <c r="D5283" s="25" t="s">
        <v>2</v>
      </c>
      <c r="E5283" s="25" t="s">
        <v>195</v>
      </c>
      <c r="F5283" s="24" t="s">
        <v>2</v>
      </c>
      <c r="G5283" s="23">
        <v>2007</v>
      </c>
      <c r="H5283" s="22" t="s">
        <v>30</v>
      </c>
      <c r="I5283" s="23">
        <v>150000</v>
      </c>
      <c r="J5283" s="19">
        <v>1.7998330660926485</v>
      </c>
      <c r="K5283" s="16">
        <v>269974.95991389727</v>
      </c>
    </row>
    <row r="5284" spans="1:11" x14ac:dyDescent="0.25">
      <c r="A5284" s="28" t="s">
        <v>6020</v>
      </c>
      <c r="B5284" s="27">
        <v>79713</v>
      </c>
      <c r="C5284" s="26" t="s">
        <v>1322</v>
      </c>
      <c r="D5284" s="25" t="s">
        <v>2</v>
      </c>
      <c r="E5284" s="25" t="s">
        <v>195</v>
      </c>
      <c r="F5284" s="24" t="s">
        <v>2</v>
      </c>
      <c r="G5284" s="23">
        <v>2007</v>
      </c>
      <c r="H5284" s="22" t="s">
        <v>29</v>
      </c>
      <c r="I5284" s="23">
        <v>40000</v>
      </c>
      <c r="J5284" s="19">
        <v>1.7998330660926485</v>
      </c>
      <c r="K5284" s="16">
        <v>71993.322643705935</v>
      </c>
    </row>
    <row r="5285" spans="1:11" x14ac:dyDescent="0.25">
      <c r="A5285" s="28" t="s">
        <v>6020</v>
      </c>
      <c r="B5285" s="27">
        <v>78054</v>
      </c>
      <c r="C5285" s="26" t="s">
        <v>1321</v>
      </c>
      <c r="D5285" s="25" t="s">
        <v>5818</v>
      </c>
      <c r="E5285" s="25" t="s">
        <v>230</v>
      </c>
      <c r="F5285" s="24" t="s">
        <v>6014</v>
      </c>
      <c r="G5285" s="29">
        <v>2007</v>
      </c>
      <c r="H5285" s="22" t="s">
        <v>37</v>
      </c>
      <c r="I5285" s="29">
        <v>100000</v>
      </c>
      <c r="J5285" s="19">
        <v>1.7998330660926485</v>
      </c>
      <c r="K5285" s="16">
        <v>179983.30660926484</v>
      </c>
    </row>
    <row r="5286" spans="1:11" x14ac:dyDescent="0.25">
      <c r="A5286" s="28" t="s">
        <v>6020</v>
      </c>
      <c r="B5286" s="27">
        <v>71874</v>
      </c>
      <c r="C5286" s="26" t="s">
        <v>1320</v>
      </c>
      <c r="D5286" s="25" t="s">
        <v>5818</v>
      </c>
      <c r="E5286" s="25" t="s">
        <v>230</v>
      </c>
      <c r="F5286" s="24" t="s">
        <v>6014</v>
      </c>
      <c r="G5286" s="29">
        <v>2007</v>
      </c>
      <c r="H5286" s="22" t="s">
        <v>37</v>
      </c>
      <c r="I5286" s="29">
        <v>120000</v>
      </c>
      <c r="J5286" s="19">
        <v>1.7998330660926485</v>
      </c>
      <c r="K5286" s="16">
        <v>215979.9679311178</v>
      </c>
    </row>
    <row r="5287" spans="1:11" x14ac:dyDescent="0.25">
      <c r="A5287" s="28" t="s">
        <v>6020</v>
      </c>
      <c r="B5287" s="27">
        <v>79795</v>
      </c>
      <c r="C5287" s="26" t="s">
        <v>1319</v>
      </c>
      <c r="D5287" s="25" t="s">
        <v>2</v>
      </c>
      <c r="E5287" s="25" t="s">
        <v>195</v>
      </c>
      <c r="F5287" s="24" t="s">
        <v>2</v>
      </c>
      <c r="G5287" s="23">
        <v>2007</v>
      </c>
      <c r="H5287" s="22" t="s">
        <v>30</v>
      </c>
      <c r="I5287" s="23">
        <v>50000</v>
      </c>
      <c r="J5287" s="19">
        <v>1.7998330660926485</v>
      </c>
      <c r="K5287" s="16">
        <v>89991.653304632418</v>
      </c>
    </row>
    <row r="5288" spans="1:11" x14ac:dyDescent="0.25">
      <c r="A5288" s="28" t="s">
        <v>6020</v>
      </c>
      <c r="B5288" s="27">
        <v>711607</v>
      </c>
      <c r="C5288" s="26" t="s">
        <v>1318</v>
      </c>
      <c r="D5288" s="25" t="s">
        <v>2</v>
      </c>
      <c r="E5288" s="25" t="s">
        <v>195</v>
      </c>
      <c r="F5288" s="24" t="s">
        <v>2</v>
      </c>
      <c r="G5288" s="23">
        <v>2007</v>
      </c>
      <c r="H5288" s="22" t="s">
        <v>30</v>
      </c>
      <c r="I5288" s="23">
        <v>1520281.96</v>
      </c>
      <c r="J5288" s="19">
        <v>1.7998330660926485</v>
      </c>
      <c r="K5288" s="16">
        <v>2736253.7413921412</v>
      </c>
    </row>
    <row r="5289" spans="1:11" x14ac:dyDescent="0.25">
      <c r="A5289" s="28" t="s">
        <v>6020</v>
      </c>
      <c r="B5289" s="27">
        <v>71886</v>
      </c>
      <c r="C5289" s="26" t="s">
        <v>1317</v>
      </c>
      <c r="D5289" s="25" t="s">
        <v>41</v>
      </c>
      <c r="E5289" s="25" t="s">
        <v>41</v>
      </c>
      <c r="F5289" s="24" t="s">
        <v>6014</v>
      </c>
      <c r="G5289" s="23">
        <v>2007</v>
      </c>
      <c r="H5289" s="22" t="s">
        <v>34</v>
      </c>
      <c r="I5289" s="23">
        <v>179994.46</v>
      </c>
      <c r="J5289" s="19">
        <v>1.7998330660926485</v>
      </c>
      <c r="K5289" s="16">
        <v>323959.98082149058</v>
      </c>
    </row>
    <row r="5290" spans="1:11" x14ac:dyDescent="0.25">
      <c r="A5290" s="28" t="s">
        <v>6020</v>
      </c>
      <c r="B5290" s="27">
        <v>711202</v>
      </c>
      <c r="C5290" s="26" t="s">
        <v>1316</v>
      </c>
      <c r="D5290" s="25" t="s">
        <v>5818</v>
      </c>
      <c r="E5290" s="25" t="s">
        <v>230</v>
      </c>
      <c r="F5290" s="24" t="s">
        <v>6014</v>
      </c>
      <c r="G5290" s="29">
        <v>2007</v>
      </c>
      <c r="H5290" s="22" t="s">
        <v>20</v>
      </c>
      <c r="I5290" s="29">
        <v>18429.77</v>
      </c>
      <c r="J5290" s="19">
        <v>1.7998330660926485</v>
      </c>
      <c r="K5290" s="16">
        <v>33170.509446482312</v>
      </c>
    </row>
    <row r="5291" spans="1:11" x14ac:dyDescent="0.25">
      <c r="A5291" s="28" t="s">
        <v>6020</v>
      </c>
      <c r="B5291" s="27">
        <v>76206</v>
      </c>
      <c r="C5291" s="26" t="s">
        <v>1315</v>
      </c>
      <c r="D5291" s="25" t="s">
        <v>2</v>
      </c>
      <c r="E5291" s="25" t="s">
        <v>195</v>
      </c>
      <c r="F5291" s="24" t="s">
        <v>2</v>
      </c>
      <c r="G5291" s="23">
        <v>2007</v>
      </c>
      <c r="H5291" s="22" t="s">
        <v>26</v>
      </c>
      <c r="I5291" s="23">
        <v>201399</v>
      </c>
      <c r="J5291" s="19">
        <v>1.7998330660926485</v>
      </c>
      <c r="K5291" s="16">
        <v>362484.57967799332</v>
      </c>
    </row>
    <row r="5292" spans="1:11" x14ac:dyDescent="0.25">
      <c r="A5292" s="28" t="s">
        <v>6020</v>
      </c>
      <c r="B5292" s="27">
        <v>74837</v>
      </c>
      <c r="C5292" s="26" t="s">
        <v>1314</v>
      </c>
      <c r="D5292" s="25" t="s">
        <v>2</v>
      </c>
      <c r="E5292" s="25" t="s">
        <v>195</v>
      </c>
      <c r="F5292" s="24" t="s">
        <v>2</v>
      </c>
      <c r="G5292" s="23">
        <v>2007</v>
      </c>
      <c r="H5292" s="22" t="s">
        <v>26</v>
      </c>
      <c r="I5292" s="23">
        <v>110000</v>
      </c>
      <c r="J5292" s="19">
        <v>1.7998330660926485</v>
      </c>
      <c r="K5292" s="16">
        <v>197981.63727019134</v>
      </c>
    </row>
    <row r="5293" spans="1:11" x14ac:dyDescent="0.25">
      <c r="A5293" s="28" t="s">
        <v>6020</v>
      </c>
      <c r="B5293" s="27">
        <v>81394</v>
      </c>
      <c r="C5293" s="26" t="s">
        <v>1313</v>
      </c>
      <c r="D5293" s="25" t="s">
        <v>41</v>
      </c>
      <c r="E5293" s="25" t="s">
        <v>41</v>
      </c>
      <c r="F5293" s="24" t="s">
        <v>6014</v>
      </c>
      <c r="G5293" s="23">
        <v>2007</v>
      </c>
      <c r="H5293" s="22" t="s">
        <v>30</v>
      </c>
      <c r="I5293" s="23">
        <v>231250</v>
      </c>
      <c r="J5293" s="19">
        <v>1.7998330660926485</v>
      </c>
      <c r="K5293" s="16">
        <v>416211.39653392497</v>
      </c>
    </row>
    <row r="5294" spans="1:11" x14ac:dyDescent="0.25">
      <c r="A5294" s="28" t="s">
        <v>6020</v>
      </c>
      <c r="B5294" s="27">
        <v>71894</v>
      </c>
      <c r="C5294" s="26" t="s">
        <v>1312</v>
      </c>
      <c r="D5294" s="25" t="s">
        <v>41</v>
      </c>
      <c r="E5294" s="25" t="s">
        <v>41</v>
      </c>
      <c r="F5294" s="24" t="s">
        <v>6014</v>
      </c>
      <c r="G5294" s="23">
        <v>2008</v>
      </c>
      <c r="H5294" s="22" t="s">
        <v>25</v>
      </c>
      <c r="I5294" s="23">
        <v>185000</v>
      </c>
      <c r="J5294" s="19">
        <v>1.6995153585033496</v>
      </c>
      <c r="K5294" s="16">
        <v>314410.34132311965</v>
      </c>
    </row>
    <row r="5295" spans="1:11" x14ac:dyDescent="0.25">
      <c r="A5295" s="28" t="s">
        <v>6020</v>
      </c>
      <c r="B5295" s="27">
        <v>86159</v>
      </c>
      <c r="C5295" s="26" t="s">
        <v>1311</v>
      </c>
      <c r="D5295" s="25" t="s">
        <v>2</v>
      </c>
      <c r="E5295" s="25" t="s">
        <v>195</v>
      </c>
      <c r="F5295" s="24" t="s">
        <v>2</v>
      </c>
      <c r="G5295" s="23">
        <v>2008</v>
      </c>
      <c r="H5295" s="22" t="s">
        <v>33</v>
      </c>
      <c r="I5295" s="23">
        <v>120000</v>
      </c>
      <c r="J5295" s="19">
        <v>1.6995153585033496</v>
      </c>
      <c r="K5295" s="16">
        <v>203941.84302040195</v>
      </c>
    </row>
    <row r="5296" spans="1:11" x14ac:dyDescent="0.25">
      <c r="A5296" s="28" t="s">
        <v>6020</v>
      </c>
      <c r="B5296" s="27">
        <v>84343</v>
      </c>
      <c r="C5296" s="26" t="s">
        <v>1310</v>
      </c>
      <c r="D5296" s="25" t="s">
        <v>2</v>
      </c>
      <c r="E5296" s="25" t="s">
        <v>195</v>
      </c>
      <c r="F5296" s="24" t="s">
        <v>2</v>
      </c>
      <c r="G5296" s="23">
        <v>2008</v>
      </c>
      <c r="H5296" s="22" t="s">
        <v>33</v>
      </c>
      <c r="I5296" s="23">
        <v>97873</v>
      </c>
      <c r="J5296" s="19">
        <v>1.6995153585033496</v>
      </c>
      <c r="K5296" s="16">
        <v>166336.66668279833</v>
      </c>
    </row>
    <row r="5297" spans="1:11" x14ac:dyDescent="0.25">
      <c r="A5297" s="28" t="s">
        <v>6020</v>
      </c>
      <c r="B5297" s="27">
        <v>810481</v>
      </c>
      <c r="C5297" s="26" t="s">
        <v>1309</v>
      </c>
      <c r="D5297" s="25" t="s">
        <v>2</v>
      </c>
      <c r="E5297" s="25" t="s">
        <v>195</v>
      </c>
      <c r="F5297" s="24" t="s">
        <v>2</v>
      </c>
      <c r="G5297" s="23">
        <v>2008</v>
      </c>
      <c r="H5297" s="22" t="s">
        <v>27</v>
      </c>
      <c r="I5297" s="23">
        <v>50000</v>
      </c>
      <c r="J5297" s="19">
        <v>1.6995153585033496</v>
      </c>
      <c r="K5297" s="16">
        <v>84975.767925167471</v>
      </c>
    </row>
    <row r="5298" spans="1:11" x14ac:dyDescent="0.25">
      <c r="A5298" s="28" t="s">
        <v>6020</v>
      </c>
      <c r="B5298" s="27">
        <v>82863</v>
      </c>
      <c r="C5298" s="26" t="s">
        <v>1308</v>
      </c>
      <c r="D5298" s="25" t="s">
        <v>2</v>
      </c>
      <c r="E5298" s="25" t="s">
        <v>195</v>
      </c>
      <c r="F5298" s="24" t="s">
        <v>2</v>
      </c>
      <c r="G5298" s="23">
        <v>2008</v>
      </c>
      <c r="H5298" s="22" t="s">
        <v>29</v>
      </c>
      <c r="I5298" s="23">
        <v>75000</v>
      </c>
      <c r="J5298" s="19">
        <v>1.6995153585033496</v>
      </c>
      <c r="K5298" s="16">
        <v>127463.65188775121</v>
      </c>
    </row>
    <row r="5299" spans="1:11" x14ac:dyDescent="0.25">
      <c r="A5299" s="28" t="s">
        <v>6020</v>
      </c>
      <c r="B5299" s="27">
        <v>83728</v>
      </c>
      <c r="C5299" s="26" t="s">
        <v>1307</v>
      </c>
      <c r="D5299" s="25" t="s">
        <v>2</v>
      </c>
      <c r="E5299" s="25" t="s">
        <v>195</v>
      </c>
      <c r="F5299" s="24" t="s">
        <v>2</v>
      </c>
      <c r="G5299" s="23">
        <v>2008</v>
      </c>
      <c r="H5299" s="22" t="s">
        <v>28</v>
      </c>
      <c r="I5299" s="23">
        <v>75000</v>
      </c>
      <c r="J5299" s="19">
        <v>1.6995153585033496</v>
      </c>
      <c r="K5299" s="16">
        <v>127463.65188775121</v>
      </c>
    </row>
    <row r="5300" spans="1:11" x14ac:dyDescent="0.25">
      <c r="A5300" s="28" t="s">
        <v>6020</v>
      </c>
      <c r="B5300" s="27">
        <v>83622</v>
      </c>
      <c r="C5300" s="26" t="s">
        <v>1306</v>
      </c>
      <c r="D5300" s="25" t="s">
        <v>41</v>
      </c>
      <c r="E5300" s="25" t="s">
        <v>41</v>
      </c>
      <c r="F5300" s="24" t="s">
        <v>6014</v>
      </c>
      <c r="G5300" s="23">
        <v>2008</v>
      </c>
      <c r="H5300" s="22" t="s">
        <v>37</v>
      </c>
      <c r="I5300" s="23">
        <v>50000</v>
      </c>
      <c r="J5300" s="19">
        <v>1.6995153585033496</v>
      </c>
      <c r="K5300" s="16">
        <v>84975.767925167471</v>
      </c>
    </row>
    <row r="5301" spans="1:11" x14ac:dyDescent="0.25">
      <c r="A5301" s="28" t="s">
        <v>6020</v>
      </c>
      <c r="B5301" s="27">
        <v>83591</v>
      </c>
      <c r="C5301" s="26" t="s">
        <v>1305</v>
      </c>
      <c r="D5301" s="25" t="s">
        <v>2</v>
      </c>
      <c r="E5301" s="25" t="s">
        <v>195</v>
      </c>
      <c r="F5301" s="24" t="s">
        <v>2</v>
      </c>
      <c r="G5301" s="23">
        <v>2008</v>
      </c>
      <c r="H5301" s="22" t="s">
        <v>29</v>
      </c>
      <c r="I5301" s="23">
        <v>70000</v>
      </c>
      <c r="J5301" s="19">
        <v>1.6995153585033496</v>
      </c>
      <c r="K5301" s="16">
        <v>118966.07509523447</v>
      </c>
    </row>
    <row r="5302" spans="1:11" x14ac:dyDescent="0.25">
      <c r="A5302" s="28" t="s">
        <v>6020</v>
      </c>
      <c r="B5302" s="27">
        <v>83600</v>
      </c>
      <c r="C5302" s="26" t="s">
        <v>1304</v>
      </c>
      <c r="D5302" s="25" t="s">
        <v>187</v>
      </c>
      <c r="E5302" s="25" t="s">
        <v>282</v>
      </c>
      <c r="F5302" s="24" t="s">
        <v>4</v>
      </c>
      <c r="G5302" s="23">
        <v>2008</v>
      </c>
      <c r="H5302" s="22" t="s">
        <v>37</v>
      </c>
      <c r="I5302" s="23">
        <v>313419</v>
      </c>
      <c r="J5302" s="19">
        <v>1.6995153585033496</v>
      </c>
      <c r="K5302" s="16">
        <v>532660.40414676128</v>
      </c>
    </row>
    <row r="5303" spans="1:11" x14ac:dyDescent="0.25">
      <c r="A5303" s="28" t="s">
        <v>6020</v>
      </c>
      <c r="B5303" s="27">
        <v>87664</v>
      </c>
      <c r="C5303" s="26" t="s">
        <v>1303</v>
      </c>
      <c r="D5303" s="25" t="s">
        <v>2</v>
      </c>
      <c r="E5303" s="25" t="s">
        <v>195</v>
      </c>
      <c r="F5303" s="24" t="s">
        <v>2</v>
      </c>
      <c r="G5303" s="23">
        <v>2008</v>
      </c>
      <c r="H5303" s="22" t="s">
        <v>28</v>
      </c>
      <c r="I5303" s="23">
        <v>150000</v>
      </c>
      <c r="J5303" s="19">
        <v>1.6995153585033496</v>
      </c>
      <c r="K5303" s="16">
        <v>254927.30377550243</v>
      </c>
    </row>
    <row r="5304" spans="1:11" x14ac:dyDescent="0.25">
      <c r="A5304" s="28" t="s">
        <v>6020</v>
      </c>
      <c r="B5304" s="27">
        <v>83379</v>
      </c>
      <c r="C5304" s="26" t="s">
        <v>1302</v>
      </c>
      <c r="D5304" s="25" t="s">
        <v>2</v>
      </c>
      <c r="E5304" s="25" t="s">
        <v>195</v>
      </c>
      <c r="F5304" s="24" t="s">
        <v>2</v>
      </c>
      <c r="G5304" s="23">
        <v>2008</v>
      </c>
      <c r="H5304" s="22" t="s">
        <v>18</v>
      </c>
      <c r="I5304" s="23">
        <v>75000</v>
      </c>
      <c r="J5304" s="19">
        <v>1.6995153585033496</v>
      </c>
      <c r="K5304" s="16">
        <v>127463.65188775121</v>
      </c>
    </row>
    <row r="5305" spans="1:11" x14ac:dyDescent="0.25">
      <c r="A5305" s="28" t="s">
        <v>6020</v>
      </c>
      <c r="B5305" s="27">
        <v>86877</v>
      </c>
      <c r="C5305" s="26" t="s">
        <v>1301</v>
      </c>
      <c r="D5305" s="25" t="s">
        <v>2</v>
      </c>
      <c r="E5305" s="25" t="s">
        <v>195</v>
      </c>
      <c r="F5305" s="24" t="s">
        <v>2</v>
      </c>
      <c r="G5305" s="23">
        <v>2008</v>
      </c>
      <c r="H5305" s="22" t="s">
        <v>27</v>
      </c>
      <c r="I5305" s="23">
        <v>75000</v>
      </c>
      <c r="J5305" s="19">
        <v>1.6995153585033496</v>
      </c>
      <c r="K5305" s="16">
        <v>127463.65188775121</v>
      </c>
    </row>
    <row r="5306" spans="1:11" x14ac:dyDescent="0.25">
      <c r="A5306" s="28" t="s">
        <v>6020</v>
      </c>
      <c r="B5306" s="27">
        <v>83377</v>
      </c>
      <c r="C5306" s="26" t="s">
        <v>1300</v>
      </c>
      <c r="D5306" s="25" t="s">
        <v>7</v>
      </c>
      <c r="E5306" s="25" t="s">
        <v>84</v>
      </c>
      <c r="F5306" s="24" t="s">
        <v>7</v>
      </c>
      <c r="G5306" s="23">
        <v>2008</v>
      </c>
      <c r="H5306" s="22" t="s">
        <v>37</v>
      </c>
      <c r="I5306" s="23">
        <v>92790</v>
      </c>
      <c r="J5306" s="19">
        <v>1.6995153585033496</v>
      </c>
      <c r="K5306" s="16">
        <v>157698.03011552579</v>
      </c>
    </row>
    <row r="5307" spans="1:11" x14ac:dyDescent="0.25">
      <c r="A5307" s="28" t="s">
        <v>6020</v>
      </c>
      <c r="B5307" s="27">
        <v>87072</v>
      </c>
      <c r="C5307" s="26" t="s">
        <v>1299</v>
      </c>
      <c r="D5307" s="25" t="s">
        <v>2</v>
      </c>
      <c r="E5307" s="25" t="s">
        <v>195</v>
      </c>
      <c r="F5307" s="24" t="s">
        <v>2</v>
      </c>
      <c r="G5307" s="23">
        <v>2008</v>
      </c>
      <c r="H5307" s="22" t="s">
        <v>33</v>
      </c>
      <c r="I5307" s="23">
        <v>25000</v>
      </c>
      <c r="J5307" s="19">
        <v>1.6995153585033496</v>
      </c>
      <c r="K5307" s="16">
        <v>42487.883962583735</v>
      </c>
    </row>
    <row r="5308" spans="1:11" x14ac:dyDescent="0.25">
      <c r="A5308" s="28" t="s">
        <v>6020</v>
      </c>
      <c r="B5308" s="27">
        <v>810199</v>
      </c>
      <c r="C5308" s="26" t="s">
        <v>1298</v>
      </c>
      <c r="D5308" s="25" t="s">
        <v>2</v>
      </c>
      <c r="E5308" s="25" t="s">
        <v>195</v>
      </c>
      <c r="F5308" s="24" t="s">
        <v>2</v>
      </c>
      <c r="G5308" s="23">
        <v>2008</v>
      </c>
      <c r="H5308" s="22" t="s">
        <v>30</v>
      </c>
      <c r="I5308" s="23">
        <v>96000</v>
      </c>
      <c r="J5308" s="19">
        <v>1.6995153585033496</v>
      </c>
      <c r="K5308" s="16">
        <v>163153.47441632155</v>
      </c>
    </row>
    <row r="5309" spans="1:11" x14ac:dyDescent="0.25">
      <c r="A5309" s="28" t="s">
        <v>6020</v>
      </c>
      <c r="B5309" s="27">
        <v>83597</v>
      </c>
      <c r="C5309" s="26" t="s">
        <v>1297</v>
      </c>
      <c r="D5309" s="25" t="s">
        <v>7</v>
      </c>
      <c r="E5309" s="25" t="s">
        <v>84</v>
      </c>
      <c r="F5309" s="24" t="s">
        <v>7</v>
      </c>
      <c r="G5309" s="23">
        <v>2008</v>
      </c>
      <c r="H5309" s="22" t="s">
        <v>37</v>
      </c>
      <c r="I5309" s="23">
        <v>100000</v>
      </c>
      <c r="J5309" s="19">
        <v>1.6995153585033496</v>
      </c>
      <c r="K5309" s="16">
        <v>169951.53585033494</v>
      </c>
    </row>
    <row r="5310" spans="1:11" x14ac:dyDescent="0.25">
      <c r="A5310" s="28" t="s">
        <v>6020</v>
      </c>
      <c r="B5310" s="27">
        <v>83510</v>
      </c>
      <c r="C5310" s="26" t="s">
        <v>1296</v>
      </c>
      <c r="D5310" s="25" t="s">
        <v>2</v>
      </c>
      <c r="E5310" s="25" t="s">
        <v>195</v>
      </c>
      <c r="F5310" s="24" t="s">
        <v>2</v>
      </c>
      <c r="G5310" s="23">
        <v>2008</v>
      </c>
      <c r="H5310" s="22" t="s">
        <v>29</v>
      </c>
      <c r="I5310" s="23">
        <v>100000</v>
      </c>
      <c r="J5310" s="19">
        <v>1.6995153585033496</v>
      </c>
      <c r="K5310" s="16">
        <v>169951.53585033494</v>
      </c>
    </row>
    <row r="5311" spans="1:11" x14ac:dyDescent="0.25">
      <c r="A5311" s="28" t="s">
        <v>6020</v>
      </c>
      <c r="B5311" s="27">
        <v>85193</v>
      </c>
      <c r="C5311" s="26" t="s">
        <v>1295</v>
      </c>
      <c r="D5311" s="25" t="s">
        <v>4112</v>
      </c>
      <c r="E5311" s="25" t="s">
        <v>180</v>
      </c>
      <c r="F5311" s="24" t="s">
        <v>0</v>
      </c>
      <c r="G5311" s="23">
        <v>2008</v>
      </c>
      <c r="H5311" s="22" t="s">
        <v>31</v>
      </c>
      <c r="I5311" s="23">
        <v>500000</v>
      </c>
      <c r="J5311" s="19">
        <v>1.6995153585033496</v>
      </c>
      <c r="K5311" s="16">
        <v>849757.6792516748</v>
      </c>
    </row>
    <row r="5312" spans="1:11" x14ac:dyDescent="0.25">
      <c r="A5312" s="28" t="s">
        <v>6020</v>
      </c>
      <c r="B5312" s="27">
        <v>88072</v>
      </c>
      <c r="C5312" s="26" t="s">
        <v>1294</v>
      </c>
      <c r="D5312" s="25" t="s">
        <v>2</v>
      </c>
      <c r="E5312" s="25" t="s">
        <v>195</v>
      </c>
      <c r="F5312" s="24" t="s">
        <v>2</v>
      </c>
      <c r="G5312" s="23">
        <v>2008</v>
      </c>
      <c r="H5312" s="22" t="s">
        <v>20</v>
      </c>
      <c r="I5312" s="23">
        <v>25000</v>
      </c>
      <c r="J5312" s="19">
        <v>1.6995153585033496</v>
      </c>
      <c r="K5312" s="16">
        <v>42487.883962583735</v>
      </c>
    </row>
    <row r="5313" spans="1:11" x14ac:dyDescent="0.25">
      <c r="A5313" s="28" t="s">
        <v>6020</v>
      </c>
      <c r="B5313" s="27">
        <v>84555</v>
      </c>
      <c r="C5313" s="26" t="s">
        <v>1293</v>
      </c>
      <c r="D5313" s="25" t="s">
        <v>2</v>
      </c>
      <c r="E5313" s="25" t="s">
        <v>195</v>
      </c>
      <c r="F5313" s="24" t="s">
        <v>2</v>
      </c>
      <c r="G5313" s="23">
        <v>2008</v>
      </c>
      <c r="H5313" s="22" t="s">
        <v>30</v>
      </c>
      <c r="I5313" s="23">
        <v>100000</v>
      </c>
      <c r="J5313" s="19">
        <v>1.6995153585033496</v>
      </c>
      <c r="K5313" s="16">
        <v>169951.53585033494</v>
      </c>
    </row>
    <row r="5314" spans="1:11" x14ac:dyDescent="0.25">
      <c r="A5314" s="28" t="s">
        <v>6020</v>
      </c>
      <c r="B5314" s="27">
        <v>80897</v>
      </c>
      <c r="C5314" s="26" t="s">
        <v>1292</v>
      </c>
      <c r="D5314" s="25" t="s">
        <v>2</v>
      </c>
      <c r="E5314" s="25" t="s">
        <v>195</v>
      </c>
      <c r="F5314" s="24" t="s">
        <v>2</v>
      </c>
      <c r="G5314" s="23">
        <v>2008</v>
      </c>
      <c r="H5314" s="22" t="s">
        <v>30</v>
      </c>
      <c r="I5314" s="23">
        <v>30000</v>
      </c>
      <c r="J5314" s="19">
        <v>1.6995153585033496</v>
      </c>
      <c r="K5314" s="16">
        <v>50985.460755100488</v>
      </c>
    </row>
    <row r="5315" spans="1:11" x14ac:dyDescent="0.25">
      <c r="A5315" s="28" t="s">
        <v>6020</v>
      </c>
      <c r="B5315" s="27">
        <v>83532</v>
      </c>
      <c r="C5315" s="26" t="s">
        <v>1291</v>
      </c>
      <c r="D5315" s="25" t="s">
        <v>2</v>
      </c>
      <c r="E5315" s="25" t="s">
        <v>195</v>
      </c>
      <c r="F5315" s="24" t="s">
        <v>2</v>
      </c>
      <c r="G5315" s="23">
        <v>2008</v>
      </c>
      <c r="H5315" s="22" t="s">
        <v>36</v>
      </c>
      <c r="I5315" s="23">
        <v>50000</v>
      </c>
      <c r="J5315" s="19">
        <v>1.6995153585033496</v>
      </c>
      <c r="K5315" s="16">
        <v>84975.767925167471</v>
      </c>
    </row>
    <row r="5316" spans="1:11" x14ac:dyDescent="0.25">
      <c r="A5316" s="28" t="s">
        <v>6020</v>
      </c>
      <c r="B5316" s="27">
        <v>83611</v>
      </c>
      <c r="C5316" s="26" t="s">
        <v>1290</v>
      </c>
      <c r="D5316" s="25" t="s">
        <v>2</v>
      </c>
      <c r="E5316" s="25" t="s">
        <v>195</v>
      </c>
      <c r="F5316" s="24" t="s">
        <v>2</v>
      </c>
      <c r="G5316" s="23">
        <v>2008</v>
      </c>
      <c r="H5316" s="22" t="s">
        <v>37</v>
      </c>
      <c r="I5316" s="23">
        <v>75000</v>
      </c>
      <c r="J5316" s="19">
        <v>1.6995153585033496</v>
      </c>
      <c r="K5316" s="16">
        <v>127463.65188775121</v>
      </c>
    </row>
    <row r="5317" spans="1:11" x14ac:dyDescent="0.25">
      <c r="A5317" s="28" t="s">
        <v>6020</v>
      </c>
      <c r="B5317" s="27">
        <v>85046</v>
      </c>
      <c r="C5317" s="26" t="s">
        <v>1289</v>
      </c>
      <c r="D5317" s="25" t="s">
        <v>5818</v>
      </c>
      <c r="E5317" s="25" t="s">
        <v>550</v>
      </c>
      <c r="F5317" s="24" t="s">
        <v>6014</v>
      </c>
      <c r="G5317" s="29">
        <v>2008</v>
      </c>
      <c r="H5317" s="22" t="s">
        <v>16</v>
      </c>
      <c r="I5317" s="29">
        <v>335420</v>
      </c>
      <c r="J5317" s="19">
        <v>1.6995153585033496</v>
      </c>
      <c r="K5317" s="16">
        <v>570051.44154919346</v>
      </c>
    </row>
    <row r="5318" spans="1:11" x14ac:dyDescent="0.25">
      <c r="A5318" s="28" t="s">
        <v>6020</v>
      </c>
      <c r="B5318" s="27">
        <v>88402</v>
      </c>
      <c r="C5318" s="26" t="s">
        <v>1288</v>
      </c>
      <c r="D5318" s="25" t="s">
        <v>41</v>
      </c>
      <c r="E5318" s="25" t="s">
        <v>41</v>
      </c>
      <c r="F5318" s="24" t="s">
        <v>6014</v>
      </c>
      <c r="G5318" s="23">
        <v>2008</v>
      </c>
      <c r="H5318" s="22" t="s">
        <v>30</v>
      </c>
      <c r="I5318" s="23">
        <v>3050000</v>
      </c>
      <c r="J5318" s="19">
        <v>1.6995153585033496</v>
      </c>
      <c r="K5318" s="16">
        <v>5183521.8434352158</v>
      </c>
    </row>
    <row r="5319" spans="1:11" x14ac:dyDescent="0.25">
      <c r="A5319" s="28" t="s">
        <v>6020</v>
      </c>
      <c r="B5319" s="27">
        <v>82887</v>
      </c>
      <c r="C5319" s="26" t="s">
        <v>1287</v>
      </c>
      <c r="D5319" s="25" t="s">
        <v>41</v>
      </c>
      <c r="E5319" s="25" t="s">
        <v>41</v>
      </c>
      <c r="F5319" s="24" t="s">
        <v>6014</v>
      </c>
      <c r="G5319" s="23">
        <v>2008</v>
      </c>
      <c r="H5319" s="22" t="s">
        <v>27</v>
      </c>
      <c r="I5319" s="23">
        <v>1592523</v>
      </c>
      <c r="J5319" s="19">
        <v>1.6995153585033496</v>
      </c>
      <c r="K5319" s="16">
        <v>2706517.2972698295</v>
      </c>
    </row>
    <row r="5320" spans="1:11" x14ac:dyDescent="0.25">
      <c r="A5320" s="28" t="s">
        <v>6020</v>
      </c>
      <c r="B5320" s="27">
        <v>810524</v>
      </c>
      <c r="C5320" s="26" t="s">
        <v>1286</v>
      </c>
      <c r="D5320" s="25" t="s">
        <v>2</v>
      </c>
      <c r="E5320" s="25" t="s">
        <v>195</v>
      </c>
      <c r="F5320" s="24" t="s">
        <v>2</v>
      </c>
      <c r="G5320" s="23">
        <v>2008</v>
      </c>
      <c r="H5320" s="22" t="s">
        <v>24</v>
      </c>
      <c r="I5320" s="23">
        <v>50000</v>
      </c>
      <c r="J5320" s="19">
        <v>1.6995153585033496</v>
      </c>
      <c r="K5320" s="16">
        <v>84975.767925167471</v>
      </c>
    </row>
    <row r="5321" spans="1:11" x14ac:dyDescent="0.25">
      <c r="A5321" s="28" t="s">
        <v>6020</v>
      </c>
      <c r="B5321" s="27">
        <v>711642</v>
      </c>
      <c r="C5321" s="26" t="s">
        <v>1285</v>
      </c>
      <c r="D5321" s="25" t="s">
        <v>187</v>
      </c>
      <c r="E5321" s="25" t="s">
        <v>263</v>
      </c>
      <c r="F5321" s="24" t="s">
        <v>8</v>
      </c>
      <c r="G5321" s="23">
        <v>2008</v>
      </c>
      <c r="H5321" s="22" t="s">
        <v>29</v>
      </c>
      <c r="I5321" s="23">
        <v>169727.2</v>
      </c>
      <c r="J5321" s="19">
        <v>1.6995153585033496</v>
      </c>
      <c r="K5321" s="16">
        <v>288453.9831557697</v>
      </c>
    </row>
    <row r="5322" spans="1:11" x14ac:dyDescent="0.25">
      <c r="A5322" s="28" t="s">
        <v>6020</v>
      </c>
      <c r="B5322" s="27">
        <v>86749</v>
      </c>
      <c r="C5322" s="26" t="s">
        <v>1284</v>
      </c>
      <c r="D5322" s="25" t="s">
        <v>4112</v>
      </c>
      <c r="E5322" s="25" t="s">
        <v>180</v>
      </c>
      <c r="F5322" s="24" t="s">
        <v>0</v>
      </c>
      <c r="G5322" s="23">
        <v>2008</v>
      </c>
      <c r="H5322" s="22" t="s">
        <v>33</v>
      </c>
      <c r="I5322" s="23">
        <v>199996.23</v>
      </c>
      <c r="J5322" s="19">
        <v>1.6995153585033496</v>
      </c>
      <c r="K5322" s="16">
        <v>339896.66452776839</v>
      </c>
    </row>
    <row r="5323" spans="1:11" x14ac:dyDescent="0.25">
      <c r="A5323" s="28" t="s">
        <v>6020</v>
      </c>
      <c r="B5323" s="27">
        <v>83541</v>
      </c>
      <c r="C5323" s="26" t="s">
        <v>1283</v>
      </c>
      <c r="D5323" s="25" t="s">
        <v>41</v>
      </c>
      <c r="E5323" s="25" t="s">
        <v>41</v>
      </c>
      <c r="F5323" s="24" t="s">
        <v>6014</v>
      </c>
      <c r="G5323" s="23">
        <v>2008</v>
      </c>
      <c r="H5323" s="22" t="s">
        <v>37</v>
      </c>
      <c r="I5323" s="23">
        <v>50000</v>
      </c>
      <c r="J5323" s="19">
        <v>1.6995153585033496</v>
      </c>
      <c r="K5323" s="16">
        <v>84975.767925167471</v>
      </c>
    </row>
    <row r="5324" spans="1:11" x14ac:dyDescent="0.25">
      <c r="A5324" s="28" t="s">
        <v>6020</v>
      </c>
      <c r="B5324" s="27">
        <v>72012</v>
      </c>
      <c r="C5324" s="26" t="s">
        <v>1282</v>
      </c>
      <c r="D5324" s="25" t="s">
        <v>41</v>
      </c>
      <c r="E5324" s="25" t="s">
        <v>41</v>
      </c>
      <c r="F5324" s="24" t="s">
        <v>6014</v>
      </c>
      <c r="G5324" s="23">
        <v>2008</v>
      </c>
      <c r="H5324" s="22" t="s">
        <v>17</v>
      </c>
      <c r="I5324" s="23">
        <v>185000</v>
      </c>
      <c r="J5324" s="19">
        <v>1.6995153585033496</v>
      </c>
      <c r="K5324" s="16">
        <v>314410.34132311965</v>
      </c>
    </row>
    <row r="5325" spans="1:11" x14ac:dyDescent="0.25">
      <c r="A5325" s="28" t="s">
        <v>6020</v>
      </c>
      <c r="B5325" s="27">
        <v>77305</v>
      </c>
      <c r="C5325" s="26" t="s">
        <v>1281</v>
      </c>
      <c r="D5325" s="25" t="s">
        <v>41</v>
      </c>
      <c r="E5325" s="25" t="s">
        <v>41</v>
      </c>
      <c r="F5325" s="24" t="s">
        <v>6014</v>
      </c>
      <c r="G5325" s="23">
        <v>2008</v>
      </c>
      <c r="H5325" s="22" t="s">
        <v>22</v>
      </c>
      <c r="I5325" s="23">
        <v>185000</v>
      </c>
      <c r="J5325" s="19">
        <v>1.6995153585033496</v>
      </c>
      <c r="K5325" s="16">
        <v>314410.34132311965</v>
      </c>
    </row>
    <row r="5326" spans="1:11" x14ac:dyDescent="0.25">
      <c r="A5326" s="28" t="s">
        <v>6020</v>
      </c>
      <c r="B5326" s="27">
        <v>84905</v>
      </c>
      <c r="C5326" s="26" t="s">
        <v>1280</v>
      </c>
      <c r="D5326" s="25" t="s">
        <v>41</v>
      </c>
      <c r="E5326" s="25" t="s">
        <v>41</v>
      </c>
      <c r="F5326" s="24" t="s">
        <v>6014</v>
      </c>
      <c r="G5326" s="23">
        <v>2008</v>
      </c>
      <c r="H5326" s="22" t="s">
        <v>32</v>
      </c>
      <c r="I5326" s="23">
        <v>150000</v>
      </c>
      <c r="J5326" s="19">
        <v>1.6995153585033496</v>
      </c>
      <c r="K5326" s="16">
        <v>254927.30377550243</v>
      </c>
    </row>
    <row r="5327" spans="1:11" x14ac:dyDescent="0.25">
      <c r="A5327" s="28" t="s">
        <v>6020</v>
      </c>
      <c r="B5327" s="27">
        <v>82067</v>
      </c>
      <c r="C5327" s="26" t="s">
        <v>1279</v>
      </c>
      <c r="D5327" s="25" t="s">
        <v>2</v>
      </c>
      <c r="E5327" s="25" t="s">
        <v>195</v>
      </c>
      <c r="F5327" s="24" t="s">
        <v>2</v>
      </c>
      <c r="G5327" s="23">
        <v>2008</v>
      </c>
      <c r="H5327" s="22" t="s">
        <v>29</v>
      </c>
      <c r="I5327" s="23">
        <v>70000</v>
      </c>
      <c r="J5327" s="19">
        <v>1.6995153585033496</v>
      </c>
      <c r="K5327" s="16">
        <v>118966.07509523447</v>
      </c>
    </row>
    <row r="5328" spans="1:11" x14ac:dyDescent="0.25">
      <c r="A5328" s="28" t="s">
        <v>6020</v>
      </c>
      <c r="B5328" s="27">
        <v>85152</v>
      </c>
      <c r="C5328" s="26" t="s">
        <v>1278</v>
      </c>
      <c r="D5328" s="25" t="s">
        <v>41</v>
      </c>
      <c r="E5328" s="25" t="s">
        <v>41</v>
      </c>
      <c r="F5328" s="24" t="s">
        <v>6014</v>
      </c>
      <c r="G5328" s="23">
        <v>2008</v>
      </c>
      <c r="H5328" s="22" t="s">
        <v>24</v>
      </c>
      <c r="I5328" s="23">
        <v>100000</v>
      </c>
      <c r="J5328" s="19">
        <v>1.6995153585033496</v>
      </c>
      <c r="K5328" s="16">
        <v>169951.53585033494</v>
      </c>
    </row>
    <row r="5329" spans="1:11" x14ac:dyDescent="0.25">
      <c r="A5329" s="28" t="s">
        <v>6020</v>
      </c>
      <c r="B5329" s="27">
        <v>810658</v>
      </c>
      <c r="C5329" s="26" t="s">
        <v>1277</v>
      </c>
      <c r="D5329" s="25" t="s">
        <v>2</v>
      </c>
      <c r="E5329" s="25" t="s">
        <v>195</v>
      </c>
      <c r="F5329" s="24" t="s">
        <v>2</v>
      </c>
      <c r="G5329" s="23">
        <v>2008</v>
      </c>
      <c r="H5329" s="22" t="s">
        <v>16</v>
      </c>
      <c r="I5329" s="23">
        <v>1800000</v>
      </c>
      <c r="J5329" s="19">
        <v>1.6995153585033496</v>
      </c>
      <c r="K5329" s="16">
        <v>3059127.6453060294</v>
      </c>
    </row>
    <row r="5330" spans="1:11" x14ac:dyDescent="0.25">
      <c r="A5330" s="28" t="s">
        <v>6020</v>
      </c>
      <c r="B5330" s="27">
        <v>82872</v>
      </c>
      <c r="C5330" s="26" t="s">
        <v>1276</v>
      </c>
      <c r="D5330" s="25" t="s">
        <v>41</v>
      </c>
      <c r="E5330" s="25" t="s">
        <v>41</v>
      </c>
      <c r="F5330" s="24" t="s">
        <v>6014</v>
      </c>
      <c r="G5330" s="23">
        <v>2008</v>
      </c>
      <c r="H5330" s="22" t="s">
        <v>17</v>
      </c>
      <c r="I5330" s="23">
        <v>141195.20000000001</v>
      </c>
      <c r="J5330" s="19">
        <v>1.6995153585033496</v>
      </c>
      <c r="K5330" s="16">
        <v>239963.41094695215</v>
      </c>
    </row>
    <row r="5331" spans="1:11" x14ac:dyDescent="0.25">
      <c r="A5331" s="28" t="s">
        <v>6020</v>
      </c>
      <c r="B5331" s="27">
        <v>81470</v>
      </c>
      <c r="C5331" s="26" t="s">
        <v>1275</v>
      </c>
      <c r="D5331" s="25" t="s">
        <v>41</v>
      </c>
      <c r="E5331" s="25" t="s">
        <v>138</v>
      </c>
      <c r="F5331" s="24" t="s">
        <v>6014</v>
      </c>
      <c r="G5331" s="23">
        <v>2008</v>
      </c>
      <c r="H5331" s="22" t="s">
        <v>31</v>
      </c>
      <c r="I5331" s="23">
        <v>100000</v>
      </c>
      <c r="J5331" s="19">
        <v>1.6995153585033496</v>
      </c>
      <c r="K5331" s="16">
        <v>169951.53585033494</v>
      </c>
    </row>
    <row r="5332" spans="1:11" x14ac:dyDescent="0.25">
      <c r="A5332" s="28" t="s">
        <v>6020</v>
      </c>
      <c r="B5332" s="27">
        <v>84537</v>
      </c>
      <c r="C5332" s="26" t="s">
        <v>1274</v>
      </c>
      <c r="D5332" s="25" t="s">
        <v>7</v>
      </c>
      <c r="E5332" s="25" t="s">
        <v>159</v>
      </c>
      <c r="F5332" s="24" t="s">
        <v>7</v>
      </c>
      <c r="G5332" s="23">
        <v>2008</v>
      </c>
      <c r="H5332" s="22" t="s">
        <v>25</v>
      </c>
      <c r="I5332" s="23">
        <v>148405</v>
      </c>
      <c r="J5332" s="19">
        <v>1.6995153585033496</v>
      </c>
      <c r="K5332" s="16">
        <v>252216.5767786896</v>
      </c>
    </row>
    <row r="5333" spans="1:11" x14ac:dyDescent="0.25">
      <c r="A5333" s="28" t="s">
        <v>6020</v>
      </c>
      <c r="B5333" s="27">
        <v>85697</v>
      </c>
      <c r="C5333" s="26" t="s">
        <v>1273</v>
      </c>
      <c r="D5333" s="25" t="s">
        <v>7</v>
      </c>
      <c r="E5333" s="25" t="s">
        <v>84</v>
      </c>
      <c r="F5333" s="24" t="s">
        <v>7</v>
      </c>
      <c r="G5333" s="23">
        <v>2008</v>
      </c>
      <c r="H5333" s="22" t="s">
        <v>31</v>
      </c>
      <c r="I5333" s="23">
        <v>128398.16</v>
      </c>
      <c r="J5333" s="19">
        <v>1.6995153585033496</v>
      </c>
      <c r="K5333" s="16">
        <v>218214.64492357045</v>
      </c>
    </row>
    <row r="5334" spans="1:11" x14ac:dyDescent="0.25">
      <c r="A5334" s="28" t="s">
        <v>6020</v>
      </c>
      <c r="B5334" s="27">
        <v>84294</v>
      </c>
      <c r="C5334" s="26" t="s">
        <v>1272</v>
      </c>
      <c r="D5334" s="25" t="s">
        <v>41</v>
      </c>
      <c r="E5334" s="25" t="s">
        <v>41</v>
      </c>
      <c r="F5334" s="24" t="s">
        <v>6014</v>
      </c>
      <c r="G5334" s="23">
        <v>2008</v>
      </c>
      <c r="H5334" s="22" t="s">
        <v>37</v>
      </c>
      <c r="I5334" s="23">
        <v>50000</v>
      </c>
      <c r="J5334" s="19">
        <v>1.6995153585033496</v>
      </c>
      <c r="K5334" s="16">
        <v>84975.767925167471</v>
      </c>
    </row>
    <row r="5335" spans="1:11" x14ac:dyDescent="0.25">
      <c r="A5335" s="28" t="s">
        <v>6020</v>
      </c>
      <c r="B5335" s="27">
        <v>71635</v>
      </c>
      <c r="C5335" s="26" t="s">
        <v>1271</v>
      </c>
      <c r="D5335" s="25" t="s">
        <v>41</v>
      </c>
      <c r="E5335" s="25" t="s">
        <v>41</v>
      </c>
      <c r="F5335" s="24" t="s">
        <v>6014</v>
      </c>
      <c r="G5335" s="23">
        <v>2008</v>
      </c>
      <c r="H5335" s="22" t="s">
        <v>20</v>
      </c>
      <c r="I5335" s="23">
        <v>185000</v>
      </c>
      <c r="J5335" s="19">
        <v>1.6995153585033496</v>
      </c>
      <c r="K5335" s="16">
        <v>314410.34132311965</v>
      </c>
    </row>
    <row r="5336" spans="1:11" x14ac:dyDescent="0.25">
      <c r="A5336" s="28" t="s">
        <v>6020</v>
      </c>
      <c r="B5336" s="27">
        <v>86653</v>
      </c>
      <c r="C5336" s="26" t="s">
        <v>1270</v>
      </c>
      <c r="D5336" s="25" t="s">
        <v>41</v>
      </c>
      <c r="E5336" s="25" t="s">
        <v>41</v>
      </c>
      <c r="F5336" s="24" t="s">
        <v>6014</v>
      </c>
      <c r="G5336" s="23">
        <v>2008</v>
      </c>
      <c r="H5336" s="22" t="s">
        <v>30</v>
      </c>
      <c r="I5336" s="23">
        <v>1459116</v>
      </c>
      <c r="J5336" s="19">
        <v>1.6995153585033496</v>
      </c>
      <c r="K5336" s="16">
        <v>2479790.0518379733</v>
      </c>
    </row>
    <row r="5337" spans="1:11" x14ac:dyDescent="0.25">
      <c r="A5337" s="28" t="s">
        <v>6020</v>
      </c>
      <c r="B5337" s="27">
        <v>83481</v>
      </c>
      <c r="C5337" s="26" t="s">
        <v>1269</v>
      </c>
      <c r="D5337" s="25" t="s">
        <v>2</v>
      </c>
      <c r="E5337" s="25" t="s">
        <v>195</v>
      </c>
      <c r="F5337" s="24" t="s">
        <v>2</v>
      </c>
      <c r="G5337" s="23">
        <v>2008</v>
      </c>
      <c r="H5337" s="22" t="s">
        <v>32</v>
      </c>
      <c r="I5337" s="23">
        <v>25000</v>
      </c>
      <c r="J5337" s="19">
        <v>1.6995153585033496</v>
      </c>
      <c r="K5337" s="16">
        <v>42487.883962583735</v>
      </c>
    </row>
    <row r="5338" spans="1:11" x14ac:dyDescent="0.25">
      <c r="A5338" s="28" t="s">
        <v>6020</v>
      </c>
      <c r="B5338" s="27">
        <v>83638</v>
      </c>
      <c r="C5338" s="26" t="s">
        <v>1268</v>
      </c>
      <c r="D5338" s="25" t="s">
        <v>41</v>
      </c>
      <c r="E5338" s="25" t="s">
        <v>41</v>
      </c>
      <c r="F5338" s="24" t="s">
        <v>6014</v>
      </c>
      <c r="G5338" s="23">
        <v>2008</v>
      </c>
      <c r="H5338" s="22" t="s">
        <v>21</v>
      </c>
      <c r="I5338" s="23">
        <v>150000</v>
      </c>
      <c r="J5338" s="19">
        <v>1.6995153585033496</v>
      </c>
      <c r="K5338" s="16">
        <v>254927.30377550243</v>
      </c>
    </row>
    <row r="5339" spans="1:11" x14ac:dyDescent="0.25">
      <c r="A5339" s="28" t="s">
        <v>6020</v>
      </c>
      <c r="B5339" s="27">
        <v>86905</v>
      </c>
      <c r="C5339" s="26" t="s">
        <v>1267</v>
      </c>
      <c r="D5339" s="25" t="s">
        <v>41</v>
      </c>
      <c r="E5339" s="25" t="s">
        <v>41</v>
      </c>
      <c r="F5339" s="24" t="s">
        <v>6014</v>
      </c>
      <c r="G5339" s="23">
        <v>2008</v>
      </c>
      <c r="H5339" s="22" t="s">
        <v>37</v>
      </c>
      <c r="I5339" s="23">
        <v>62500</v>
      </c>
      <c r="J5339" s="19">
        <v>1.6995153585033496</v>
      </c>
      <c r="K5339" s="16">
        <v>106219.70990645935</v>
      </c>
    </row>
    <row r="5340" spans="1:11" x14ac:dyDescent="0.25">
      <c r="A5340" s="28" t="s">
        <v>6020</v>
      </c>
      <c r="B5340" s="27">
        <v>84207</v>
      </c>
      <c r="C5340" s="26" t="s">
        <v>1266</v>
      </c>
      <c r="D5340" s="25" t="s">
        <v>2</v>
      </c>
      <c r="E5340" s="25" t="s">
        <v>268</v>
      </c>
      <c r="F5340" s="24" t="s">
        <v>2</v>
      </c>
      <c r="G5340" s="23">
        <v>2008</v>
      </c>
      <c r="H5340" s="22" t="s">
        <v>20</v>
      </c>
      <c r="I5340" s="23">
        <v>300000</v>
      </c>
      <c r="J5340" s="19">
        <v>1.6995153585033496</v>
      </c>
      <c r="K5340" s="16">
        <v>509854.60755100485</v>
      </c>
    </row>
    <row r="5341" spans="1:11" x14ac:dyDescent="0.25">
      <c r="A5341" s="28" t="s">
        <v>6020</v>
      </c>
      <c r="B5341" s="27">
        <v>77165</v>
      </c>
      <c r="C5341" s="26" t="s">
        <v>1265</v>
      </c>
      <c r="D5341" s="25" t="s">
        <v>41</v>
      </c>
      <c r="E5341" s="25" t="s">
        <v>41</v>
      </c>
      <c r="F5341" s="24" t="s">
        <v>6014</v>
      </c>
      <c r="G5341" s="23">
        <v>2008</v>
      </c>
      <c r="H5341" s="22" t="s">
        <v>27</v>
      </c>
      <c r="I5341" s="23">
        <v>183800</v>
      </c>
      <c r="J5341" s="19">
        <v>1.6995153585033496</v>
      </c>
      <c r="K5341" s="16">
        <v>312370.92289291567</v>
      </c>
    </row>
    <row r="5342" spans="1:11" x14ac:dyDescent="0.25">
      <c r="A5342" s="28" t="s">
        <v>6020</v>
      </c>
      <c r="B5342" s="27">
        <v>88495</v>
      </c>
      <c r="C5342" s="26" t="s">
        <v>1264</v>
      </c>
      <c r="D5342" s="25" t="s">
        <v>41</v>
      </c>
      <c r="E5342" s="25" t="s">
        <v>41</v>
      </c>
      <c r="F5342" s="24" t="s">
        <v>6014</v>
      </c>
      <c r="G5342" s="23">
        <v>2008</v>
      </c>
      <c r="H5342" s="22" t="s">
        <v>30</v>
      </c>
      <c r="I5342" s="23">
        <v>350000</v>
      </c>
      <c r="J5342" s="19">
        <v>1.6995153585033496</v>
      </c>
      <c r="K5342" s="16">
        <v>594830.37547617231</v>
      </c>
    </row>
    <row r="5343" spans="1:11" x14ac:dyDescent="0.25">
      <c r="A5343" s="28" t="s">
        <v>6020</v>
      </c>
      <c r="B5343" s="27">
        <v>91587</v>
      </c>
      <c r="C5343" s="26" t="s">
        <v>1263</v>
      </c>
      <c r="D5343" s="25" t="s">
        <v>2</v>
      </c>
      <c r="E5343" s="25" t="s">
        <v>195</v>
      </c>
      <c r="F5343" s="24" t="s">
        <v>2</v>
      </c>
      <c r="G5343" s="23">
        <v>2008</v>
      </c>
      <c r="H5343" s="22" t="s">
        <v>30</v>
      </c>
      <c r="I5343" s="23">
        <v>1074000</v>
      </c>
      <c r="J5343" s="19">
        <v>1.6995153585033496</v>
      </c>
      <c r="K5343" s="16">
        <v>1825279.4950325973</v>
      </c>
    </row>
    <row r="5344" spans="1:11" x14ac:dyDescent="0.25">
      <c r="A5344" s="28" t="s">
        <v>6020</v>
      </c>
      <c r="B5344" s="27">
        <v>85377</v>
      </c>
      <c r="C5344" s="26" t="s">
        <v>1262</v>
      </c>
      <c r="D5344" s="25" t="s">
        <v>41</v>
      </c>
      <c r="E5344" s="25" t="s">
        <v>41</v>
      </c>
      <c r="F5344" s="24" t="s">
        <v>6014</v>
      </c>
      <c r="G5344" s="23">
        <v>2008</v>
      </c>
      <c r="H5344" s="22" t="s">
        <v>12</v>
      </c>
      <c r="I5344" s="23">
        <v>173740</v>
      </c>
      <c r="J5344" s="19">
        <v>1.6995153585033496</v>
      </c>
      <c r="K5344" s="16">
        <v>295273.79838637193</v>
      </c>
    </row>
    <row r="5345" spans="1:11" x14ac:dyDescent="0.25">
      <c r="A5345" s="28" t="s">
        <v>6020</v>
      </c>
      <c r="B5345" s="27">
        <v>82893</v>
      </c>
      <c r="C5345" s="26" t="s">
        <v>1261</v>
      </c>
      <c r="D5345" s="25" t="s">
        <v>41</v>
      </c>
      <c r="E5345" s="25" t="s">
        <v>41</v>
      </c>
      <c r="F5345" s="24" t="s">
        <v>6014</v>
      </c>
      <c r="G5345" s="23">
        <v>2008</v>
      </c>
      <c r="H5345" s="22" t="s">
        <v>27</v>
      </c>
      <c r="I5345" s="23">
        <v>525538.13</v>
      </c>
      <c r="J5345" s="19">
        <v>1.6995153585033496</v>
      </c>
      <c r="K5345" s="16">
        <v>893160.12341412995</v>
      </c>
    </row>
    <row r="5346" spans="1:11" x14ac:dyDescent="0.25">
      <c r="A5346" s="28" t="s">
        <v>6020</v>
      </c>
      <c r="B5346" s="27">
        <v>82891</v>
      </c>
      <c r="C5346" s="26" t="s">
        <v>1260</v>
      </c>
      <c r="D5346" s="25" t="s">
        <v>7</v>
      </c>
      <c r="E5346" s="25" t="s">
        <v>330</v>
      </c>
      <c r="F5346" s="24" t="s">
        <v>7</v>
      </c>
      <c r="G5346" s="23">
        <v>2008</v>
      </c>
      <c r="H5346" s="22" t="s">
        <v>29</v>
      </c>
      <c r="I5346" s="23">
        <v>120376</v>
      </c>
      <c r="J5346" s="19">
        <v>1.6995153585033496</v>
      </c>
      <c r="K5346" s="16">
        <v>204580.8607951992</v>
      </c>
    </row>
    <row r="5347" spans="1:11" x14ac:dyDescent="0.25">
      <c r="A5347" s="28" t="s">
        <v>6020</v>
      </c>
      <c r="B5347" s="27">
        <v>83420</v>
      </c>
      <c r="C5347" s="26" t="s">
        <v>1259</v>
      </c>
      <c r="D5347" s="25" t="s">
        <v>7</v>
      </c>
      <c r="E5347" s="25" t="s">
        <v>84</v>
      </c>
      <c r="F5347" s="24" t="s">
        <v>7</v>
      </c>
      <c r="G5347" s="23">
        <v>2008</v>
      </c>
      <c r="H5347" s="22" t="s">
        <v>27</v>
      </c>
      <c r="I5347" s="23">
        <v>124800</v>
      </c>
      <c r="J5347" s="19">
        <v>1.6995153585033496</v>
      </c>
      <c r="K5347" s="16">
        <v>212099.51674121802</v>
      </c>
    </row>
    <row r="5348" spans="1:11" x14ac:dyDescent="0.25">
      <c r="A5348" s="28" t="s">
        <v>6020</v>
      </c>
      <c r="B5348" s="27">
        <v>810137</v>
      </c>
      <c r="C5348" s="26" t="s">
        <v>1258</v>
      </c>
      <c r="D5348" s="25" t="s">
        <v>41</v>
      </c>
      <c r="E5348" s="25" t="s">
        <v>41</v>
      </c>
      <c r="F5348" s="24" t="s">
        <v>6014</v>
      </c>
      <c r="G5348" s="23">
        <v>2008</v>
      </c>
      <c r="H5348" s="22" t="s">
        <v>33</v>
      </c>
      <c r="I5348" s="23">
        <v>240000</v>
      </c>
      <c r="J5348" s="19">
        <v>1.6995153585033496</v>
      </c>
      <c r="K5348" s="16">
        <v>407883.68604080391</v>
      </c>
    </row>
    <row r="5349" spans="1:11" x14ac:dyDescent="0.25">
      <c r="A5349" s="28" t="s">
        <v>6020</v>
      </c>
      <c r="B5349" s="27">
        <v>85329</v>
      </c>
      <c r="C5349" s="26" t="s">
        <v>1257</v>
      </c>
      <c r="D5349" s="25" t="s">
        <v>41</v>
      </c>
      <c r="E5349" s="25" t="s">
        <v>39</v>
      </c>
      <c r="F5349" s="24" t="s">
        <v>6014</v>
      </c>
      <c r="G5349" s="23">
        <v>2008</v>
      </c>
      <c r="H5349" s="22" t="s">
        <v>17</v>
      </c>
      <c r="I5349" s="23">
        <v>142100</v>
      </c>
      <c r="J5349" s="19">
        <v>1.6995153585033496</v>
      </c>
      <c r="K5349" s="16">
        <v>241501.13244332597</v>
      </c>
    </row>
    <row r="5350" spans="1:11" x14ac:dyDescent="0.25">
      <c r="A5350" s="28" t="s">
        <v>6020</v>
      </c>
      <c r="B5350" s="27">
        <v>84082</v>
      </c>
      <c r="C5350" s="26" t="s">
        <v>1256</v>
      </c>
      <c r="D5350" s="25" t="s">
        <v>41</v>
      </c>
      <c r="E5350" s="25" t="s">
        <v>41</v>
      </c>
      <c r="F5350" s="24" t="s">
        <v>6014</v>
      </c>
      <c r="G5350" s="23">
        <v>2008</v>
      </c>
      <c r="H5350" s="22" t="s">
        <v>27</v>
      </c>
      <c r="I5350" s="23">
        <v>14368.8</v>
      </c>
      <c r="J5350" s="19">
        <v>1.6995153585033496</v>
      </c>
      <c r="K5350" s="16">
        <v>24419.996283262928</v>
      </c>
    </row>
    <row r="5351" spans="1:11" x14ac:dyDescent="0.25">
      <c r="A5351" s="28" t="s">
        <v>6020</v>
      </c>
      <c r="B5351" s="27">
        <v>87276</v>
      </c>
      <c r="C5351" s="26" t="s">
        <v>1255</v>
      </c>
      <c r="D5351" s="25" t="s">
        <v>41</v>
      </c>
      <c r="E5351" s="25" t="s">
        <v>138</v>
      </c>
      <c r="F5351" s="24" t="s">
        <v>6014</v>
      </c>
      <c r="G5351" s="23">
        <v>2008</v>
      </c>
      <c r="H5351" s="22" t="s">
        <v>17</v>
      </c>
      <c r="I5351" s="23">
        <v>200000</v>
      </c>
      <c r="J5351" s="19">
        <v>1.6995153585033496</v>
      </c>
      <c r="K5351" s="16">
        <v>339903.07170066988</v>
      </c>
    </row>
    <row r="5352" spans="1:11" x14ac:dyDescent="0.25">
      <c r="A5352" s="28" t="s">
        <v>6020</v>
      </c>
      <c r="B5352" s="27">
        <v>84486</v>
      </c>
      <c r="C5352" s="26" t="s">
        <v>1254</v>
      </c>
      <c r="D5352" s="25" t="s">
        <v>41</v>
      </c>
      <c r="E5352" s="25" t="s">
        <v>41</v>
      </c>
      <c r="F5352" s="24" t="s">
        <v>6014</v>
      </c>
      <c r="G5352" s="23">
        <v>2008</v>
      </c>
      <c r="H5352" s="22" t="s">
        <v>23</v>
      </c>
      <c r="I5352" s="23">
        <v>149603.01999999999</v>
      </c>
      <c r="J5352" s="19">
        <v>1.6995153585033496</v>
      </c>
      <c r="K5352" s="16">
        <v>254252.63016848377</v>
      </c>
    </row>
    <row r="5353" spans="1:11" x14ac:dyDescent="0.25">
      <c r="A5353" s="28" t="s">
        <v>6020</v>
      </c>
      <c r="B5353" s="27">
        <v>71900</v>
      </c>
      <c r="C5353" s="26" t="s">
        <v>1253</v>
      </c>
      <c r="D5353" s="25" t="s">
        <v>41</v>
      </c>
      <c r="E5353" s="25" t="s">
        <v>41</v>
      </c>
      <c r="F5353" s="24" t="s">
        <v>6014</v>
      </c>
      <c r="G5353" s="23">
        <v>2008</v>
      </c>
      <c r="H5353" s="22" t="s">
        <v>29</v>
      </c>
      <c r="I5353" s="23">
        <v>185000</v>
      </c>
      <c r="J5353" s="19">
        <v>1.6995153585033496</v>
      </c>
      <c r="K5353" s="16">
        <v>314410.34132311965</v>
      </c>
    </row>
    <row r="5354" spans="1:11" x14ac:dyDescent="0.25">
      <c r="A5354" s="28" t="s">
        <v>6020</v>
      </c>
      <c r="B5354" s="27">
        <v>77197</v>
      </c>
      <c r="C5354" s="26" t="s">
        <v>1252</v>
      </c>
      <c r="D5354" s="25" t="s">
        <v>41</v>
      </c>
      <c r="E5354" s="25" t="s">
        <v>41</v>
      </c>
      <c r="F5354" s="24" t="s">
        <v>6014</v>
      </c>
      <c r="G5354" s="23">
        <v>2008</v>
      </c>
      <c r="H5354" s="22" t="s">
        <v>24</v>
      </c>
      <c r="I5354" s="23">
        <v>185000</v>
      </c>
      <c r="J5354" s="19">
        <v>1.6995153585033496</v>
      </c>
      <c r="K5354" s="16">
        <v>314410.34132311965</v>
      </c>
    </row>
    <row r="5355" spans="1:11" x14ac:dyDescent="0.25">
      <c r="A5355" s="28" t="s">
        <v>6020</v>
      </c>
      <c r="B5355" s="27">
        <v>81319</v>
      </c>
      <c r="C5355" s="26" t="s">
        <v>1251</v>
      </c>
      <c r="D5355" s="25" t="s">
        <v>41</v>
      </c>
      <c r="E5355" s="25" t="s">
        <v>138</v>
      </c>
      <c r="F5355" s="24" t="s">
        <v>6014</v>
      </c>
      <c r="G5355" s="23">
        <v>2008</v>
      </c>
      <c r="H5355" s="22" t="s">
        <v>33</v>
      </c>
      <c r="I5355" s="23">
        <v>297210.93</v>
      </c>
      <c r="J5355" s="19">
        <v>1.6995153585033496</v>
      </c>
      <c r="K5355" s="16">
        <v>505114.54025006393</v>
      </c>
    </row>
    <row r="5356" spans="1:11" x14ac:dyDescent="0.25">
      <c r="A5356" s="28" t="s">
        <v>6020</v>
      </c>
      <c r="B5356" s="27">
        <v>83257</v>
      </c>
      <c r="C5356" s="26" t="s">
        <v>1250</v>
      </c>
      <c r="D5356" s="25" t="s">
        <v>4112</v>
      </c>
      <c r="E5356" s="25" t="s">
        <v>180</v>
      </c>
      <c r="F5356" s="24" t="s">
        <v>0</v>
      </c>
      <c r="G5356" s="23">
        <v>2008</v>
      </c>
      <c r="H5356" s="22" t="s">
        <v>31</v>
      </c>
      <c r="I5356" s="23">
        <v>1000000</v>
      </c>
      <c r="J5356" s="19">
        <v>1.6995153585033496</v>
      </c>
      <c r="K5356" s="16">
        <v>1699515.3585033496</v>
      </c>
    </row>
    <row r="5357" spans="1:11" x14ac:dyDescent="0.25">
      <c r="A5357" s="28" t="s">
        <v>6020</v>
      </c>
      <c r="B5357" s="27">
        <v>85236</v>
      </c>
      <c r="C5357" s="26" t="s">
        <v>1249</v>
      </c>
      <c r="D5357" s="25" t="s">
        <v>41</v>
      </c>
      <c r="E5357" s="25" t="s">
        <v>138</v>
      </c>
      <c r="F5357" s="24" t="s">
        <v>6014</v>
      </c>
      <c r="G5357" s="23">
        <v>2008</v>
      </c>
      <c r="H5357" s="22" t="s">
        <v>33</v>
      </c>
      <c r="I5357" s="23">
        <v>100000</v>
      </c>
      <c r="J5357" s="19">
        <v>1.6995153585033496</v>
      </c>
      <c r="K5357" s="16">
        <v>169951.53585033494</v>
      </c>
    </row>
    <row r="5358" spans="1:11" x14ac:dyDescent="0.25">
      <c r="A5358" s="28" t="s">
        <v>6020</v>
      </c>
      <c r="B5358" s="27">
        <v>85269</v>
      </c>
      <c r="C5358" s="26" t="s">
        <v>1248</v>
      </c>
      <c r="D5358" s="25" t="s">
        <v>41</v>
      </c>
      <c r="E5358" s="25" t="s">
        <v>41</v>
      </c>
      <c r="F5358" s="24" t="s">
        <v>6014</v>
      </c>
      <c r="G5358" s="23">
        <v>2008</v>
      </c>
      <c r="H5358" s="22" t="s">
        <v>12</v>
      </c>
      <c r="I5358" s="23">
        <v>79280</v>
      </c>
      <c r="J5358" s="19">
        <v>1.6995153585033496</v>
      </c>
      <c r="K5358" s="16">
        <v>134737.57762214556</v>
      </c>
    </row>
    <row r="5359" spans="1:11" x14ac:dyDescent="0.25">
      <c r="A5359" s="28" t="s">
        <v>6020</v>
      </c>
      <c r="B5359" s="27">
        <v>77203</v>
      </c>
      <c r="C5359" s="26" t="s">
        <v>1247</v>
      </c>
      <c r="D5359" s="25" t="s">
        <v>41</v>
      </c>
      <c r="E5359" s="25" t="s">
        <v>41</v>
      </c>
      <c r="F5359" s="24" t="s">
        <v>6014</v>
      </c>
      <c r="G5359" s="23">
        <v>2008</v>
      </c>
      <c r="H5359" s="22" t="s">
        <v>27</v>
      </c>
      <c r="I5359" s="23">
        <v>184539.6</v>
      </c>
      <c r="J5359" s="19">
        <v>1.6995153585033496</v>
      </c>
      <c r="K5359" s="16">
        <v>313627.88445206475</v>
      </c>
    </row>
    <row r="5360" spans="1:11" x14ac:dyDescent="0.25">
      <c r="A5360" s="28" t="s">
        <v>6020</v>
      </c>
      <c r="B5360" s="27">
        <v>77257</v>
      </c>
      <c r="C5360" s="26" t="s">
        <v>1246</v>
      </c>
      <c r="D5360" s="25" t="s">
        <v>41</v>
      </c>
      <c r="E5360" s="25" t="s">
        <v>41</v>
      </c>
      <c r="F5360" s="24" t="s">
        <v>6014</v>
      </c>
      <c r="G5360" s="23">
        <v>2008</v>
      </c>
      <c r="H5360" s="22" t="s">
        <v>27</v>
      </c>
      <c r="I5360" s="23">
        <v>180200</v>
      </c>
      <c r="J5360" s="19">
        <v>1.6995153585033496</v>
      </c>
      <c r="K5360" s="16">
        <v>306252.66760230361</v>
      </c>
    </row>
    <row r="5361" spans="1:11" x14ac:dyDescent="0.25">
      <c r="A5361" s="28" t="s">
        <v>6020</v>
      </c>
      <c r="B5361" s="27">
        <v>84543</v>
      </c>
      <c r="C5361" s="26" t="s">
        <v>1245</v>
      </c>
      <c r="D5361" s="25" t="s">
        <v>2</v>
      </c>
      <c r="E5361" s="25" t="s">
        <v>195</v>
      </c>
      <c r="F5361" s="24" t="s">
        <v>2</v>
      </c>
      <c r="G5361" s="23">
        <v>2008</v>
      </c>
      <c r="H5361" s="22" t="s">
        <v>20</v>
      </c>
      <c r="I5361" s="23">
        <v>100000</v>
      </c>
      <c r="J5361" s="19">
        <v>1.6995153585033496</v>
      </c>
      <c r="K5361" s="16">
        <v>169951.53585033494</v>
      </c>
    </row>
    <row r="5362" spans="1:11" x14ac:dyDescent="0.25">
      <c r="A5362" s="28" t="s">
        <v>6020</v>
      </c>
      <c r="B5362" s="27">
        <v>83266</v>
      </c>
      <c r="C5362" s="26" t="s">
        <v>1244</v>
      </c>
      <c r="D5362" s="25" t="s">
        <v>2</v>
      </c>
      <c r="E5362" s="25" t="s">
        <v>195</v>
      </c>
      <c r="F5362" s="24" t="s">
        <v>2</v>
      </c>
      <c r="G5362" s="23">
        <v>2008</v>
      </c>
      <c r="H5362" s="22" t="s">
        <v>20</v>
      </c>
      <c r="I5362" s="23">
        <v>70000</v>
      </c>
      <c r="J5362" s="19">
        <v>1.6995153585033496</v>
      </c>
      <c r="K5362" s="16">
        <v>118966.07509523447</v>
      </c>
    </row>
    <row r="5363" spans="1:11" x14ac:dyDescent="0.25">
      <c r="A5363" s="28" t="s">
        <v>6020</v>
      </c>
      <c r="B5363" s="27">
        <v>84003</v>
      </c>
      <c r="C5363" s="26" t="s">
        <v>1243</v>
      </c>
      <c r="D5363" s="25" t="s">
        <v>2</v>
      </c>
      <c r="E5363" s="25" t="s">
        <v>268</v>
      </c>
      <c r="F5363" s="24" t="s">
        <v>2</v>
      </c>
      <c r="G5363" s="23">
        <v>2008</v>
      </c>
      <c r="H5363" s="22" t="s">
        <v>30</v>
      </c>
      <c r="I5363" s="23">
        <v>100000</v>
      </c>
      <c r="J5363" s="19">
        <v>1.6995153585033496</v>
      </c>
      <c r="K5363" s="16">
        <v>169951.53585033494</v>
      </c>
    </row>
    <row r="5364" spans="1:11" x14ac:dyDescent="0.25">
      <c r="A5364" s="28" t="s">
        <v>6020</v>
      </c>
      <c r="B5364" s="27">
        <v>83895</v>
      </c>
      <c r="C5364" s="26" t="s">
        <v>973</v>
      </c>
      <c r="D5364" s="25" t="s">
        <v>2</v>
      </c>
      <c r="E5364" s="25" t="s">
        <v>195</v>
      </c>
      <c r="F5364" s="24" t="s">
        <v>2</v>
      </c>
      <c r="G5364" s="23">
        <v>2008</v>
      </c>
      <c r="H5364" s="22" t="s">
        <v>29</v>
      </c>
      <c r="I5364" s="23">
        <v>50000</v>
      </c>
      <c r="J5364" s="19">
        <v>1.6995153585033496</v>
      </c>
      <c r="K5364" s="16">
        <v>84975.767925167471</v>
      </c>
    </row>
    <row r="5365" spans="1:11" x14ac:dyDescent="0.25">
      <c r="A5365" s="28" t="s">
        <v>6020</v>
      </c>
      <c r="B5365" s="27">
        <v>81766</v>
      </c>
      <c r="C5365" s="26" t="s">
        <v>1242</v>
      </c>
      <c r="D5365" s="25" t="s">
        <v>5818</v>
      </c>
      <c r="E5365" s="25" t="s">
        <v>465</v>
      </c>
      <c r="F5365" s="24" t="s">
        <v>6014</v>
      </c>
      <c r="G5365" s="29">
        <v>2008</v>
      </c>
      <c r="H5365" s="22" t="s">
        <v>19</v>
      </c>
      <c r="I5365" s="29">
        <v>25900</v>
      </c>
      <c r="J5365" s="19">
        <v>1.6995153585033496</v>
      </c>
      <c r="K5365" s="16">
        <v>44017.447785236756</v>
      </c>
    </row>
    <row r="5366" spans="1:11" x14ac:dyDescent="0.25">
      <c r="A5366" s="28" t="s">
        <v>6020</v>
      </c>
      <c r="B5366" s="27">
        <v>83547</v>
      </c>
      <c r="C5366" s="26" t="s">
        <v>1241</v>
      </c>
      <c r="D5366" s="25" t="s">
        <v>2</v>
      </c>
      <c r="E5366" s="25" t="s">
        <v>195</v>
      </c>
      <c r="F5366" s="24" t="s">
        <v>2</v>
      </c>
      <c r="G5366" s="23">
        <v>2008</v>
      </c>
      <c r="H5366" s="22" t="s">
        <v>29</v>
      </c>
      <c r="I5366" s="23">
        <v>150000</v>
      </c>
      <c r="J5366" s="19">
        <v>1.6995153585033496</v>
      </c>
      <c r="K5366" s="16">
        <v>254927.30377550243</v>
      </c>
    </row>
    <row r="5367" spans="1:11" x14ac:dyDescent="0.25">
      <c r="A5367" s="28" t="s">
        <v>6020</v>
      </c>
      <c r="B5367" s="27">
        <v>83552</v>
      </c>
      <c r="C5367" s="26" t="s">
        <v>1240</v>
      </c>
      <c r="D5367" s="25" t="s">
        <v>41</v>
      </c>
      <c r="E5367" s="25" t="s">
        <v>41</v>
      </c>
      <c r="F5367" s="24" t="s">
        <v>6014</v>
      </c>
      <c r="G5367" s="23">
        <v>2008</v>
      </c>
      <c r="H5367" s="22" t="s">
        <v>17</v>
      </c>
      <c r="I5367" s="23">
        <v>100000</v>
      </c>
      <c r="J5367" s="19">
        <v>1.6995153585033496</v>
      </c>
      <c r="K5367" s="16">
        <v>169951.53585033494</v>
      </c>
    </row>
    <row r="5368" spans="1:11" x14ac:dyDescent="0.25">
      <c r="A5368" s="28" t="s">
        <v>6020</v>
      </c>
      <c r="B5368" s="27">
        <v>76160</v>
      </c>
      <c r="C5368" s="26" t="s">
        <v>1239</v>
      </c>
      <c r="D5368" s="25" t="s">
        <v>4112</v>
      </c>
      <c r="E5368" s="25" t="s">
        <v>180</v>
      </c>
      <c r="F5368" s="24" t="s">
        <v>0</v>
      </c>
      <c r="G5368" s="23">
        <v>2008</v>
      </c>
      <c r="H5368" s="22" t="s">
        <v>31</v>
      </c>
      <c r="I5368" s="23">
        <v>100000</v>
      </c>
      <c r="J5368" s="19">
        <v>1.6995153585033496</v>
      </c>
      <c r="K5368" s="16">
        <v>169951.53585033494</v>
      </c>
    </row>
    <row r="5369" spans="1:11" x14ac:dyDescent="0.25">
      <c r="A5369" s="28" t="s">
        <v>6020</v>
      </c>
      <c r="B5369" s="27">
        <v>84706</v>
      </c>
      <c r="C5369" s="26" t="s">
        <v>1238</v>
      </c>
      <c r="D5369" s="25" t="s">
        <v>4112</v>
      </c>
      <c r="E5369" s="25" t="s">
        <v>180</v>
      </c>
      <c r="F5369" s="24" t="s">
        <v>0</v>
      </c>
      <c r="G5369" s="23">
        <v>2008</v>
      </c>
      <c r="H5369" s="22" t="s">
        <v>12</v>
      </c>
      <c r="I5369" s="23">
        <v>300000</v>
      </c>
      <c r="J5369" s="19">
        <v>1.6995153585033496</v>
      </c>
      <c r="K5369" s="16">
        <v>509854.60755100485</v>
      </c>
    </row>
    <row r="5370" spans="1:11" x14ac:dyDescent="0.25">
      <c r="A5370" s="28" t="s">
        <v>6020</v>
      </c>
      <c r="B5370" s="27">
        <v>84764</v>
      </c>
      <c r="C5370" s="26" t="s">
        <v>1237</v>
      </c>
      <c r="D5370" s="25" t="s">
        <v>4112</v>
      </c>
      <c r="E5370" s="25" t="s">
        <v>180</v>
      </c>
      <c r="F5370" s="24" t="s">
        <v>0</v>
      </c>
      <c r="G5370" s="23">
        <v>2008</v>
      </c>
      <c r="H5370" s="22" t="s">
        <v>27</v>
      </c>
      <c r="I5370" s="23">
        <v>148693.47</v>
      </c>
      <c r="J5370" s="19">
        <v>1.6995153585033496</v>
      </c>
      <c r="K5370" s="16">
        <v>252706.83597415706</v>
      </c>
    </row>
    <row r="5371" spans="1:11" x14ac:dyDescent="0.25">
      <c r="A5371" s="28" t="s">
        <v>6020</v>
      </c>
      <c r="B5371" s="27">
        <v>84858</v>
      </c>
      <c r="C5371" s="26" t="s">
        <v>1236</v>
      </c>
      <c r="D5371" s="25" t="s">
        <v>4112</v>
      </c>
      <c r="E5371" s="25" t="s">
        <v>180</v>
      </c>
      <c r="F5371" s="24" t="s">
        <v>0</v>
      </c>
      <c r="G5371" s="23">
        <v>2008</v>
      </c>
      <c r="H5371" s="22" t="s">
        <v>33</v>
      </c>
      <c r="I5371" s="23">
        <v>100000</v>
      </c>
      <c r="J5371" s="19">
        <v>1.6995153585033496</v>
      </c>
      <c r="K5371" s="16">
        <v>169951.53585033494</v>
      </c>
    </row>
    <row r="5372" spans="1:11" x14ac:dyDescent="0.25">
      <c r="A5372" s="28" t="s">
        <v>6020</v>
      </c>
      <c r="B5372" s="27">
        <v>83430</v>
      </c>
      <c r="C5372" s="26" t="s">
        <v>1235</v>
      </c>
      <c r="D5372" s="25" t="s">
        <v>4112</v>
      </c>
      <c r="E5372" s="25" t="s">
        <v>180</v>
      </c>
      <c r="F5372" s="24" t="s">
        <v>0</v>
      </c>
      <c r="G5372" s="23">
        <v>2008</v>
      </c>
      <c r="H5372" s="22" t="s">
        <v>11</v>
      </c>
      <c r="I5372" s="23">
        <v>500000</v>
      </c>
      <c r="J5372" s="19">
        <v>1.6995153585033496</v>
      </c>
      <c r="K5372" s="16">
        <v>849757.6792516748</v>
      </c>
    </row>
    <row r="5373" spans="1:11" x14ac:dyDescent="0.25">
      <c r="A5373" s="28" t="s">
        <v>6020</v>
      </c>
      <c r="B5373" s="27">
        <v>85274</v>
      </c>
      <c r="C5373" s="26" t="s">
        <v>1234</v>
      </c>
      <c r="D5373" s="25" t="s">
        <v>41</v>
      </c>
      <c r="E5373" s="25" t="s">
        <v>41</v>
      </c>
      <c r="F5373" s="24" t="s">
        <v>6014</v>
      </c>
      <c r="G5373" s="23">
        <v>2008</v>
      </c>
      <c r="H5373" s="22" t="s">
        <v>12</v>
      </c>
      <c r="I5373" s="23">
        <v>79600</v>
      </c>
      <c r="J5373" s="19">
        <v>1.6995153585033496</v>
      </c>
      <c r="K5373" s="16">
        <v>135281.42253686662</v>
      </c>
    </row>
    <row r="5374" spans="1:11" x14ac:dyDescent="0.25">
      <c r="A5374" s="28" t="s">
        <v>6020</v>
      </c>
      <c r="B5374" s="27">
        <v>810296</v>
      </c>
      <c r="C5374" s="26" t="s">
        <v>1233</v>
      </c>
      <c r="D5374" s="25" t="s">
        <v>41</v>
      </c>
      <c r="E5374" s="25" t="s">
        <v>41</v>
      </c>
      <c r="F5374" s="24" t="s">
        <v>6014</v>
      </c>
      <c r="G5374" s="23">
        <v>2008</v>
      </c>
      <c r="H5374" s="22" t="s">
        <v>37</v>
      </c>
      <c r="I5374" s="23">
        <v>535001.18000000005</v>
      </c>
      <c r="J5374" s="19">
        <v>1.6995153585033496</v>
      </c>
      <c r="K5374" s="16">
        <v>909242.72222741519</v>
      </c>
    </row>
    <row r="5375" spans="1:11" x14ac:dyDescent="0.25">
      <c r="A5375" s="28" t="s">
        <v>6020</v>
      </c>
      <c r="B5375" s="27">
        <v>84282</v>
      </c>
      <c r="C5375" s="26" t="s">
        <v>1232</v>
      </c>
      <c r="D5375" s="25" t="s">
        <v>41</v>
      </c>
      <c r="E5375" s="25" t="s">
        <v>41</v>
      </c>
      <c r="F5375" s="24" t="s">
        <v>6014</v>
      </c>
      <c r="G5375" s="23">
        <v>2008</v>
      </c>
      <c r="H5375" s="22" t="s">
        <v>36</v>
      </c>
      <c r="I5375" s="23">
        <v>100000</v>
      </c>
      <c r="J5375" s="19">
        <v>1.6995153585033496</v>
      </c>
      <c r="K5375" s="16">
        <v>169951.53585033494</v>
      </c>
    </row>
    <row r="5376" spans="1:11" x14ac:dyDescent="0.25">
      <c r="A5376" s="28" t="s">
        <v>6020</v>
      </c>
      <c r="B5376" s="27">
        <v>77169</v>
      </c>
      <c r="C5376" s="26" t="s">
        <v>1231</v>
      </c>
      <c r="D5376" s="25" t="s">
        <v>41</v>
      </c>
      <c r="E5376" s="25" t="s">
        <v>41</v>
      </c>
      <c r="F5376" s="24" t="s">
        <v>6014</v>
      </c>
      <c r="G5376" s="23">
        <v>2008</v>
      </c>
      <c r="H5376" s="22" t="s">
        <v>33</v>
      </c>
      <c r="I5376" s="23">
        <v>185000</v>
      </c>
      <c r="J5376" s="19">
        <v>1.6995153585033496</v>
      </c>
      <c r="K5376" s="16">
        <v>314410.34132311965</v>
      </c>
    </row>
    <row r="5377" spans="1:11" x14ac:dyDescent="0.25">
      <c r="A5377" s="28" t="s">
        <v>6020</v>
      </c>
      <c r="B5377" s="27">
        <v>84514</v>
      </c>
      <c r="C5377" s="26" t="s">
        <v>1230</v>
      </c>
      <c r="D5377" s="25" t="s">
        <v>7</v>
      </c>
      <c r="E5377" s="25" t="s">
        <v>84</v>
      </c>
      <c r="F5377" s="24" t="s">
        <v>7</v>
      </c>
      <c r="G5377" s="23">
        <v>2008</v>
      </c>
      <c r="H5377" s="22" t="s">
        <v>37</v>
      </c>
      <c r="I5377" s="23">
        <v>166771.04999999999</v>
      </c>
      <c r="J5377" s="19">
        <v>1.6995153585033496</v>
      </c>
      <c r="K5377" s="16">
        <v>283429.96082873002</v>
      </c>
    </row>
    <row r="5378" spans="1:11" x14ac:dyDescent="0.25">
      <c r="A5378" s="28" t="s">
        <v>6020</v>
      </c>
      <c r="B5378" s="27">
        <v>89996</v>
      </c>
      <c r="C5378" s="26" t="s">
        <v>1229</v>
      </c>
      <c r="D5378" s="25" t="s">
        <v>2</v>
      </c>
      <c r="E5378" s="25" t="s">
        <v>195</v>
      </c>
      <c r="F5378" s="24" t="s">
        <v>2</v>
      </c>
      <c r="G5378" s="23">
        <v>2008</v>
      </c>
      <c r="H5378" s="22" t="s">
        <v>29</v>
      </c>
      <c r="I5378" s="23">
        <v>800000</v>
      </c>
      <c r="J5378" s="19">
        <v>1.6995153585033496</v>
      </c>
      <c r="K5378" s="16">
        <v>1359612.2868026795</v>
      </c>
    </row>
    <row r="5379" spans="1:11" x14ac:dyDescent="0.25">
      <c r="A5379" s="28" t="s">
        <v>6020</v>
      </c>
      <c r="B5379" s="27">
        <v>89540</v>
      </c>
      <c r="C5379" s="26" t="s">
        <v>1228</v>
      </c>
      <c r="D5379" s="25" t="s">
        <v>7</v>
      </c>
      <c r="E5379" s="25" t="s">
        <v>84</v>
      </c>
      <c r="F5379" s="24" t="s">
        <v>7</v>
      </c>
      <c r="G5379" s="23">
        <v>2008</v>
      </c>
      <c r="H5379" s="22" t="s">
        <v>26</v>
      </c>
      <c r="I5379" s="23">
        <v>299998.40000000002</v>
      </c>
      <c r="J5379" s="19">
        <v>1.6995153585033496</v>
      </c>
      <c r="K5379" s="16">
        <v>509851.88832643128</v>
      </c>
    </row>
    <row r="5380" spans="1:11" x14ac:dyDescent="0.25">
      <c r="A5380" s="28" t="s">
        <v>6020</v>
      </c>
      <c r="B5380" s="27">
        <v>84370</v>
      </c>
      <c r="C5380" s="26" t="s">
        <v>1227</v>
      </c>
      <c r="D5380" s="25" t="s">
        <v>2</v>
      </c>
      <c r="E5380" s="25" t="s">
        <v>195</v>
      </c>
      <c r="F5380" s="24" t="s">
        <v>2</v>
      </c>
      <c r="G5380" s="23">
        <v>2008</v>
      </c>
      <c r="H5380" s="22" t="s">
        <v>29</v>
      </c>
      <c r="I5380" s="23">
        <v>50000</v>
      </c>
      <c r="J5380" s="19">
        <v>1.6995153585033496</v>
      </c>
      <c r="K5380" s="16">
        <v>84975.767925167471</v>
      </c>
    </row>
    <row r="5381" spans="1:11" x14ac:dyDescent="0.25">
      <c r="A5381" s="28" t="s">
        <v>6020</v>
      </c>
      <c r="B5381" s="27">
        <v>88256</v>
      </c>
      <c r="C5381" s="26" t="s">
        <v>1226</v>
      </c>
      <c r="D5381" s="25" t="s">
        <v>2</v>
      </c>
      <c r="E5381" s="25" t="s">
        <v>195</v>
      </c>
      <c r="F5381" s="24" t="s">
        <v>2</v>
      </c>
      <c r="G5381" s="23">
        <v>2008</v>
      </c>
      <c r="H5381" s="22" t="s">
        <v>30</v>
      </c>
      <c r="I5381" s="23">
        <v>52200</v>
      </c>
      <c r="J5381" s="19">
        <v>1.6995153585033496</v>
      </c>
      <c r="K5381" s="16">
        <v>88714.701713874849</v>
      </c>
    </row>
    <row r="5382" spans="1:11" x14ac:dyDescent="0.25">
      <c r="A5382" s="28" t="s">
        <v>6020</v>
      </c>
      <c r="B5382" s="27">
        <v>82851</v>
      </c>
      <c r="C5382" s="26" t="s">
        <v>568</v>
      </c>
      <c r="D5382" s="25" t="s">
        <v>2</v>
      </c>
      <c r="E5382" s="25" t="s">
        <v>195</v>
      </c>
      <c r="F5382" s="24" t="s">
        <v>2</v>
      </c>
      <c r="G5382" s="23">
        <v>2008</v>
      </c>
      <c r="H5382" s="22" t="s">
        <v>30</v>
      </c>
      <c r="I5382" s="23">
        <v>100000</v>
      </c>
      <c r="J5382" s="19">
        <v>1.6995153585033496</v>
      </c>
      <c r="K5382" s="16">
        <v>169951.53585033494</v>
      </c>
    </row>
    <row r="5383" spans="1:11" x14ac:dyDescent="0.25">
      <c r="A5383" s="28" t="s">
        <v>6020</v>
      </c>
      <c r="B5383" s="27">
        <v>89791</v>
      </c>
      <c r="C5383" s="26" t="s">
        <v>1225</v>
      </c>
      <c r="D5383" s="25" t="s">
        <v>2</v>
      </c>
      <c r="E5383" s="25" t="s">
        <v>195</v>
      </c>
      <c r="F5383" s="24" t="s">
        <v>2</v>
      </c>
      <c r="G5383" s="23">
        <v>2008</v>
      </c>
      <c r="H5383" s="22" t="s">
        <v>29</v>
      </c>
      <c r="I5383" s="23">
        <v>100000</v>
      </c>
      <c r="J5383" s="19">
        <v>1.6995153585033496</v>
      </c>
      <c r="K5383" s="16">
        <v>169951.53585033494</v>
      </c>
    </row>
    <row r="5384" spans="1:11" x14ac:dyDescent="0.25">
      <c r="A5384" s="28" t="s">
        <v>6020</v>
      </c>
      <c r="B5384" s="27">
        <v>83627</v>
      </c>
      <c r="C5384" s="26" t="s">
        <v>1224</v>
      </c>
      <c r="D5384" s="25" t="s">
        <v>7</v>
      </c>
      <c r="E5384" s="25" t="s">
        <v>84</v>
      </c>
      <c r="F5384" s="24" t="s">
        <v>7</v>
      </c>
      <c r="G5384" s="23">
        <v>2008</v>
      </c>
      <c r="H5384" s="22" t="s">
        <v>34</v>
      </c>
      <c r="I5384" s="23">
        <v>193598.4</v>
      </c>
      <c r="J5384" s="19">
        <v>1.6995153585033496</v>
      </c>
      <c r="K5384" s="16">
        <v>329023.45418167487</v>
      </c>
    </row>
    <row r="5385" spans="1:11" x14ac:dyDescent="0.25">
      <c r="A5385" s="28" t="s">
        <v>6020</v>
      </c>
      <c r="B5385" s="27">
        <v>810526</v>
      </c>
      <c r="C5385" s="26" t="s">
        <v>1223</v>
      </c>
      <c r="D5385" s="25" t="s">
        <v>2</v>
      </c>
      <c r="E5385" s="25" t="s">
        <v>195</v>
      </c>
      <c r="F5385" s="24" t="s">
        <v>2</v>
      </c>
      <c r="G5385" s="23">
        <v>2008</v>
      </c>
      <c r="H5385" s="22" t="s">
        <v>26</v>
      </c>
      <c r="I5385" s="23">
        <v>68000</v>
      </c>
      <c r="J5385" s="19">
        <v>1.6995153585033496</v>
      </c>
      <c r="K5385" s="16">
        <v>115567.04437822777</v>
      </c>
    </row>
    <row r="5386" spans="1:11" x14ac:dyDescent="0.25">
      <c r="A5386" s="28" t="s">
        <v>6020</v>
      </c>
      <c r="B5386" s="27">
        <v>85359</v>
      </c>
      <c r="C5386" s="26" t="s">
        <v>1222</v>
      </c>
      <c r="D5386" s="25" t="s">
        <v>41</v>
      </c>
      <c r="E5386" s="25" t="s">
        <v>41</v>
      </c>
      <c r="F5386" s="24" t="s">
        <v>6014</v>
      </c>
      <c r="G5386" s="23">
        <v>2008</v>
      </c>
      <c r="H5386" s="22" t="s">
        <v>23</v>
      </c>
      <c r="I5386" s="23">
        <v>24000</v>
      </c>
      <c r="J5386" s="19">
        <v>1.6995153585033496</v>
      </c>
      <c r="K5386" s="16">
        <v>40788.368604080388</v>
      </c>
    </row>
    <row r="5387" spans="1:11" x14ac:dyDescent="0.25">
      <c r="A5387" s="28" t="s">
        <v>6020</v>
      </c>
      <c r="B5387" s="27">
        <v>85360</v>
      </c>
      <c r="C5387" s="26" t="s">
        <v>1221</v>
      </c>
      <c r="D5387" s="25" t="s">
        <v>41</v>
      </c>
      <c r="E5387" s="25" t="s">
        <v>41</v>
      </c>
      <c r="F5387" s="24" t="s">
        <v>6014</v>
      </c>
      <c r="G5387" s="23">
        <v>2008</v>
      </c>
      <c r="H5387" s="22" t="s">
        <v>34</v>
      </c>
      <c r="I5387" s="23">
        <v>27900</v>
      </c>
      <c r="J5387" s="19">
        <v>1.6995153585033496</v>
      </c>
      <c r="K5387" s="16">
        <v>47416.478502243452</v>
      </c>
    </row>
    <row r="5388" spans="1:11" x14ac:dyDescent="0.25">
      <c r="A5388" s="28" t="s">
        <v>6020</v>
      </c>
      <c r="B5388" s="27">
        <v>85393</v>
      </c>
      <c r="C5388" s="26" t="s">
        <v>1220</v>
      </c>
      <c r="D5388" s="25" t="s">
        <v>41</v>
      </c>
      <c r="E5388" s="25" t="s">
        <v>41</v>
      </c>
      <c r="F5388" s="24" t="s">
        <v>6014</v>
      </c>
      <c r="G5388" s="23">
        <v>2008</v>
      </c>
      <c r="H5388" s="22" t="s">
        <v>22</v>
      </c>
      <c r="I5388" s="23">
        <v>23400</v>
      </c>
      <c r="J5388" s="19">
        <v>1.6995153585033496</v>
      </c>
      <c r="K5388" s="16">
        <v>39768.659388978376</v>
      </c>
    </row>
    <row r="5389" spans="1:11" x14ac:dyDescent="0.25">
      <c r="A5389" s="28" t="s">
        <v>6020</v>
      </c>
      <c r="B5389" s="27">
        <v>85395</v>
      </c>
      <c r="C5389" s="26" t="s">
        <v>1219</v>
      </c>
      <c r="D5389" s="25" t="s">
        <v>41</v>
      </c>
      <c r="E5389" s="25" t="s">
        <v>41</v>
      </c>
      <c r="F5389" s="24" t="s">
        <v>6014</v>
      </c>
      <c r="G5389" s="23">
        <v>2008</v>
      </c>
      <c r="H5389" s="22" t="s">
        <v>21</v>
      </c>
      <c r="I5389" s="23">
        <v>30000</v>
      </c>
      <c r="J5389" s="19">
        <v>1.6995153585033496</v>
      </c>
      <c r="K5389" s="16">
        <v>50985.460755100488</v>
      </c>
    </row>
    <row r="5390" spans="1:11" x14ac:dyDescent="0.25">
      <c r="A5390" s="28" t="s">
        <v>6020</v>
      </c>
      <c r="B5390" s="27">
        <v>85397</v>
      </c>
      <c r="C5390" s="26" t="s">
        <v>1218</v>
      </c>
      <c r="D5390" s="25" t="s">
        <v>41</v>
      </c>
      <c r="E5390" s="25" t="s">
        <v>41</v>
      </c>
      <c r="F5390" s="24" t="s">
        <v>6014</v>
      </c>
      <c r="G5390" s="23">
        <v>2008</v>
      </c>
      <c r="H5390" s="22" t="s">
        <v>16</v>
      </c>
      <c r="I5390" s="23">
        <v>24624</v>
      </c>
      <c r="J5390" s="19">
        <v>1.6995153585033496</v>
      </c>
      <c r="K5390" s="16">
        <v>41848.86618778648</v>
      </c>
    </row>
    <row r="5391" spans="1:11" x14ac:dyDescent="0.25">
      <c r="A5391" s="28" t="s">
        <v>6020</v>
      </c>
      <c r="B5391" s="27">
        <v>85382</v>
      </c>
      <c r="C5391" s="26" t="s">
        <v>1217</v>
      </c>
      <c r="D5391" s="25" t="s">
        <v>41</v>
      </c>
      <c r="E5391" s="25" t="s">
        <v>41</v>
      </c>
      <c r="F5391" s="24" t="s">
        <v>6014</v>
      </c>
      <c r="G5391" s="23">
        <v>2008</v>
      </c>
      <c r="H5391" s="22" t="s">
        <v>24</v>
      </c>
      <c r="I5391" s="23">
        <v>25349.759999999998</v>
      </c>
      <c r="J5391" s="19">
        <v>1.6995153585033496</v>
      </c>
      <c r="K5391" s="16">
        <v>43082.306454373866</v>
      </c>
    </row>
    <row r="5392" spans="1:11" x14ac:dyDescent="0.25">
      <c r="A5392" s="28" t="s">
        <v>6020</v>
      </c>
      <c r="B5392" s="27">
        <v>114925</v>
      </c>
      <c r="C5392" s="26" t="s">
        <v>1216</v>
      </c>
      <c r="D5392" s="25" t="s">
        <v>41</v>
      </c>
      <c r="E5392" s="25" t="s">
        <v>41</v>
      </c>
      <c r="F5392" s="24" t="s">
        <v>6014</v>
      </c>
      <c r="G5392" s="23">
        <v>2008</v>
      </c>
      <c r="H5392" s="22" t="s">
        <v>37</v>
      </c>
      <c r="I5392" s="23">
        <v>5040000</v>
      </c>
      <c r="J5392" s="19">
        <v>1.6995153585033496</v>
      </c>
      <c r="K5392" s="16">
        <v>8565557.4068568815</v>
      </c>
    </row>
    <row r="5393" spans="1:11" x14ac:dyDescent="0.25">
      <c r="A5393" s="28" t="s">
        <v>6020</v>
      </c>
      <c r="B5393" s="27">
        <v>83483</v>
      </c>
      <c r="C5393" s="26" t="s">
        <v>1215</v>
      </c>
      <c r="D5393" s="25" t="s">
        <v>41</v>
      </c>
      <c r="E5393" s="25" t="s">
        <v>41</v>
      </c>
      <c r="F5393" s="24" t="s">
        <v>6014</v>
      </c>
      <c r="G5393" s="23">
        <v>2008</v>
      </c>
      <c r="H5393" s="22" t="s">
        <v>29</v>
      </c>
      <c r="I5393" s="23">
        <v>150000</v>
      </c>
      <c r="J5393" s="19">
        <v>1.6995153585033496</v>
      </c>
      <c r="K5393" s="16">
        <v>254927.30377550243</v>
      </c>
    </row>
    <row r="5394" spans="1:11" x14ac:dyDescent="0.25">
      <c r="A5394" s="28" t="s">
        <v>6020</v>
      </c>
      <c r="B5394" s="27">
        <v>83914</v>
      </c>
      <c r="C5394" s="26" t="s">
        <v>1214</v>
      </c>
      <c r="D5394" s="25" t="s">
        <v>41</v>
      </c>
      <c r="E5394" s="25" t="s">
        <v>41</v>
      </c>
      <c r="F5394" s="24" t="s">
        <v>6014</v>
      </c>
      <c r="G5394" s="23">
        <v>2008</v>
      </c>
      <c r="H5394" s="22" t="s">
        <v>30</v>
      </c>
      <c r="I5394" s="23">
        <v>100000</v>
      </c>
      <c r="J5394" s="19">
        <v>1.6995153585033496</v>
      </c>
      <c r="K5394" s="16">
        <v>169951.53585033494</v>
      </c>
    </row>
    <row r="5395" spans="1:11" x14ac:dyDescent="0.25">
      <c r="A5395" s="28" t="s">
        <v>6020</v>
      </c>
      <c r="B5395" s="27">
        <v>86535</v>
      </c>
      <c r="C5395" s="26" t="s">
        <v>1213</v>
      </c>
      <c r="D5395" s="25" t="s">
        <v>2</v>
      </c>
      <c r="E5395" s="25" t="s">
        <v>195</v>
      </c>
      <c r="F5395" s="24" t="s">
        <v>2</v>
      </c>
      <c r="G5395" s="23">
        <v>2008</v>
      </c>
      <c r="H5395" s="22" t="s">
        <v>29</v>
      </c>
      <c r="I5395" s="23">
        <v>50000</v>
      </c>
      <c r="J5395" s="19">
        <v>1.6995153585033496</v>
      </c>
      <c r="K5395" s="16">
        <v>84975.767925167471</v>
      </c>
    </row>
    <row r="5396" spans="1:11" x14ac:dyDescent="0.25">
      <c r="A5396" s="28" t="s">
        <v>6020</v>
      </c>
      <c r="B5396" s="27">
        <v>82528</v>
      </c>
      <c r="C5396" s="26" t="s">
        <v>1212</v>
      </c>
      <c r="D5396" s="25" t="s">
        <v>187</v>
      </c>
      <c r="E5396" s="25" t="s">
        <v>228</v>
      </c>
      <c r="F5396" s="24" t="s">
        <v>5</v>
      </c>
      <c r="G5396" s="23">
        <v>2008</v>
      </c>
      <c r="H5396" s="22" t="s">
        <v>37</v>
      </c>
      <c r="I5396" s="23">
        <v>97868</v>
      </c>
      <c r="J5396" s="19">
        <v>1.6995153585033496</v>
      </c>
      <c r="K5396" s="16">
        <v>166328.16910600581</v>
      </c>
    </row>
    <row r="5397" spans="1:11" x14ac:dyDescent="0.25">
      <c r="A5397" s="28" t="s">
        <v>6020</v>
      </c>
      <c r="B5397" s="27">
        <v>87672</v>
      </c>
      <c r="C5397" s="26" t="s">
        <v>1211</v>
      </c>
      <c r="D5397" s="25" t="s">
        <v>4112</v>
      </c>
      <c r="E5397" s="25" t="s">
        <v>803</v>
      </c>
      <c r="F5397" s="24" t="s">
        <v>6014</v>
      </c>
      <c r="G5397" s="23">
        <v>2008</v>
      </c>
      <c r="H5397" s="22" t="s">
        <v>36</v>
      </c>
      <c r="I5397" s="23">
        <v>120000</v>
      </c>
      <c r="J5397" s="19">
        <v>1.6995153585033496</v>
      </c>
      <c r="K5397" s="16">
        <v>203941.84302040195</v>
      </c>
    </row>
    <row r="5398" spans="1:11" x14ac:dyDescent="0.25">
      <c r="A5398" s="28" t="s">
        <v>6020</v>
      </c>
      <c r="B5398" s="27">
        <v>83592</v>
      </c>
      <c r="C5398" s="26" t="s">
        <v>1210</v>
      </c>
      <c r="D5398" s="25" t="s">
        <v>4112</v>
      </c>
      <c r="E5398" s="25" t="s">
        <v>803</v>
      </c>
      <c r="F5398" s="24" t="s">
        <v>6014</v>
      </c>
      <c r="G5398" s="23">
        <v>2008</v>
      </c>
      <c r="H5398" s="22" t="s">
        <v>20</v>
      </c>
      <c r="I5398" s="23">
        <v>600000</v>
      </c>
      <c r="J5398" s="19">
        <v>1.6995153585033496</v>
      </c>
      <c r="K5398" s="16">
        <v>1019709.2151020097</v>
      </c>
    </row>
    <row r="5399" spans="1:11" x14ac:dyDescent="0.25">
      <c r="A5399" s="28" t="s">
        <v>6020</v>
      </c>
      <c r="B5399" s="27">
        <v>87119</v>
      </c>
      <c r="C5399" s="26" t="s">
        <v>1209</v>
      </c>
      <c r="D5399" s="25" t="s">
        <v>41</v>
      </c>
      <c r="E5399" s="25" t="s">
        <v>41</v>
      </c>
      <c r="F5399" s="24" t="s">
        <v>6014</v>
      </c>
      <c r="G5399" s="23">
        <v>2008</v>
      </c>
      <c r="H5399" s="22" t="s">
        <v>37</v>
      </c>
      <c r="I5399" s="23">
        <v>351295.98</v>
      </c>
      <c r="J5399" s="19">
        <v>1.6995153585033496</v>
      </c>
      <c r="K5399" s="16">
        <v>597032.91339048545</v>
      </c>
    </row>
    <row r="5400" spans="1:11" x14ac:dyDescent="0.25">
      <c r="A5400" s="28" t="s">
        <v>6020</v>
      </c>
      <c r="B5400" s="27">
        <v>83588</v>
      </c>
      <c r="C5400" s="26" t="s">
        <v>1208</v>
      </c>
      <c r="D5400" s="25" t="s">
        <v>7</v>
      </c>
      <c r="E5400" s="25" t="s">
        <v>84</v>
      </c>
      <c r="F5400" s="24" t="s">
        <v>7</v>
      </c>
      <c r="G5400" s="23">
        <v>2008</v>
      </c>
      <c r="H5400" s="22" t="s">
        <v>24</v>
      </c>
      <c r="I5400" s="23">
        <v>47600</v>
      </c>
      <c r="J5400" s="19">
        <v>1.6995153585033496</v>
      </c>
      <c r="K5400" s="16">
        <v>80896.931064759439</v>
      </c>
    </row>
    <row r="5401" spans="1:11" x14ac:dyDescent="0.25">
      <c r="A5401" s="28" t="s">
        <v>6020</v>
      </c>
      <c r="B5401" s="27">
        <v>86980</v>
      </c>
      <c r="C5401" s="26" t="s">
        <v>1207</v>
      </c>
      <c r="D5401" s="25" t="s">
        <v>41</v>
      </c>
      <c r="E5401" s="25" t="s">
        <v>41</v>
      </c>
      <c r="F5401" s="24" t="s">
        <v>6014</v>
      </c>
      <c r="G5401" s="23">
        <v>2008</v>
      </c>
      <c r="H5401" s="22" t="s">
        <v>23</v>
      </c>
      <c r="I5401" s="23">
        <v>185000</v>
      </c>
      <c r="J5401" s="19">
        <v>1.6995153585033496</v>
      </c>
      <c r="K5401" s="16">
        <v>314410.34132311965</v>
      </c>
    </row>
    <row r="5402" spans="1:11" x14ac:dyDescent="0.25">
      <c r="A5402" s="28" t="s">
        <v>6020</v>
      </c>
      <c r="B5402" s="27">
        <v>77208</v>
      </c>
      <c r="C5402" s="26" t="s">
        <v>1206</v>
      </c>
      <c r="D5402" s="25" t="s">
        <v>41</v>
      </c>
      <c r="E5402" s="25" t="s">
        <v>41</v>
      </c>
      <c r="F5402" s="24" t="s">
        <v>6014</v>
      </c>
      <c r="G5402" s="23">
        <v>2008</v>
      </c>
      <c r="H5402" s="22" t="s">
        <v>30</v>
      </c>
      <c r="I5402" s="23">
        <v>185000</v>
      </c>
      <c r="J5402" s="19">
        <v>1.6995153585033496</v>
      </c>
      <c r="K5402" s="16">
        <v>314410.34132311965</v>
      </c>
    </row>
    <row r="5403" spans="1:11" x14ac:dyDescent="0.25">
      <c r="A5403" s="28" t="s">
        <v>6020</v>
      </c>
      <c r="B5403" s="27">
        <v>84142</v>
      </c>
      <c r="C5403" s="26" t="s">
        <v>1205</v>
      </c>
      <c r="D5403" s="25" t="s">
        <v>5818</v>
      </c>
      <c r="E5403" s="25" t="s">
        <v>230</v>
      </c>
      <c r="F5403" s="24" t="s">
        <v>6014</v>
      </c>
      <c r="G5403" s="29">
        <v>2008</v>
      </c>
      <c r="H5403" s="22" t="s">
        <v>37</v>
      </c>
      <c r="I5403" s="29">
        <v>50000</v>
      </c>
      <c r="J5403" s="19">
        <v>1.6995153585033496</v>
      </c>
      <c r="K5403" s="16">
        <v>84975.767925167471</v>
      </c>
    </row>
    <row r="5404" spans="1:11" x14ac:dyDescent="0.25">
      <c r="A5404" s="28" t="s">
        <v>6020</v>
      </c>
      <c r="B5404" s="27">
        <v>83204</v>
      </c>
      <c r="C5404" s="26" t="s">
        <v>1204</v>
      </c>
      <c r="D5404" s="25" t="s">
        <v>4112</v>
      </c>
      <c r="E5404" s="25" t="s">
        <v>180</v>
      </c>
      <c r="F5404" s="24" t="s">
        <v>0</v>
      </c>
      <c r="G5404" s="23">
        <v>2008</v>
      </c>
      <c r="H5404" s="22" t="s">
        <v>33</v>
      </c>
      <c r="I5404" s="23">
        <v>900000</v>
      </c>
      <c r="J5404" s="19">
        <v>1.6995153585033496</v>
      </c>
      <c r="K5404" s="16">
        <v>1529563.8226530147</v>
      </c>
    </row>
    <row r="5405" spans="1:11" x14ac:dyDescent="0.25">
      <c r="A5405" s="28" t="s">
        <v>6020</v>
      </c>
      <c r="B5405" s="27">
        <v>83088</v>
      </c>
      <c r="C5405" s="26" t="s">
        <v>1203</v>
      </c>
      <c r="D5405" s="25" t="s">
        <v>2</v>
      </c>
      <c r="E5405" s="25" t="s">
        <v>235</v>
      </c>
      <c r="F5405" s="24" t="s">
        <v>2</v>
      </c>
      <c r="G5405" s="23">
        <v>2008</v>
      </c>
      <c r="H5405" s="22" t="s">
        <v>37</v>
      </c>
      <c r="I5405" s="23">
        <v>900000</v>
      </c>
      <c r="J5405" s="19">
        <v>1.6995153585033496</v>
      </c>
      <c r="K5405" s="16">
        <v>1529563.8226530147</v>
      </c>
    </row>
    <row r="5406" spans="1:11" x14ac:dyDescent="0.25">
      <c r="A5406" s="28" t="s">
        <v>6020</v>
      </c>
      <c r="B5406" s="27">
        <v>116826</v>
      </c>
      <c r="C5406" s="26" t="s">
        <v>1202</v>
      </c>
      <c r="D5406" s="25" t="s">
        <v>41</v>
      </c>
      <c r="E5406" s="25" t="s">
        <v>41</v>
      </c>
      <c r="F5406" s="24" t="s">
        <v>6014</v>
      </c>
      <c r="G5406" s="23">
        <v>2008</v>
      </c>
      <c r="H5406" s="22" t="s">
        <v>15</v>
      </c>
      <c r="I5406" s="23">
        <v>500000</v>
      </c>
      <c r="J5406" s="19">
        <v>1.6995153585033496</v>
      </c>
      <c r="K5406" s="16">
        <v>849757.6792516748</v>
      </c>
    </row>
    <row r="5407" spans="1:11" x14ac:dyDescent="0.25">
      <c r="A5407" s="28" t="s">
        <v>6020</v>
      </c>
      <c r="B5407" s="27">
        <v>92014</v>
      </c>
      <c r="C5407" s="26" t="s">
        <v>1201</v>
      </c>
      <c r="D5407" s="25" t="s">
        <v>41</v>
      </c>
      <c r="E5407" s="25" t="s">
        <v>41</v>
      </c>
      <c r="F5407" s="24" t="s">
        <v>6014</v>
      </c>
      <c r="G5407" s="23">
        <v>2008</v>
      </c>
      <c r="H5407" s="22" t="s">
        <v>29</v>
      </c>
      <c r="I5407" s="23">
        <v>220486</v>
      </c>
      <c r="J5407" s="19">
        <v>1.6995153585033496</v>
      </c>
      <c r="K5407" s="16">
        <v>374719.34333496954</v>
      </c>
    </row>
    <row r="5408" spans="1:11" x14ac:dyDescent="0.25">
      <c r="A5408" s="28" t="s">
        <v>6020</v>
      </c>
      <c r="B5408" s="27">
        <v>83389</v>
      </c>
      <c r="C5408" s="26" t="s">
        <v>1200</v>
      </c>
      <c r="D5408" s="25" t="s">
        <v>2</v>
      </c>
      <c r="E5408" s="25" t="s">
        <v>195</v>
      </c>
      <c r="F5408" s="24" t="s">
        <v>2</v>
      </c>
      <c r="G5408" s="23">
        <v>2008</v>
      </c>
      <c r="H5408" s="22" t="s">
        <v>32</v>
      </c>
      <c r="I5408" s="23">
        <v>50000</v>
      </c>
      <c r="J5408" s="19">
        <v>1.6995153585033496</v>
      </c>
      <c r="K5408" s="16">
        <v>84975.767925167471</v>
      </c>
    </row>
    <row r="5409" spans="1:11" x14ac:dyDescent="0.25">
      <c r="A5409" s="28" t="s">
        <v>6020</v>
      </c>
      <c r="B5409" s="27">
        <v>77297</v>
      </c>
      <c r="C5409" s="26" t="s">
        <v>1199</v>
      </c>
      <c r="D5409" s="25" t="s">
        <v>41</v>
      </c>
      <c r="E5409" s="25" t="s">
        <v>41</v>
      </c>
      <c r="F5409" s="24" t="s">
        <v>6014</v>
      </c>
      <c r="G5409" s="23">
        <v>2008</v>
      </c>
      <c r="H5409" s="22" t="s">
        <v>32</v>
      </c>
      <c r="I5409" s="23">
        <v>185000</v>
      </c>
      <c r="J5409" s="19">
        <v>1.6995153585033496</v>
      </c>
      <c r="K5409" s="16">
        <v>314410.34132311965</v>
      </c>
    </row>
    <row r="5410" spans="1:11" x14ac:dyDescent="0.25">
      <c r="A5410" s="28" t="s">
        <v>6020</v>
      </c>
      <c r="B5410" s="27">
        <v>82947</v>
      </c>
      <c r="C5410" s="26" t="s">
        <v>535</v>
      </c>
      <c r="D5410" s="25" t="s">
        <v>2</v>
      </c>
      <c r="E5410" s="25" t="s">
        <v>195</v>
      </c>
      <c r="F5410" s="24" t="s">
        <v>2</v>
      </c>
      <c r="G5410" s="23">
        <v>2008</v>
      </c>
      <c r="H5410" s="22" t="s">
        <v>29</v>
      </c>
      <c r="I5410" s="23">
        <v>25000</v>
      </c>
      <c r="J5410" s="19">
        <v>1.6995153585033496</v>
      </c>
      <c r="K5410" s="16">
        <v>42487.883962583735</v>
      </c>
    </row>
    <row r="5411" spans="1:11" x14ac:dyDescent="0.25">
      <c r="A5411" s="28" t="s">
        <v>6020</v>
      </c>
      <c r="B5411" s="27">
        <v>83455</v>
      </c>
      <c r="C5411" s="26" t="s">
        <v>1198</v>
      </c>
      <c r="D5411" s="25" t="s">
        <v>4112</v>
      </c>
      <c r="E5411" s="25" t="s">
        <v>803</v>
      </c>
      <c r="F5411" s="24" t="s">
        <v>6014</v>
      </c>
      <c r="G5411" s="23">
        <v>2008</v>
      </c>
      <c r="H5411" s="22" t="s">
        <v>23</v>
      </c>
      <c r="I5411" s="23">
        <v>81275</v>
      </c>
      <c r="J5411" s="19">
        <v>1.6995153585033496</v>
      </c>
      <c r="K5411" s="16">
        <v>138128.11076235975</v>
      </c>
    </row>
    <row r="5412" spans="1:11" x14ac:dyDescent="0.25">
      <c r="A5412" s="28" t="s">
        <v>6020</v>
      </c>
      <c r="B5412" s="27">
        <v>87469</v>
      </c>
      <c r="C5412" s="26" t="s">
        <v>1197</v>
      </c>
      <c r="D5412" s="25" t="s">
        <v>2</v>
      </c>
      <c r="E5412" s="25" t="s">
        <v>195</v>
      </c>
      <c r="F5412" s="24" t="s">
        <v>2</v>
      </c>
      <c r="G5412" s="23">
        <v>2008</v>
      </c>
      <c r="H5412" s="22" t="s">
        <v>11</v>
      </c>
      <c r="I5412" s="23">
        <v>300000</v>
      </c>
      <c r="J5412" s="19">
        <v>1.6995153585033496</v>
      </c>
      <c r="K5412" s="16">
        <v>509854.60755100485</v>
      </c>
    </row>
    <row r="5413" spans="1:11" x14ac:dyDescent="0.25">
      <c r="A5413" s="28" t="s">
        <v>6020</v>
      </c>
      <c r="B5413" s="27">
        <v>85383</v>
      </c>
      <c r="C5413" s="26" t="s">
        <v>1196</v>
      </c>
      <c r="D5413" s="25" t="s">
        <v>5818</v>
      </c>
      <c r="E5413" s="25" t="s">
        <v>230</v>
      </c>
      <c r="F5413" s="24" t="s">
        <v>6014</v>
      </c>
      <c r="G5413" s="29">
        <v>2008</v>
      </c>
      <c r="H5413" s="22" t="s">
        <v>27</v>
      </c>
      <c r="I5413" s="29">
        <v>45614.400000000001</v>
      </c>
      <c r="J5413" s="19">
        <v>1.6995153585033496</v>
      </c>
      <c r="K5413" s="16">
        <v>77522.373368915185</v>
      </c>
    </row>
    <row r="5414" spans="1:11" x14ac:dyDescent="0.25">
      <c r="A5414" s="28" t="s">
        <v>6020</v>
      </c>
      <c r="B5414" s="27">
        <v>83946</v>
      </c>
      <c r="C5414" s="26" t="s">
        <v>1195</v>
      </c>
      <c r="D5414" s="25" t="s">
        <v>5818</v>
      </c>
      <c r="E5414" s="25" t="s">
        <v>230</v>
      </c>
      <c r="F5414" s="24" t="s">
        <v>6014</v>
      </c>
      <c r="G5414" s="29">
        <v>2008</v>
      </c>
      <c r="H5414" s="22" t="s">
        <v>30</v>
      </c>
      <c r="I5414" s="29">
        <v>100000</v>
      </c>
      <c r="J5414" s="19">
        <v>1.6995153585033496</v>
      </c>
      <c r="K5414" s="16">
        <v>169951.53585033494</v>
      </c>
    </row>
    <row r="5415" spans="1:11" x14ac:dyDescent="0.25">
      <c r="A5415" s="28" t="s">
        <v>6020</v>
      </c>
      <c r="B5415" s="27">
        <v>83910</v>
      </c>
      <c r="C5415" s="26" t="s">
        <v>1194</v>
      </c>
      <c r="D5415" s="25" t="s">
        <v>2</v>
      </c>
      <c r="E5415" s="25" t="s">
        <v>195</v>
      </c>
      <c r="F5415" s="24" t="s">
        <v>2</v>
      </c>
      <c r="G5415" s="23">
        <v>2008</v>
      </c>
      <c r="H5415" s="22" t="s">
        <v>31</v>
      </c>
      <c r="I5415" s="23">
        <v>50000</v>
      </c>
      <c r="J5415" s="19">
        <v>1.6995153585033496</v>
      </c>
      <c r="K5415" s="16">
        <v>84975.767925167471</v>
      </c>
    </row>
    <row r="5416" spans="1:11" x14ac:dyDescent="0.25">
      <c r="A5416" s="28" t="s">
        <v>6020</v>
      </c>
      <c r="B5416" s="27">
        <v>87762</v>
      </c>
      <c r="C5416" s="26" t="s">
        <v>1193</v>
      </c>
      <c r="D5416" s="25" t="s">
        <v>41</v>
      </c>
      <c r="E5416" s="25" t="s">
        <v>41</v>
      </c>
      <c r="F5416" s="24" t="s">
        <v>6014</v>
      </c>
      <c r="G5416" s="23">
        <v>2008</v>
      </c>
      <c r="H5416" s="22" t="s">
        <v>12</v>
      </c>
      <c r="I5416" s="23">
        <v>94000</v>
      </c>
      <c r="J5416" s="19">
        <v>1.6995153585033496</v>
      </c>
      <c r="K5416" s="16">
        <v>159754.44369931487</v>
      </c>
    </row>
    <row r="5417" spans="1:11" x14ac:dyDescent="0.25">
      <c r="A5417" s="28" t="s">
        <v>6020</v>
      </c>
      <c r="B5417" s="27">
        <v>88764</v>
      </c>
      <c r="C5417" s="26" t="s">
        <v>1192</v>
      </c>
      <c r="D5417" s="25" t="s">
        <v>7</v>
      </c>
      <c r="E5417" s="25" t="s">
        <v>330</v>
      </c>
      <c r="F5417" s="24" t="s">
        <v>7</v>
      </c>
      <c r="G5417" s="23">
        <v>2008</v>
      </c>
      <c r="H5417" s="22" t="s">
        <v>31</v>
      </c>
      <c r="I5417" s="23">
        <v>150000</v>
      </c>
      <c r="J5417" s="19">
        <v>1.6995153585033496</v>
      </c>
      <c r="K5417" s="16">
        <v>254927.30377550243</v>
      </c>
    </row>
    <row r="5418" spans="1:11" x14ac:dyDescent="0.25">
      <c r="A5418" s="28" t="s">
        <v>6020</v>
      </c>
      <c r="B5418" s="27">
        <v>88022</v>
      </c>
      <c r="C5418" s="26" t="s">
        <v>1191</v>
      </c>
      <c r="D5418" s="25" t="s">
        <v>7</v>
      </c>
      <c r="E5418" s="25" t="s">
        <v>84</v>
      </c>
      <c r="F5418" s="24" t="s">
        <v>7</v>
      </c>
      <c r="G5418" s="23">
        <v>2008</v>
      </c>
      <c r="H5418" s="22" t="s">
        <v>36</v>
      </c>
      <c r="I5418" s="23">
        <v>100000</v>
      </c>
      <c r="J5418" s="19">
        <v>1.6995153585033496</v>
      </c>
      <c r="K5418" s="16">
        <v>169951.53585033494</v>
      </c>
    </row>
    <row r="5419" spans="1:11" x14ac:dyDescent="0.25">
      <c r="A5419" s="28" t="s">
        <v>6020</v>
      </c>
      <c r="B5419" s="27">
        <v>82378</v>
      </c>
      <c r="C5419" s="26" t="s">
        <v>1190</v>
      </c>
      <c r="D5419" s="25" t="s">
        <v>2</v>
      </c>
      <c r="E5419" s="25" t="s">
        <v>195</v>
      </c>
      <c r="F5419" s="24" t="s">
        <v>2</v>
      </c>
      <c r="G5419" s="23">
        <v>2008</v>
      </c>
      <c r="H5419" s="22" t="s">
        <v>15</v>
      </c>
      <c r="I5419" s="23">
        <v>50000</v>
      </c>
      <c r="J5419" s="19">
        <v>1.6995153585033496</v>
      </c>
      <c r="K5419" s="16">
        <v>84975.767925167471</v>
      </c>
    </row>
    <row r="5420" spans="1:11" x14ac:dyDescent="0.25">
      <c r="A5420" s="28" t="s">
        <v>6020</v>
      </c>
      <c r="B5420" s="27">
        <v>86860</v>
      </c>
      <c r="C5420" s="26" t="s">
        <v>1189</v>
      </c>
      <c r="D5420" s="25" t="s">
        <v>41</v>
      </c>
      <c r="E5420" s="25" t="s">
        <v>41</v>
      </c>
      <c r="F5420" s="24" t="s">
        <v>6014</v>
      </c>
      <c r="G5420" s="23">
        <v>2008</v>
      </c>
      <c r="H5420" s="22" t="s">
        <v>37</v>
      </c>
      <c r="I5420" s="23">
        <v>99998</v>
      </c>
      <c r="J5420" s="19">
        <v>1.6995153585033496</v>
      </c>
      <c r="K5420" s="16">
        <v>169948.13681961794</v>
      </c>
    </row>
    <row r="5421" spans="1:11" x14ac:dyDescent="0.25">
      <c r="A5421" s="28" t="s">
        <v>6020</v>
      </c>
      <c r="B5421" s="27">
        <v>89322</v>
      </c>
      <c r="C5421" s="26" t="s">
        <v>1188</v>
      </c>
      <c r="D5421" s="25" t="s">
        <v>5818</v>
      </c>
      <c r="E5421" s="25" t="s">
        <v>230</v>
      </c>
      <c r="F5421" s="24" t="s">
        <v>6014</v>
      </c>
      <c r="G5421" s="29">
        <v>2008</v>
      </c>
      <c r="H5421" s="22" t="s">
        <v>31</v>
      </c>
      <c r="I5421" s="29">
        <v>150000</v>
      </c>
      <c r="J5421" s="19">
        <v>1.6995153585033496</v>
      </c>
      <c r="K5421" s="16">
        <v>254927.30377550243</v>
      </c>
    </row>
    <row r="5422" spans="1:11" x14ac:dyDescent="0.25">
      <c r="A5422" s="28" t="s">
        <v>6020</v>
      </c>
      <c r="B5422" s="27">
        <v>86156</v>
      </c>
      <c r="C5422" s="26" t="s">
        <v>1187</v>
      </c>
      <c r="D5422" s="25" t="s">
        <v>2</v>
      </c>
      <c r="E5422" s="25" t="s">
        <v>195</v>
      </c>
      <c r="F5422" s="24" t="s">
        <v>2</v>
      </c>
      <c r="G5422" s="23">
        <v>2008</v>
      </c>
      <c r="H5422" s="22" t="s">
        <v>29</v>
      </c>
      <c r="I5422" s="23">
        <v>100000</v>
      </c>
      <c r="J5422" s="19">
        <v>1.6995153585033496</v>
      </c>
      <c r="K5422" s="16">
        <v>169951.53585033494</v>
      </c>
    </row>
    <row r="5423" spans="1:11" ht="26.25" x14ac:dyDescent="0.25">
      <c r="A5423" s="28" t="s">
        <v>6020</v>
      </c>
      <c r="B5423" s="27">
        <v>87764</v>
      </c>
      <c r="C5423" s="26" t="s">
        <v>1186</v>
      </c>
      <c r="D5423" s="25" t="s">
        <v>7</v>
      </c>
      <c r="E5423" s="25" t="s">
        <v>84</v>
      </c>
      <c r="F5423" s="24" t="s">
        <v>7</v>
      </c>
      <c r="G5423" s="23">
        <v>2008</v>
      </c>
      <c r="H5423" s="22" t="s">
        <v>37</v>
      </c>
      <c r="I5423" s="23">
        <v>188500</v>
      </c>
      <c r="J5423" s="19">
        <v>1.6995153585033496</v>
      </c>
      <c r="K5423" s="16">
        <v>320358.6450778814</v>
      </c>
    </row>
    <row r="5424" spans="1:11" x14ac:dyDescent="0.25">
      <c r="A5424" s="28" t="s">
        <v>6020</v>
      </c>
      <c r="B5424" s="27">
        <v>83570</v>
      </c>
      <c r="C5424" s="26" t="s">
        <v>1185</v>
      </c>
      <c r="D5424" s="25" t="s">
        <v>2</v>
      </c>
      <c r="E5424" s="25" t="s">
        <v>195</v>
      </c>
      <c r="F5424" s="24" t="s">
        <v>2</v>
      </c>
      <c r="G5424" s="23">
        <v>2008</v>
      </c>
      <c r="H5424" s="22" t="s">
        <v>30</v>
      </c>
      <c r="I5424" s="23">
        <v>75000</v>
      </c>
      <c r="J5424" s="19">
        <v>1.6995153585033496</v>
      </c>
      <c r="K5424" s="16">
        <v>127463.65188775121</v>
      </c>
    </row>
    <row r="5425" spans="1:11" x14ac:dyDescent="0.25">
      <c r="A5425" s="28" t="s">
        <v>6020</v>
      </c>
      <c r="B5425" s="27">
        <v>71896</v>
      </c>
      <c r="C5425" s="26" t="s">
        <v>1184</v>
      </c>
      <c r="D5425" s="25" t="s">
        <v>41</v>
      </c>
      <c r="E5425" s="25" t="s">
        <v>41</v>
      </c>
      <c r="F5425" s="24" t="s">
        <v>6014</v>
      </c>
      <c r="G5425" s="23">
        <v>2008</v>
      </c>
      <c r="H5425" s="22" t="s">
        <v>19</v>
      </c>
      <c r="I5425" s="23">
        <v>118874</v>
      </c>
      <c r="J5425" s="19">
        <v>1.6995153585033496</v>
      </c>
      <c r="K5425" s="16">
        <v>202028.18872672718</v>
      </c>
    </row>
    <row r="5426" spans="1:11" x14ac:dyDescent="0.25">
      <c r="A5426" s="28" t="s">
        <v>6020</v>
      </c>
      <c r="B5426" s="27">
        <v>85110</v>
      </c>
      <c r="C5426" s="26" t="s">
        <v>1183</v>
      </c>
      <c r="D5426" s="25" t="s">
        <v>7</v>
      </c>
      <c r="E5426" s="25" t="s">
        <v>159</v>
      </c>
      <c r="F5426" s="24" t="s">
        <v>7</v>
      </c>
      <c r="G5426" s="23">
        <v>2008</v>
      </c>
      <c r="H5426" s="22" t="s">
        <v>34</v>
      </c>
      <c r="I5426" s="23">
        <v>390000</v>
      </c>
      <c r="J5426" s="19">
        <v>1.6995153585033496</v>
      </c>
      <c r="K5426" s="16">
        <v>662810.98981630628</v>
      </c>
    </row>
    <row r="5427" spans="1:11" x14ac:dyDescent="0.25">
      <c r="A5427" s="28" t="s">
        <v>6020</v>
      </c>
      <c r="B5427" s="27">
        <v>82899</v>
      </c>
      <c r="C5427" s="26" t="s">
        <v>906</v>
      </c>
      <c r="D5427" s="25" t="s">
        <v>7</v>
      </c>
      <c r="E5427" s="25" t="s">
        <v>84</v>
      </c>
      <c r="F5427" s="24" t="s">
        <v>7</v>
      </c>
      <c r="G5427" s="23">
        <v>2008</v>
      </c>
      <c r="H5427" s="22" t="s">
        <v>15</v>
      </c>
      <c r="I5427" s="23">
        <v>50000</v>
      </c>
      <c r="J5427" s="19">
        <v>1.6995153585033496</v>
      </c>
      <c r="K5427" s="16">
        <v>84975.767925167471</v>
      </c>
    </row>
    <row r="5428" spans="1:11" x14ac:dyDescent="0.25">
      <c r="A5428" s="28" t="s">
        <v>6020</v>
      </c>
      <c r="B5428" s="27">
        <v>88390</v>
      </c>
      <c r="C5428" s="26" t="s">
        <v>1182</v>
      </c>
      <c r="D5428" s="25" t="s">
        <v>2</v>
      </c>
      <c r="E5428" s="25" t="s">
        <v>195</v>
      </c>
      <c r="F5428" s="24" t="s">
        <v>2</v>
      </c>
      <c r="G5428" s="23">
        <v>2008</v>
      </c>
      <c r="H5428" s="22" t="s">
        <v>27</v>
      </c>
      <c r="I5428" s="23">
        <v>25000</v>
      </c>
      <c r="J5428" s="19">
        <v>1.6995153585033496</v>
      </c>
      <c r="K5428" s="16">
        <v>42487.883962583735</v>
      </c>
    </row>
    <row r="5429" spans="1:11" x14ac:dyDescent="0.25">
      <c r="A5429" s="28" t="s">
        <v>6020</v>
      </c>
      <c r="B5429" s="27">
        <v>89782</v>
      </c>
      <c r="C5429" s="26" t="s">
        <v>1181</v>
      </c>
      <c r="D5429" s="25" t="s">
        <v>7</v>
      </c>
      <c r="E5429" s="25" t="s">
        <v>159</v>
      </c>
      <c r="F5429" s="24" t="s">
        <v>7</v>
      </c>
      <c r="G5429" s="23">
        <v>2008</v>
      </c>
      <c r="H5429" s="22" t="s">
        <v>26</v>
      </c>
      <c r="I5429" s="23">
        <v>274480</v>
      </c>
      <c r="J5429" s="19">
        <v>1.6995153585033496</v>
      </c>
      <c r="K5429" s="16">
        <v>466482.97560199938</v>
      </c>
    </row>
    <row r="5430" spans="1:11" x14ac:dyDescent="0.25">
      <c r="A5430" s="28" t="s">
        <v>6020</v>
      </c>
      <c r="B5430" s="27">
        <v>83382</v>
      </c>
      <c r="C5430" s="26" t="s">
        <v>1180</v>
      </c>
      <c r="D5430" s="25" t="s">
        <v>41</v>
      </c>
      <c r="E5430" s="25" t="s">
        <v>41</v>
      </c>
      <c r="F5430" s="24" t="s">
        <v>6014</v>
      </c>
      <c r="G5430" s="23">
        <v>2008</v>
      </c>
      <c r="H5430" s="22" t="s">
        <v>37</v>
      </c>
      <c r="I5430" s="23">
        <v>43902</v>
      </c>
      <c r="J5430" s="19">
        <v>1.6995153585033496</v>
      </c>
      <c r="K5430" s="16">
        <v>74612.123269014046</v>
      </c>
    </row>
    <row r="5431" spans="1:11" x14ac:dyDescent="0.25">
      <c r="A5431" s="28" t="s">
        <v>6020</v>
      </c>
      <c r="B5431" s="27">
        <v>88164</v>
      </c>
      <c r="C5431" s="26" t="s">
        <v>1179</v>
      </c>
      <c r="D5431" s="25" t="s">
        <v>4112</v>
      </c>
      <c r="E5431" s="25" t="s">
        <v>182</v>
      </c>
      <c r="F5431" s="24" t="s">
        <v>8</v>
      </c>
      <c r="G5431" s="23">
        <v>2008</v>
      </c>
      <c r="H5431" s="22" t="s">
        <v>27</v>
      </c>
      <c r="I5431" s="23">
        <v>173994.61</v>
      </c>
      <c r="J5431" s="19">
        <v>1.6995153585033496</v>
      </c>
      <c r="K5431" s="16">
        <v>295706.51199180045</v>
      </c>
    </row>
    <row r="5432" spans="1:11" x14ac:dyDescent="0.25">
      <c r="A5432" s="28" t="s">
        <v>6020</v>
      </c>
      <c r="B5432" s="27">
        <v>84392</v>
      </c>
      <c r="C5432" s="26" t="s">
        <v>1178</v>
      </c>
      <c r="D5432" s="25" t="s">
        <v>41</v>
      </c>
      <c r="E5432" s="25" t="s">
        <v>41</v>
      </c>
      <c r="F5432" s="24" t="s">
        <v>6014</v>
      </c>
      <c r="G5432" s="23">
        <v>2008</v>
      </c>
      <c r="H5432" s="22" t="s">
        <v>19</v>
      </c>
      <c r="I5432" s="23">
        <v>90619.65</v>
      </c>
      <c r="J5432" s="19">
        <v>1.6995153585033496</v>
      </c>
      <c r="K5432" s="16">
        <v>154009.48695719804</v>
      </c>
    </row>
    <row r="5433" spans="1:11" x14ac:dyDescent="0.25">
      <c r="A5433" s="28" t="s">
        <v>6020</v>
      </c>
      <c r="B5433" s="27">
        <v>86651</v>
      </c>
      <c r="C5433" s="26" t="s">
        <v>1177</v>
      </c>
      <c r="D5433" s="25" t="s">
        <v>2</v>
      </c>
      <c r="E5433" s="25" t="s">
        <v>391</v>
      </c>
      <c r="F5433" s="24" t="s">
        <v>2</v>
      </c>
      <c r="G5433" s="23">
        <v>2008</v>
      </c>
      <c r="H5433" s="22" t="s">
        <v>30</v>
      </c>
      <c r="I5433" s="23">
        <v>926000</v>
      </c>
      <c r="J5433" s="19">
        <v>1.6995153585033496</v>
      </c>
      <c r="K5433" s="16">
        <v>1573751.2219741016</v>
      </c>
    </row>
    <row r="5434" spans="1:11" x14ac:dyDescent="0.25">
      <c r="A5434" s="28" t="s">
        <v>6020</v>
      </c>
      <c r="B5434" s="27">
        <v>91032</v>
      </c>
      <c r="C5434" s="26" t="s">
        <v>1176</v>
      </c>
      <c r="D5434" s="25" t="s">
        <v>41</v>
      </c>
      <c r="E5434" s="25" t="s">
        <v>41</v>
      </c>
      <c r="F5434" s="24" t="s">
        <v>6014</v>
      </c>
      <c r="G5434" s="23">
        <v>2008</v>
      </c>
      <c r="H5434" s="22" t="s">
        <v>24</v>
      </c>
      <c r="I5434" s="23">
        <v>185000</v>
      </c>
      <c r="J5434" s="19">
        <v>1.6995153585033496</v>
      </c>
      <c r="K5434" s="16">
        <v>314410.34132311965</v>
      </c>
    </row>
    <row r="5435" spans="1:11" x14ac:dyDescent="0.25">
      <c r="A5435" s="28" t="s">
        <v>6020</v>
      </c>
      <c r="B5435" s="27">
        <v>810393</v>
      </c>
      <c r="C5435" s="26" t="s">
        <v>1175</v>
      </c>
      <c r="D5435" s="25" t="s">
        <v>41</v>
      </c>
      <c r="E5435" s="25" t="s">
        <v>41</v>
      </c>
      <c r="F5435" s="24" t="s">
        <v>6014</v>
      </c>
      <c r="G5435" s="23">
        <v>2008</v>
      </c>
      <c r="H5435" s="22" t="s">
        <v>30</v>
      </c>
      <c r="I5435" s="23">
        <v>3000000</v>
      </c>
      <c r="J5435" s="19">
        <v>1.6995153585033496</v>
      </c>
      <c r="K5435" s="16">
        <v>5098546.0755100483</v>
      </c>
    </row>
    <row r="5436" spans="1:11" x14ac:dyDescent="0.25">
      <c r="A5436" s="28" t="s">
        <v>6020</v>
      </c>
      <c r="B5436" s="27">
        <v>86881</v>
      </c>
      <c r="C5436" s="26" t="s">
        <v>1174</v>
      </c>
      <c r="D5436" s="25" t="s">
        <v>2</v>
      </c>
      <c r="E5436" s="25" t="s">
        <v>195</v>
      </c>
      <c r="F5436" s="24" t="s">
        <v>2</v>
      </c>
      <c r="G5436" s="23">
        <v>2008</v>
      </c>
      <c r="H5436" s="22" t="s">
        <v>29</v>
      </c>
      <c r="I5436" s="23">
        <v>25000</v>
      </c>
      <c r="J5436" s="19">
        <v>1.6995153585033496</v>
      </c>
      <c r="K5436" s="16">
        <v>42487.883962583735</v>
      </c>
    </row>
    <row r="5437" spans="1:11" x14ac:dyDescent="0.25">
      <c r="A5437" s="28" t="s">
        <v>6020</v>
      </c>
      <c r="B5437" s="27">
        <v>86755</v>
      </c>
      <c r="C5437" s="26" t="s">
        <v>1173</v>
      </c>
      <c r="D5437" s="25" t="s">
        <v>41</v>
      </c>
      <c r="E5437" s="25" t="s">
        <v>41</v>
      </c>
      <c r="F5437" s="24" t="s">
        <v>6014</v>
      </c>
      <c r="G5437" s="23">
        <v>2008</v>
      </c>
      <c r="H5437" s="22" t="s">
        <v>37</v>
      </c>
      <c r="I5437" s="23">
        <v>150000</v>
      </c>
      <c r="J5437" s="19">
        <v>1.6995153585033496</v>
      </c>
      <c r="K5437" s="16">
        <v>254927.30377550243</v>
      </c>
    </row>
    <row r="5438" spans="1:11" x14ac:dyDescent="0.25">
      <c r="A5438" s="28" t="s">
        <v>6020</v>
      </c>
      <c r="B5438" s="27">
        <v>87038</v>
      </c>
      <c r="C5438" s="26" t="s">
        <v>1172</v>
      </c>
      <c r="D5438" s="25" t="s">
        <v>2</v>
      </c>
      <c r="E5438" s="25" t="s">
        <v>195</v>
      </c>
      <c r="F5438" s="24" t="s">
        <v>2</v>
      </c>
      <c r="G5438" s="23">
        <v>2008</v>
      </c>
      <c r="H5438" s="22" t="s">
        <v>30</v>
      </c>
      <c r="I5438" s="23">
        <v>93040</v>
      </c>
      <c r="J5438" s="19">
        <v>1.6995153585033496</v>
      </c>
      <c r="K5438" s="16">
        <v>158122.90895515165</v>
      </c>
    </row>
    <row r="5439" spans="1:11" x14ac:dyDescent="0.25">
      <c r="A5439" s="28" t="s">
        <v>6020</v>
      </c>
      <c r="B5439" s="27">
        <v>84596</v>
      </c>
      <c r="C5439" s="26" t="s">
        <v>1171</v>
      </c>
      <c r="D5439" s="25" t="s">
        <v>7</v>
      </c>
      <c r="E5439" s="25" t="s">
        <v>84</v>
      </c>
      <c r="F5439" s="24" t="s">
        <v>7</v>
      </c>
      <c r="G5439" s="23">
        <v>2008</v>
      </c>
      <c r="H5439" s="22" t="s">
        <v>37</v>
      </c>
      <c r="I5439" s="23">
        <v>179460.4</v>
      </c>
      <c r="J5439" s="19">
        <v>1.6995153585033496</v>
      </c>
      <c r="K5439" s="16">
        <v>304995.70604315453</v>
      </c>
    </row>
    <row r="5440" spans="1:11" x14ac:dyDescent="0.25">
      <c r="A5440" s="28" t="s">
        <v>6020</v>
      </c>
      <c r="B5440" s="27">
        <v>84697</v>
      </c>
      <c r="C5440" s="26" t="s">
        <v>1170</v>
      </c>
      <c r="D5440" s="25" t="s">
        <v>7</v>
      </c>
      <c r="E5440" s="25" t="s">
        <v>84</v>
      </c>
      <c r="F5440" s="24" t="s">
        <v>7</v>
      </c>
      <c r="G5440" s="23">
        <v>2008</v>
      </c>
      <c r="H5440" s="22" t="s">
        <v>31</v>
      </c>
      <c r="I5440" s="23">
        <v>100000</v>
      </c>
      <c r="J5440" s="19">
        <v>1.6995153585033496</v>
      </c>
      <c r="K5440" s="16">
        <v>169951.53585033494</v>
      </c>
    </row>
    <row r="5441" spans="1:11" x14ac:dyDescent="0.25">
      <c r="A5441" s="28" t="s">
        <v>6020</v>
      </c>
      <c r="B5441" s="27">
        <v>84440</v>
      </c>
      <c r="C5441" s="26" t="s">
        <v>1169</v>
      </c>
      <c r="D5441" s="25" t="s">
        <v>4112</v>
      </c>
      <c r="E5441" s="25" t="s">
        <v>180</v>
      </c>
      <c r="F5441" s="24" t="s">
        <v>0</v>
      </c>
      <c r="G5441" s="23">
        <v>2008</v>
      </c>
      <c r="H5441" s="22" t="s">
        <v>17</v>
      </c>
      <c r="I5441" s="23">
        <v>540000</v>
      </c>
      <c r="J5441" s="19">
        <v>1.6995153585033496</v>
      </c>
      <c r="K5441" s="16">
        <v>917738.29359180876</v>
      </c>
    </row>
    <row r="5442" spans="1:11" x14ac:dyDescent="0.25">
      <c r="A5442" s="28" t="s">
        <v>6020</v>
      </c>
      <c r="B5442" s="27">
        <v>116822</v>
      </c>
      <c r="C5442" s="26" t="s">
        <v>1168</v>
      </c>
      <c r="D5442" s="25" t="s">
        <v>41</v>
      </c>
      <c r="E5442" s="25" t="s">
        <v>41</v>
      </c>
      <c r="F5442" s="24" t="s">
        <v>6014</v>
      </c>
      <c r="G5442" s="23">
        <v>2008</v>
      </c>
      <c r="H5442" s="22" t="s">
        <v>15</v>
      </c>
      <c r="I5442" s="23">
        <v>500000</v>
      </c>
      <c r="J5442" s="19">
        <v>1.6995153585033496</v>
      </c>
      <c r="K5442" s="16">
        <v>849757.6792516748</v>
      </c>
    </row>
    <row r="5443" spans="1:11" x14ac:dyDescent="0.25">
      <c r="A5443" s="28" t="s">
        <v>6020</v>
      </c>
      <c r="B5443" s="27">
        <v>76559</v>
      </c>
      <c r="C5443" s="26" t="s">
        <v>1167</v>
      </c>
      <c r="D5443" s="25" t="s">
        <v>4112</v>
      </c>
      <c r="E5443" s="25" t="s">
        <v>180</v>
      </c>
      <c r="F5443" s="24" t="s">
        <v>0</v>
      </c>
      <c r="G5443" s="23">
        <v>2008</v>
      </c>
      <c r="H5443" s="22" t="s">
        <v>15</v>
      </c>
      <c r="I5443" s="23">
        <v>150000</v>
      </c>
      <c r="J5443" s="19">
        <v>1.6995153585033496</v>
      </c>
      <c r="K5443" s="16">
        <v>254927.30377550243</v>
      </c>
    </row>
    <row r="5444" spans="1:11" x14ac:dyDescent="0.25">
      <c r="A5444" s="28" t="s">
        <v>6020</v>
      </c>
      <c r="B5444" s="27">
        <v>61895</v>
      </c>
      <c r="C5444" s="26" t="s">
        <v>1166</v>
      </c>
      <c r="D5444" s="25" t="s">
        <v>41</v>
      </c>
      <c r="E5444" s="25" t="s">
        <v>39</v>
      </c>
      <c r="F5444" s="24" t="s">
        <v>6014</v>
      </c>
      <c r="G5444" s="23">
        <v>2008</v>
      </c>
      <c r="H5444" s="22" t="s">
        <v>27</v>
      </c>
      <c r="I5444" s="23">
        <v>133588</v>
      </c>
      <c r="J5444" s="19">
        <v>1.6995153585033496</v>
      </c>
      <c r="K5444" s="16">
        <v>227034.85771174546</v>
      </c>
    </row>
    <row r="5445" spans="1:11" x14ac:dyDescent="0.25">
      <c r="A5445" s="28" t="s">
        <v>6020</v>
      </c>
      <c r="B5445" s="27">
        <v>87073</v>
      </c>
      <c r="C5445" s="26" t="s">
        <v>1165</v>
      </c>
      <c r="D5445" s="25" t="s">
        <v>2</v>
      </c>
      <c r="E5445" s="25" t="s">
        <v>195</v>
      </c>
      <c r="F5445" s="24" t="s">
        <v>2</v>
      </c>
      <c r="G5445" s="23">
        <v>2008</v>
      </c>
      <c r="H5445" s="22" t="s">
        <v>22</v>
      </c>
      <c r="I5445" s="23">
        <v>25000</v>
      </c>
      <c r="J5445" s="19">
        <v>1.6995153585033496</v>
      </c>
      <c r="K5445" s="16">
        <v>42487.883962583735</v>
      </c>
    </row>
    <row r="5446" spans="1:11" x14ac:dyDescent="0.25">
      <c r="A5446" s="28" t="s">
        <v>6020</v>
      </c>
      <c r="B5446" s="27">
        <v>83571</v>
      </c>
      <c r="C5446" s="26" t="s">
        <v>1164</v>
      </c>
      <c r="D5446" s="25" t="s">
        <v>41</v>
      </c>
      <c r="E5446" s="25" t="s">
        <v>41</v>
      </c>
      <c r="F5446" s="24" t="s">
        <v>6014</v>
      </c>
      <c r="G5446" s="23">
        <v>2008</v>
      </c>
      <c r="H5446" s="22" t="s">
        <v>37</v>
      </c>
      <c r="I5446" s="23">
        <v>50000</v>
      </c>
      <c r="J5446" s="19">
        <v>1.6995153585033496</v>
      </c>
      <c r="K5446" s="16">
        <v>84975.767925167471</v>
      </c>
    </row>
    <row r="5447" spans="1:11" x14ac:dyDescent="0.25">
      <c r="A5447" s="28" t="s">
        <v>6020</v>
      </c>
      <c r="B5447" s="27">
        <v>88327</v>
      </c>
      <c r="C5447" s="26" t="s">
        <v>1163</v>
      </c>
      <c r="D5447" s="25" t="s">
        <v>2</v>
      </c>
      <c r="E5447" s="25" t="s">
        <v>195</v>
      </c>
      <c r="F5447" s="24" t="s">
        <v>2</v>
      </c>
      <c r="G5447" s="23">
        <v>2008</v>
      </c>
      <c r="H5447" s="22" t="s">
        <v>35</v>
      </c>
      <c r="I5447" s="23">
        <v>30000</v>
      </c>
      <c r="J5447" s="19">
        <v>1.6995153585033496</v>
      </c>
      <c r="K5447" s="16">
        <v>50985.460755100488</v>
      </c>
    </row>
    <row r="5448" spans="1:11" x14ac:dyDescent="0.25">
      <c r="A5448" s="28" t="s">
        <v>6020</v>
      </c>
      <c r="B5448" s="27">
        <v>84844</v>
      </c>
      <c r="C5448" s="26" t="s">
        <v>1162</v>
      </c>
      <c r="D5448" s="25" t="s">
        <v>2</v>
      </c>
      <c r="E5448" s="25" t="s">
        <v>195</v>
      </c>
      <c r="F5448" s="24" t="s">
        <v>2</v>
      </c>
      <c r="G5448" s="23">
        <v>2008</v>
      </c>
      <c r="H5448" s="22" t="s">
        <v>26</v>
      </c>
      <c r="I5448" s="23">
        <v>100000</v>
      </c>
      <c r="J5448" s="19">
        <v>1.6995153585033496</v>
      </c>
      <c r="K5448" s="16">
        <v>169951.53585033494</v>
      </c>
    </row>
    <row r="5449" spans="1:11" x14ac:dyDescent="0.25">
      <c r="A5449" s="28" t="s">
        <v>6020</v>
      </c>
      <c r="B5449" s="27">
        <v>83632</v>
      </c>
      <c r="C5449" s="26" t="s">
        <v>1161</v>
      </c>
      <c r="D5449" s="25" t="s">
        <v>187</v>
      </c>
      <c r="E5449" s="25" t="s">
        <v>876</v>
      </c>
      <c r="F5449" s="24" t="s">
        <v>4</v>
      </c>
      <c r="G5449" s="23">
        <v>2008</v>
      </c>
      <c r="H5449" s="22" t="s">
        <v>37</v>
      </c>
      <c r="I5449" s="23">
        <v>80000</v>
      </c>
      <c r="J5449" s="19">
        <v>1.6995153585033496</v>
      </c>
      <c r="K5449" s="16">
        <v>135961.22868026796</v>
      </c>
    </row>
    <row r="5450" spans="1:11" x14ac:dyDescent="0.25">
      <c r="A5450" s="28" t="s">
        <v>6020</v>
      </c>
      <c r="B5450" s="27">
        <v>85910</v>
      </c>
      <c r="C5450" s="26" t="s">
        <v>1160</v>
      </c>
      <c r="D5450" s="25" t="s">
        <v>41</v>
      </c>
      <c r="E5450" s="25" t="s">
        <v>41</v>
      </c>
      <c r="F5450" s="24" t="s">
        <v>6014</v>
      </c>
      <c r="G5450" s="23">
        <v>2008</v>
      </c>
      <c r="H5450" s="22" t="s">
        <v>21</v>
      </c>
      <c r="I5450" s="23">
        <v>60000</v>
      </c>
      <c r="J5450" s="19">
        <v>1.6995153585033496</v>
      </c>
      <c r="K5450" s="16">
        <v>101970.92151020098</v>
      </c>
    </row>
    <row r="5451" spans="1:11" x14ac:dyDescent="0.25">
      <c r="A5451" s="28" t="s">
        <v>6020</v>
      </c>
      <c r="B5451" s="27">
        <v>80934</v>
      </c>
      <c r="C5451" s="26" t="s">
        <v>1159</v>
      </c>
      <c r="D5451" s="25" t="s">
        <v>5818</v>
      </c>
      <c r="E5451" s="25" t="s">
        <v>230</v>
      </c>
      <c r="F5451" s="24" t="s">
        <v>6014</v>
      </c>
      <c r="G5451" s="29">
        <v>2008</v>
      </c>
      <c r="H5451" s="22" t="s">
        <v>37</v>
      </c>
      <c r="I5451" s="29">
        <v>32591</v>
      </c>
      <c r="J5451" s="19">
        <v>1.6995153585033496</v>
      </c>
      <c r="K5451" s="16">
        <v>55388.905048982662</v>
      </c>
    </row>
    <row r="5452" spans="1:11" x14ac:dyDescent="0.25">
      <c r="A5452" s="28" t="s">
        <v>6020</v>
      </c>
      <c r="B5452" s="27">
        <v>80930</v>
      </c>
      <c r="C5452" s="26" t="s">
        <v>1158</v>
      </c>
      <c r="D5452" s="25" t="s">
        <v>187</v>
      </c>
      <c r="E5452" s="25" t="s">
        <v>282</v>
      </c>
      <c r="F5452" s="24" t="s">
        <v>4</v>
      </c>
      <c r="G5452" s="23">
        <v>2008</v>
      </c>
      <c r="H5452" s="22" t="s">
        <v>24</v>
      </c>
      <c r="I5452" s="23">
        <v>136922.6</v>
      </c>
      <c r="J5452" s="19">
        <v>1.6995153585033496</v>
      </c>
      <c r="K5452" s="16">
        <v>232702.06162621075</v>
      </c>
    </row>
    <row r="5453" spans="1:11" x14ac:dyDescent="0.25">
      <c r="A5453" s="28" t="s">
        <v>6020</v>
      </c>
      <c r="B5453" s="27">
        <v>84090</v>
      </c>
      <c r="C5453" s="26" t="s">
        <v>1157</v>
      </c>
      <c r="D5453" s="25" t="s">
        <v>5818</v>
      </c>
      <c r="E5453" s="25" t="s">
        <v>230</v>
      </c>
      <c r="F5453" s="24" t="s">
        <v>6014</v>
      </c>
      <c r="G5453" s="29">
        <v>2008</v>
      </c>
      <c r="H5453" s="22" t="s">
        <v>37</v>
      </c>
      <c r="I5453" s="29">
        <v>50000</v>
      </c>
      <c r="J5453" s="19">
        <v>1.6995153585033496</v>
      </c>
      <c r="K5453" s="16">
        <v>84975.767925167471</v>
      </c>
    </row>
    <row r="5454" spans="1:11" x14ac:dyDescent="0.25">
      <c r="A5454" s="28" t="s">
        <v>6020</v>
      </c>
      <c r="B5454" s="27">
        <v>84959</v>
      </c>
      <c r="C5454" s="26" t="s">
        <v>440</v>
      </c>
      <c r="D5454" s="25" t="s">
        <v>187</v>
      </c>
      <c r="E5454" s="25" t="s">
        <v>263</v>
      </c>
      <c r="F5454" s="24" t="s">
        <v>8</v>
      </c>
      <c r="G5454" s="23">
        <v>2008</v>
      </c>
      <c r="H5454" s="22" t="s">
        <v>12</v>
      </c>
      <c r="I5454" s="23">
        <v>80000</v>
      </c>
      <c r="J5454" s="19">
        <v>1.6995153585033496</v>
      </c>
      <c r="K5454" s="16">
        <v>135961.22868026796</v>
      </c>
    </row>
    <row r="5455" spans="1:11" x14ac:dyDescent="0.25">
      <c r="A5455" s="28" t="s">
        <v>6020</v>
      </c>
      <c r="B5455" s="27">
        <v>85082</v>
      </c>
      <c r="C5455" s="26" t="s">
        <v>1156</v>
      </c>
      <c r="D5455" s="25" t="s">
        <v>41</v>
      </c>
      <c r="E5455" s="25" t="s">
        <v>39</v>
      </c>
      <c r="F5455" s="24" t="s">
        <v>6014</v>
      </c>
      <c r="G5455" s="23">
        <v>2008</v>
      </c>
      <c r="H5455" s="22" t="s">
        <v>12</v>
      </c>
      <c r="I5455" s="23">
        <v>200000</v>
      </c>
      <c r="J5455" s="19">
        <v>1.6995153585033496</v>
      </c>
      <c r="K5455" s="16">
        <v>339903.07170066988</v>
      </c>
    </row>
    <row r="5456" spans="1:11" x14ac:dyDescent="0.25">
      <c r="A5456" s="28" t="s">
        <v>6020</v>
      </c>
      <c r="B5456" s="27">
        <v>88216</v>
      </c>
      <c r="C5456" s="26" t="s">
        <v>1155</v>
      </c>
      <c r="D5456" s="25" t="s">
        <v>41</v>
      </c>
      <c r="E5456" s="25" t="s">
        <v>41</v>
      </c>
      <c r="F5456" s="24" t="s">
        <v>6014</v>
      </c>
      <c r="G5456" s="23">
        <v>2008</v>
      </c>
      <c r="H5456" s="22" t="s">
        <v>30</v>
      </c>
      <c r="I5456" s="23">
        <v>10000</v>
      </c>
      <c r="J5456" s="19">
        <v>1.6995153585033496</v>
      </c>
      <c r="K5456" s="16">
        <v>16995.153585033495</v>
      </c>
    </row>
    <row r="5457" spans="1:11" x14ac:dyDescent="0.25">
      <c r="A5457" s="28" t="s">
        <v>6020</v>
      </c>
      <c r="B5457" s="27">
        <v>85669</v>
      </c>
      <c r="C5457" s="26" t="s">
        <v>1154</v>
      </c>
      <c r="D5457" s="25" t="s">
        <v>5818</v>
      </c>
      <c r="E5457" s="25" t="s">
        <v>465</v>
      </c>
      <c r="F5457" s="24" t="s">
        <v>6014</v>
      </c>
      <c r="G5457" s="29">
        <v>2008</v>
      </c>
      <c r="H5457" s="22" t="s">
        <v>31</v>
      </c>
      <c r="I5457" s="29">
        <v>100000</v>
      </c>
      <c r="J5457" s="19">
        <v>1.6995153585033496</v>
      </c>
      <c r="K5457" s="16">
        <v>169951.53585033494</v>
      </c>
    </row>
    <row r="5458" spans="1:11" x14ac:dyDescent="0.25">
      <c r="A5458" s="28" t="s">
        <v>6020</v>
      </c>
      <c r="B5458" s="27">
        <v>83587</v>
      </c>
      <c r="C5458" s="26" t="s">
        <v>1153</v>
      </c>
      <c r="D5458" s="25" t="s">
        <v>2</v>
      </c>
      <c r="E5458" s="25" t="s">
        <v>195</v>
      </c>
      <c r="F5458" s="24" t="s">
        <v>2</v>
      </c>
      <c r="G5458" s="23">
        <v>2008</v>
      </c>
      <c r="H5458" s="22" t="s">
        <v>35</v>
      </c>
      <c r="I5458" s="23">
        <v>70000</v>
      </c>
      <c r="J5458" s="19">
        <v>1.6995153585033496</v>
      </c>
      <c r="K5458" s="16">
        <v>118966.07509523447</v>
      </c>
    </row>
    <row r="5459" spans="1:11" x14ac:dyDescent="0.25">
      <c r="A5459" s="28" t="s">
        <v>6020</v>
      </c>
      <c r="B5459" s="27">
        <v>83722</v>
      </c>
      <c r="C5459" s="26" t="s">
        <v>1152</v>
      </c>
      <c r="D5459" s="25" t="s">
        <v>2</v>
      </c>
      <c r="E5459" s="25" t="s">
        <v>195</v>
      </c>
      <c r="F5459" s="24" t="s">
        <v>2</v>
      </c>
      <c r="G5459" s="23">
        <v>2008</v>
      </c>
      <c r="H5459" s="22" t="s">
        <v>26</v>
      </c>
      <c r="I5459" s="23">
        <v>50000</v>
      </c>
      <c r="J5459" s="19">
        <v>1.6995153585033496</v>
      </c>
      <c r="K5459" s="16">
        <v>84975.767925167471</v>
      </c>
    </row>
    <row r="5460" spans="1:11" x14ac:dyDescent="0.25">
      <c r="A5460" s="28" t="s">
        <v>6020</v>
      </c>
      <c r="B5460" s="27">
        <v>810432</v>
      </c>
      <c r="C5460" s="26" t="s">
        <v>1151</v>
      </c>
      <c r="D5460" s="25" t="s">
        <v>2</v>
      </c>
      <c r="E5460" s="25" t="s">
        <v>195</v>
      </c>
      <c r="F5460" s="24" t="s">
        <v>2</v>
      </c>
      <c r="G5460" s="23">
        <v>2008</v>
      </c>
      <c r="H5460" s="22" t="s">
        <v>29</v>
      </c>
      <c r="I5460" s="23">
        <v>50000</v>
      </c>
      <c r="J5460" s="19">
        <v>1.6995153585033496</v>
      </c>
      <c r="K5460" s="16">
        <v>84975.767925167471</v>
      </c>
    </row>
    <row r="5461" spans="1:11" x14ac:dyDescent="0.25">
      <c r="A5461" s="28" t="s">
        <v>6020</v>
      </c>
      <c r="B5461" s="27">
        <v>87507</v>
      </c>
      <c r="C5461" s="26" t="s">
        <v>1150</v>
      </c>
      <c r="D5461" s="25" t="s">
        <v>2</v>
      </c>
      <c r="E5461" s="25" t="s">
        <v>195</v>
      </c>
      <c r="F5461" s="24" t="s">
        <v>2</v>
      </c>
      <c r="G5461" s="23">
        <v>2008</v>
      </c>
      <c r="H5461" s="22" t="s">
        <v>15</v>
      </c>
      <c r="I5461" s="23">
        <v>25000</v>
      </c>
      <c r="J5461" s="19">
        <v>1.6995153585033496</v>
      </c>
      <c r="K5461" s="16">
        <v>42487.883962583735</v>
      </c>
    </row>
    <row r="5462" spans="1:11" x14ac:dyDescent="0.25">
      <c r="A5462" s="28" t="s">
        <v>6020</v>
      </c>
      <c r="B5462" s="27">
        <v>85904</v>
      </c>
      <c r="C5462" s="26" t="s">
        <v>1149</v>
      </c>
      <c r="D5462" s="25" t="s">
        <v>2</v>
      </c>
      <c r="E5462" s="25" t="s">
        <v>195</v>
      </c>
      <c r="F5462" s="24" t="s">
        <v>2</v>
      </c>
      <c r="G5462" s="23">
        <v>2008</v>
      </c>
      <c r="H5462" s="22" t="s">
        <v>29</v>
      </c>
      <c r="I5462" s="23">
        <v>100000</v>
      </c>
      <c r="J5462" s="19">
        <v>1.6995153585033496</v>
      </c>
      <c r="K5462" s="16">
        <v>169951.53585033494</v>
      </c>
    </row>
    <row r="5463" spans="1:11" x14ac:dyDescent="0.25">
      <c r="A5463" s="28" t="s">
        <v>6020</v>
      </c>
      <c r="B5463" s="27">
        <v>85906</v>
      </c>
      <c r="C5463" s="26" t="s">
        <v>1148</v>
      </c>
      <c r="D5463" s="25" t="s">
        <v>2</v>
      </c>
      <c r="E5463" s="25" t="s">
        <v>195</v>
      </c>
      <c r="F5463" s="24" t="s">
        <v>2</v>
      </c>
      <c r="G5463" s="23">
        <v>2008</v>
      </c>
      <c r="H5463" s="22" t="s">
        <v>30</v>
      </c>
      <c r="I5463" s="23">
        <v>250000</v>
      </c>
      <c r="J5463" s="19">
        <v>1.6995153585033496</v>
      </c>
      <c r="K5463" s="16">
        <v>424878.8396258374</v>
      </c>
    </row>
    <row r="5464" spans="1:11" x14ac:dyDescent="0.25">
      <c r="A5464" s="28" t="s">
        <v>6020</v>
      </c>
      <c r="B5464" s="27">
        <v>83846</v>
      </c>
      <c r="C5464" s="26" t="s">
        <v>1147</v>
      </c>
      <c r="D5464" s="25" t="s">
        <v>41</v>
      </c>
      <c r="E5464" s="25" t="s">
        <v>41</v>
      </c>
      <c r="F5464" s="24" t="s">
        <v>6014</v>
      </c>
      <c r="G5464" s="23">
        <v>2008</v>
      </c>
      <c r="H5464" s="22" t="s">
        <v>29</v>
      </c>
      <c r="I5464" s="23">
        <v>310592</v>
      </c>
      <c r="J5464" s="19">
        <v>1.6995153585033496</v>
      </c>
      <c r="K5464" s="16">
        <v>527855.87422827235</v>
      </c>
    </row>
    <row r="5465" spans="1:11" x14ac:dyDescent="0.25">
      <c r="A5465" s="28" t="s">
        <v>6020</v>
      </c>
      <c r="B5465" s="27">
        <v>86723</v>
      </c>
      <c r="C5465" s="26" t="s">
        <v>1146</v>
      </c>
      <c r="D5465" s="25" t="s">
        <v>7</v>
      </c>
      <c r="E5465" s="25" t="s">
        <v>84</v>
      </c>
      <c r="F5465" s="24" t="s">
        <v>7</v>
      </c>
      <c r="G5465" s="23">
        <v>2008</v>
      </c>
      <c r="H5465" s="22" t="s">
        <v>30</v>
      </c>
      <c r="I5465" s="23">
        <v>786567.5</v>
      </c>
      <c r="J5465" s="19">
        <v>1.6995153585033496</v>
      </c>
      <c r="K5465" s="16">
        <v>1336783.5467495834</v>
      </c>
    </row>
    <row r="5466" spans="1:11" x14ac:dyDescent="0.25">
      <c r="A5466" s="28" t="s">
        <v>6020</v>
      </c>
      <c r="B5466" s="27">
        <v>84597</v>
      </c>
      <c r="C5466" s="26" t="s">
        <v>1145</v>
      </c>
      <c r="D5466" s="25" t="s">
        <v>2</v>
      </c>
      <c r="E5466" s="25" t="s">
        <v>268</v>
      </c>
      <c r="F5466" s="24" t="s">
        <v>2</v>
      </c>
      <c r="G5466" s="23">
        <v>2008</v>
      </c>
      <c r="H5466" s="22" t="s">
        <v>37</v>
      </c>
      <c r="I5466" s="23">
        <v>50000</v>
      </c>
      <c r="J5466" s="19">
        <v>1.6995153585033496</v>
      </c>
      <c r="K5466" s="16">
        <v>84975.767925167471</v>
      </c>
    </row>
    <row r="5467" spans="1:11" x14ac:dyDescent="0.25">
      <c r="A5467" s="28" t="s">
        <v>6020</v>
      </c>
      <c r="B5467" s="27">
        <v>83613</v>
      </c>
      <c r="C5467" s="26" t="s">
        <v>1144</v>
      </c>
      <c r="D5467" s="25" t="s">
        <v>2</v>
      </c>
      <c r="E5467" s="25" t="s">
        <v>195</v>
      </c>
      <c r="F5467" s="24" t="s">
        <v>2</v>
      </c>
      <c r="G5467" s="23">
        <v>2008</v>
      </c>
      <c r="H5467" s="22" t="s">
        <v>29</v>
      </c>
      <c r="I5467" s="23">
        <v>100000</v>
      </c>
      <c r="J5467" s="19">
        <v>1.6995153585033496</v>
      </c>
      <c r="K5467" s="16">
        <v>169951.53585033494</v>
      </c>
    </row>
    <row r="5468" spans="1:11" x14ac:dyDescent="0.25">
      <c r="A5468" s="28" t="s">
        <v>6020</v>
      </c>
      <c r="B5468" s="27">
        <v>82885</v>
      </c>
      <c r="C5468" s="26" t="s">
        <v>1143</v>
      </c>
      <c r="D5468" s="25" t="s">
        <v>7</v>
      </c>
      <c r="E5468" s="25" t="s">
        <v>84</v>
      </c>
      <c r="F5468" s="24" t="s">
        <v>7</v>
      </c>
      <c r="G5468" s="23">
        <v>2008</v>
      </c>
      <c r="H5468" s="22" t="s">
        <v>30</v>
      </c>
      <c r="I5468" s="23">
        <v>196800</v>
      </c>
      <c r="J5468" s="19">
        <v>1.6995153585033496</v>
      </c>
      <c r="K5468" s="16">
        <v>334464.62255345919</v>
      </c>
    </row>
    <row r="5469" spans="1:11" x14ac:dyDescent="0.25">
      <c r="A5469" s="28" t="s">
        <v>6020</v>
      </c>
      <c r="B5469" s="27">
        <v>84547</v>
      </c>
      <c r="C5469" s="26" t="s">
        <v>1142</v>
      </c>
      <c r="D5469" s="25" t="s">
        <v>41</v>
      </c>
      <c r="E5469" s="25" t="s">
        <v>41</v>
      </c>
      <c r="F5469" s="24" t="s">
        <v>6014</v>
      </c>
      <c r="G5469" s="23">
        <v>2008</v>
      </c>
      <c r="H5469" s="22" t="s">
        <v>33</v>
      </c>
      <c r="I5469" s="23">
        <v>91986.36</v>
      </c>
      <c r="J5469" s="19">
        <v>1.6995153585033496</v>
      </c>
      <c r="K5469" s="16">
        <v>156332.23159281816</v>
      </c>
    </row>
    <row r="5470" spans="1:11" x14ac:dyDescent="0.25">
      <c r="A5470" s="28" t="s">
        <v>6020</v>
      </c>
      <c r="B5470" s="27">
        <v>85424</v>
      </c>
      <c r="C5470" s="26" t="s">
        <v>1141</v>
      </c>
      <c r="D5470" s="25" t="s">
        <v>41</v>
      </c>
      <c r="E5470" s="25" t="s">
        <v>41</v>
      </c>
      <c r="F5470" s="24" t="s">
        <v>6014</v>
      </c>
      <c r="G5470" s="23">
        <v>2008</v>
      </c>
      <c r="H5470" s="22" t="s">
        <v>30</v>
      </c>
      <c r="I5470" s="23">
        <v>101536.1</v>
      </c>
      <c r="J5470" s="19">
        <v>1.6995153585033496</v>
      </c>
      <c r="K5470" s="16">
        <v>172562.16139253197</v>
      </c>
    </row>
    <row r="5471" spans="1:11" x14ac:dyDescent="0.25">
      <c r="A5471" s="28" t="s">
        <v>6020</v>
      </c>
      <c r="B5471" s="27">
        <v>82125</v>
      </c>
      <c r="C5471" s="26" t="s">
        <v>1140</v>
      </c>
      <c r="D5471" s="25" t="s">
        <v>41</v>
      </c>
      <c r="E5471" s="25" t="s">
        <v>97</v>
      </c>
      <c r="F5471" s="24" t="s">
        <v>6014</v>
      </c>
      <c r="G5471" s="23">
        <v>2008</v>
      </c>
      <c r="H5471" s="22" t="s">
        <v>37</v>
      </c>
      <c r="I5471" s="23">
        <v>150000</v>
      </c>
      <c r="J5471" s="19">
        <v>1.6995153585033496</v>
      </c>
      <c r="K5471" s="16">
        <v>254927.30377550243</v>
      </c>
    </row>
    <row r="5472" spans="1:11" x14ac:dyDescent="0.25">
      <c r="A5472" s="28" t="s">
        <v>6020</v>
      </c>
      <c r="B5472" s="27">
        <v>88028</v>
      </c>
      <c r="C5472" s="26" t="s">
        <v>1139</v>
      </c>
      <c r="D5472" s="25" t="s">
        <v>2</v>
      </c>
      <c r="E5472" s="25" t="s">
        <v>195</v>
      </c>
      <c r="F5472" s="24" t="s">
        <v>2</v>
      </c>
      <c r="G5472" s="23">
        <v>2008</v>
      </c>
      <c r="H5472" s="22" t="s">
        <v>26</v>
      </c>
      <c r="I5472" s="23">
        <v>170000</v>
      </c>
      <c r="J5472" s="19">
        <v>1.6995153585033496</v>
      </c>
      <c r="K5472" s="16">
        <v>288917.61094556941</v>
      </c>
    </row>
    <row r="5473" spans="1:11" x14ac:dyDescent="0.25">
      <c r="A5473" s="28" t="s">
        <v>6020</v>
      </c>
      <c r="B5473" s="27">
        <v>80418</v>
      </c>
      <c r="C5473" s="26" t="s">
        <v>1138</v>
      </c>
      <c r="D5473" s="25" t="s">
        <v>41</v>
      </c>
      <c r="E5473" s="25" t="s">
        <v>41</v>
      </c>
      <c r="F5473" s="24" t="s">
        <v>6014</v>
      </c>
      <c r="G5473" s="23">
        <v>2008</v>
      </c>
      <c r="H5473" s="22" t="s">
        <v>20</v>
      </c>
      <c r="I5473" s="23">
        <v>81104</v>
      </c>
      <c r="J5473" s="19">
        <v>1.6995153585033496</v>
      </c>
      <c r="K5473" s="16">
        <v>137837.49363605567</v>
      </c>
    </row>
    <row r="5474" spans="1:11" x14ac:dyDescent="0.25">
      <c r="A5474" s="28" t="s">
        <v>6020</v>
      </c>
      <c r="B5474" s="27">
        <v>85328</v>
      </c>
      <c r="C5474" s="26" t="s">
        <v>1137</v>
      </c>
      <c r="D5474" s="25" t="s">
        <v>2</v>
      </c>
      <c r="E5474" s="25" t="s">
        <v>268</v>
      </c>
      <c r="F5474" s="24" t="s">
        <v>2</v>
      </c>
      <c r="G5474" s="23">
        <v>2008</v>
      </c>
      <c r="H5474" s="22" t="s">
        <v>37</v>
      </c>
      <c r="I5474" s="23">
        <v>150000</v>
      </c>
      <c r="J5474" s="19">
        <v>1.6995153585033496</v>
      </c>
      <c r="K5474" s="16">
        <v>254927.30377550243</v>
      </c>
    </row>
    <row r="5475" spans="1:11" x14ac:dyDescent="0.25">
      <c r="A5475" s="28" t="s">
        <v>6020</v>
      </c>
      <c r="B5475" s="27">
        <v>83569</v>
      </c>
      <c r="C5475" s="26" t="s">
        <v>1136</v>
      </c>
      <c r="D5475" s="25" t="s">
        <v>41</v>
      </c>
      <c r="E5475" s="25" t="s">
        <v>41</v>
      </c>
      <c r="F5475" s="24" t="s">
        <v>6014</v>
      </c>
      <c r="G5475" s="23">
        <v>2008</v>
      </c>
      <c r="H5475" s="22" t="s">
        <v>37</v>
      </c>
      <c r="I5475" s="23">
        <v>50000</v>
      </c>
      <c r="J5475" s="19">
        <v>1.6995153585033496</v>
      </c>
      <c r="K5475" s="16">
        <v>84975.767925167471</v>
      </c>
    </row>
    <row r="5476" spans="1:11" x14ac:dyDescent="0.25">
      <c r="A5476" s="28" t="s">
        <v>6020</v>
      </c>
      <c r="B5476" s="27">
        <v>85210</v>
      </c>
      <c r="C5476" s="26" t="s">
        <v>1135</v>
      </c>
      <c r="D5476" s="25" t="s">
        <v>41</v>
      </c>
      <c r="E5476" s="25" t="s">
        <v>41</v>
      </c>
      <c r="F5476" s="24" t="s">
        <v>6014</v>
      </c>
      <c r="G5476" s="23">
        <v>2008</v>
      </c>
      <c r="H5476" s="22" t="s">
        <v>37</v>
      </c>
      <c r="I5476" s="23">
        <v>66590</v>
      </c>
      <c r="J5476" s="19">
        <v>1.6995153585033496</v>
      </c>
      <c r="K5476" s="16">
        <v>113170.72772273804</v>
      </c>
    </row>
    <row r="5477" spans="1:11" x14ac:dyDescent="0.25">
      <c r="A5477" s="28" t="s">
        <v>6020</v>
      </c>
      <c r="B5477" s="27">
        <v>88391</v>
      </c>
      <c r="C5477" s="26" t="s">
        <v>1134</v>
      </c>
      <c r="D5477" s="25" t="s">
        <v>7</v>
      </c>
      <c r="E5477" s="25" t="s">
        <v>84</v>
      </c>
      <c r="F5477" s="24" t="s">
        <v>7</v>
      </c>
      <c r="G5477" s="23">
        <v>2008</v>
      </c>
      <c r="H5477" s="22" t="s">
        <v>33</v>
      </c>
      <c r="I5477" s="23">
        <v>175100</v>
      </c>
      <c r="J5477" s="19">
        <v>1.6995153585033496</v>
      </c>
      <c r="K5477" s="16">
        <v>297585.13927393651</v>
      </c>
    </row>
    <row r="5478" spans="1:11" x14ac:dyDescent="0.25">
      <c r="A5478" s="28" t="s">
        <v>6020</v>
      </c>
      <c r="B5478" s="27">
        <v>87584</v>
      </c>
      <c r="C5478" s="26" t="s">
        <v>1133</v>
      </c>
      <c r="D5478" s="25" t="s">
        <v>2</v>
      </c>
      <c r="E5478" s="25" t="s">
        <v>195</v>
      </c>
      <c r="F5478" s="24" t="s">
        <v>2</v>
      </c>
      <c r="G5478" s="23">
        <v>2008</v>
      </c>
      <c r="H5478" s="22" t="s">
        <v>36</v>
      </c>
      <c r="I5478" s="23">
        <v>25000</v>
      </c>
      <c r="J5478" s="19">
        <v>1.6995153585033496</v>
      </c>
      <c r="K5478" s="16">
        <v>42487.883962583735</v>
      </c>
    </row>
    <row r="5479" spans="1:11" x14ac:dyDescent="0.25">
      <c r="A5479" s="28" t="s">
        <v>6020</v>
      </c>
      <c r="B5479" s="27">
        <v>91602</v>
      </c>
      <c r="C5479" s="26" t="s">
        <v>1132</v>
      </c>
      <c r="D5479" s="25" t="s">
        <v>41</v>
      </c>
      <c r="E5479" s="25" t="s">
        <v>41</v>
      </c>
      <c r="F5479" s="24" t="s">
        <v>6014</v>
      </c>
      <c r="G5479" s="23">
        <v>2008</v>
      </c>
      <c r="H5479" s="22" t="s">
        <v>35</v>
      </c>
      <c r="I5479" s="23">
        <v>262500</v>
      </c>
      <c r="J5479" s="19">
        <v>1.6995153585033496</v>
      </c>
      <c r="K5479" s="16">
        <v>446122.78160712926</v>
      </c>
    </row>
    <row r="5480" spans="1:11" x14ac:dyDescent="0.25">
      <c r="A5480" s="28" t="s">
        <v>6020</v>
      </c>
      <c r="B5480" s="27">
        <v>91030</v>
      </c>
      <c r="C5480" s="26" t="s">
        <v>1131</v>
      </c>
      <c r="D5480" s="25" t="s">
        <v>41</v>
      </c>
      <c r="E5480" s="25" t="s">
        <v>41</v>
      </c>
      <c r="F5480" s="24" t="s">
        <v>6014</v>
      </c>
      <c r="G5480" s="23">
        <v>2008</v>
      </c>
      <c r="H5480" s="22" t="s">
        <v>19</v>
      </c>
      <c r="I5480" s="23">
        <v>350000</v>
      </c>
      <c r="J5480" s="19">
        <v>1.6995153585033496</v>
      </c>
      <c r="K5480" s="16">
        <v>594830.37547617231</v>
      </c>
    </row>
    <row r="5481" spans="1:11" x14ac:dyDescent="0.25">
      <c r="A5481" s="28" t="s">
        <v>6020</v>
      </c>
      <c r="B5481" s="27">
        <v>89491</v>
      </c>
      <c r="C5481" s="26" t="s">
        <v>1130</v>
      </c>
      <c r="D5481" s="25" t="s">
        <v>41</v>
      </c>
      <c r="E5481" s="25" t="s">
        <v>41</v>
      </c>
      <c r="F5481" s="24" t="s">
        <v>6014</v>
      </c>
      <c r="G5481" s="23">
        <v>2008</v>
      </c>
      <c r="H5481" s="22" t="s">
        <v>30</v>
      </c>
      <c r="I5481" s="23">
        <v>800000</v>
      </c>
      <c r="J5481" s="19">
        <v>1.6995153585033496</v>
      </c>
      <c r="K5481" s="16">
        <v>1359612.2868026795</v>
      </c>
    </row>
    <row r="5482" spans="1:11" x14ac:dyDescent="0.25">
      <c r="A5482" s="28" t="s">
        <v>6020</v>
      </c>
      <c r="B5482" s="27">
        <v>81435</v>
      </c>
      <c r="C5482" s="26" t="s">
        <v>1129</v>
      </c>
      <c r="D5482" s="25" t="s">
        <v>41</v>
      </c>
      <c r="E5482" s="25" t="s">
        <v>41</v>
      </c>
      <c r="F5482" s="24" t="s">
        <v>6014</v>
      </c>
      <c r="G5482" s="23">
        <v>2008</v>
      </c>
      <c r="H5482" s="22" t="s">
        <v>29</v>
      </c>
      <c r="I5482" s="23">
        <v>2000000</v>
      </c>
      <c r="J5482" s="19">
        <v>1.6995153585033496</v>
      </c>
      <c r="K5482" s="16">
        <v>3399030.7170066992</v>
      </c>
    </row>
    <row r="5483" spans="1:11" x14ac:dyDescent="0.25">
      <c r="A5483" s="28" t="s">
        <v>6020</v>
      </c>
      <c r="B5483" s="27">
        <v>91467</v>
      </c>
      <c r="C5483" s="26" t="s">
        <v>1128</v>
      </c>
      <c r="D5483" s="25" t="s">
        <v>41</v>
      </c>
      <c r="E5483" s="25" t="s">
        <v>41</v>
      </c>
      <c r="F5483" s="24" t="s">
        <v>6014</v>
      </c>
      <c r="G5483" s="23">
        <v>2008</v>
      </c>
      <c r="H5483" s="22" t="s">
        <v>31</v>
      </c>
      <c r="I5483" s="23">
        <v>349824.07</v>
      </c>
      <c r="J5483" s="19">
        <v>1.6995153585033496</v>
      </c>
      <c r="K5483" s="16">
        <v>594531.37973915087</v>
      </c>
    </row>
    <row r="5484" spans="1:11" x14ac:dyDescent="0.25">
      <c r="A5484" s="28" t="s">
        <v>6020</v>
      </c>
      <c r="B5484" s="27">
        <v>91592</v>
      </c>
      <c r="C5484" s="26" t="s">
        <v>1127</v>
      </c>
      <c r="D5484" s="25" t="s">
        <v>41</v>
      </c>
      <c r="E5484" s="25" t="s">
        <v>41</v>
      </c>
      <c r="F5484" s="24" t="s">
        <v>6014</v>
      </c>
      <c r="G5484" s="23">
        <v>2008</v>
      </c>
      <c r="H5484" s="22" t="s">
        <v>19</v>
      </c>
      <c r="I5484" s="23">
        <v>235799</v>
      </c>
      <c r="J5484" s="19">
        <v>1.6995153585033496</v>
      </c>
      <c r="K5484" s="16">
        <v>400744.02201973135</v>
      </c>
    </row>
    <row r="5485" spans="1:11" x14ac:dyDescent="0.25">
      <c r="A5485" s="28" t="s">
        <v>6020</v>
      </c>
      <c r="B5485" s="27">
        <v>87457</v>
      </c>
      <c r="C5485" s="26" t="s">
        <v>1126</v>
      </c>
      <c r="D5485" s="25" t="s">
        <v>41</v>
      </c>
      <c r="E5485" s="25" t="s">
        <v>41</v>
      </c>
      <c r="F5485" s="24" t="s">
        <v>6014</v>
      </c>
      <c r="G5485" s="23">
        <v>2008</v>
      </c>
      <c r="H5485" s="22" t="s">
        <v>30</v>
      </c>
      <c r="I5485" s="23">
        <v>350000</v>
      </c>
      <c r="J5485" s="19">
        <v>1.6995153585033496</v>
      </c>
      <c r="K5485" s="16">
        <v>594830.37547617231</v>
      </c>
    </row>
    <row r="5486" spans="1:11" x14ac:dyDescent="0.25">
      <c r="A5486" s="28" t="s">
        <v>6020</v>
      </c>
      <c r="B5486" s="27">
        <v>91597</v>
      </c>
      <c r="C5486" s="26" t="s">
        <v>1125</v>
      </c>
      <c r="D5486" s="25" t="s">
        <v>41</v>
      </c>
      <c r="E5486" s="25" t="s">
        <v>41</v>
      </c>
      <c r="F5486" s="24" t="s">
        <v>6014</v>
      </c>
      <c r="G5486" s="23">
        <v>2008</v>
      </c>
      <c r="H5486" s="22" t="s">
        <v>32</v>
      </c>
      <c r="I5486" s="23">
        <v>250742.52</v>
      </c>
      <c r="J5486" s="19">
        <v>1.6995153585033496</v>
      </c>
      <c r="K5486" s="16">
        <v>426140.76376983325</v>
      </c>
    </row>
    <row r="5487" spans="1:11" x14ac:dyDescent="0.25">
      <c r="A5487" s="28" t="s">
        <v>6020</v>
      </c>
      <c r="B5487" s="27">
        <v>88525</v>
      </c>
      <c r="C5487" s="26" t="s">
        <v>1124</v>
      </c>
      <c r="D5487" s="25" t="s">
        <v>41</v>
      </c>
      <c r="E5487" s="25" t="s">
        <v>41</v>
      </c>
      <c r="F5487" s="24" t="s">
        <v>6014</v>
      </c>
      <c r="G5487" s="23">
        <v>2008</v>
      </c>
      <c r="H5487" s="22" t="s">
        <v>25</v>
      </c>
      <c r="I5487" s="23">
        <v>321219.24</v>
      </c>
      <c r="J5487" s="19">
        <v>1.6995153585033496</v>
      </c>
      <c r="K5487" s="16">
        <v>545917.03182677343</v>
      </c>
    </row>
    <row r="5488" spans="1:11" x14ac:dyDescent="0.25">
      <c r="A5488" s="28" t="s">
        <v>6020</v>
      </c>
      <c r="B5488" s="27">
        <v>712090</v>
      </c>
      <c r="C5488" s="26" t="s">
        <v>1123</v>
      </c>
      <c r="D5488" s="25" t="s">
        <v>41</v>
      </c>
      <c r="E5488" s="25" t="s">
        <v>41</v>
      </c>
      <c r="F5488" s="24" t="s">
        <v>6014</v>
      </c>
      <c r="G5488" s="23">
        <v>2008</v>
      </c>
      <c r="H5488" s="22" t="s">
        <v>30</v>
      </c>
      <c r="I5488" s="23">
        <v>440000</v>
      </c>
      <c r="J5488" s="19">
        <v>1.6995153585033496</v>
      </c>
      <c r="K5488" s="16">
        <v>747786.75774147385</v>
      </c>
    </row>
    <row r="5489" spans="1:11" x14ac:dyDescent="0.25">
      <c r="A5489" s="28" t="s">
        <v>6020</v>
      </c>
      <c r="B5489" s="27">
        <v>91040</v>
      </c>
      <c r="C5489" s="26" t="s">
        <v>1122</v>
      </c>
      <c r="D5489" s="25" t="s">
        <v>41</v>
      </c>
      <c r="E5489" s="25" t="s">
        <v>41</v>
      </c>
      <c r="F5489" s="24" t="s">
        <v>6014</v>
      </c>
      <c r="G5489" s="23">
        <v>2008</v>
      </c>
      <c r="H5489" s="22" t="s">
        <v>23</v>
      </c>
      <c r="I5489" s="23">
        <v>350000</v>
      </c>
      <c r="J5489" s="19">
        <v>1.6995153585033496</v>
      </c>
      <c r="K5489" s="16">
        <v>594830.37547617231</v>
      </c>
    </row>
    <row r="5490" spans="1:11" x14ac:dyDescent="0.25">
      <c r="A5490" s="28" t="s">
        <v>6020</v>
      </c>
      <c r="B5490" s="27">
        <v>88499</v>
      </c>
      <c r="C5490" s="26" t="s">
        <v>1121</v>
      </c>
      <c r="D5490" s="25" t="s">
        <v>41</v>
      </c>
      <c r="E5490" s="25" t="s">
        <v>41</v>
      </c>
      <c r="F5490" s="24" t="s">
        <v>6014</v>
      </c>
      <c r="G5490" s="23">
        <v>2008</v>
      </c>
      <c r="H5490" s="22" t="s">
        <v>29</v>
      </c>
      <c r="I5490" s="23">
        <v>350000</v>
      </c>
      <c r="J5490" s="19">
        <v>1.6995153585033496</v>
      </c>
      <c r="K5490" s="16">
        <v>594830.37547617231</v>
      </c>
    </row>
    <row r="5491" spans="1:11" x14ac:dyDescent="0.25">
      <c r="A5491" s="28" t="s">
        <v>6020</v>
      </c>
      <c r="B5491" s="27">
        <v>88519</v>
      </c>
      <c r="C5491" s="26" t="s">
        <v>1120</v>
      </c>
      <c r="D5491" s="25" t="s">
        <v>41</v>
      </c>
      <c r="E5491" s="25" t="s">
        <v>41</v>
      </c>
      <c r="F5491" s="24" t="s">
        <v>6014</v>
      </c>
      <c r="G5491" s="23">
        <v>2008</v>
      </c>
      <c r="H5491" s="22" t="s">
        <v>29</v>
      </c>
      <c r="I5491" s="23">
        <v>257360</v>
      </c>
      <c r="J5491" s="19">
        <v>1.6995153585033496</v>
      </c>
      <c r="K5491" s="16">
        <v>437387.27266442205</v>
      </c>
    </row>
    <row r="5492" spans="1:11" x14ac:dyDescent="0.25">
      <c r="A5492" s="28" t="s">
        <v>6020</v>
      </c>
      <c r="B5492" s="27">
        <v>88332</v>
      </c>
      <c r="C5492" s="26" t="s">
        <v>1119</v>
      </c>
      <c r="D5492" s="25" t="s">
        <v>41</v>
      </c>
      <c r="E5492" s="25" t="s">
        <v>41</v>
      </c>
      <c r="F5492" s="24" t="s">
        <v>6014</v>
      </c>
      <c r="G5492" s="23">
        <v>2008</v>
      </c>
      <c r="H5492" s="22" t="s">
        <v>30</v>
      </c>
      <c r="I5492" s="23">
        <v>229013</v>
      </c>
      <c r="J5492" s="19">
        <v>1.6995153585033496</v>
      </c>
      <c r="K5492" s="16">
        <v>389211.11079692759</v>
      </c>
    </row>
    <row r="5493" spans="1:11" x14ac:dyDescent="0.25">
      <c r="A5493" s="28" t="s">
        <v>6020</v>
      </c>
      <c r="B5493" s="27">
        <v>93364</v>
      </c>
      <c r="C5493" s="26" t="s">
        <v>1118</v>
      </c>
      <c r="D5493" s="25" t="s">
        <v>41</v>
      </c>
      <c r="E5493" s="25" t="s">
        <v>41</v>
      </c>
      <c r="F5493" s="24" t="s">
        <v>6014</v>
      </c>
      <c r="G5493" s="23">
        <v>2008</v>
      </c>
      <c r="H5493" s="22" t="s">
        <v>30</v>
      </c>
      <c r="I5493" s="23">
        <v>185000</v>
      </c>
      <c r="J5493" s="19">
        <v>1.6995153585033496</v>
      </c>
      <c r="K5493" s="16">
        <v>314410.34132311965</v>
      </c>
    </row>
    <row r="5494" spans="1:11" x14ac:dyDescent="0.25">
      <c r="A5494" s="28" t="s">
        <v>6020</v>
      </c>
      <c r="B5494" s="27">
        <v>77215</v>
      </c>
      <c r="C5494" s="26" t="s">
        <v>1117</v>
      </c>
      <c r="D5494" s="25" t="s">
        <v>41</v>
      </c>
      <c r="E5494" s="25" t="s">
        <v>41</v>
      </c>
      <c r="F5494" s="24" t="s">
        <v>6014</v>
      </c>
      <c r="G5494" s="23">
        <v>2008</v>
      </c>
      <c r="H5494" s="22" t="s">
        <v>37</v>
      </c>
      <c r="I5494" s="23">
        <v>171200</v>
      </c>
      <c r="J5494" s="19">
        <v>1.6995153585033496</v>
      </c>
      <c r="K5494" s="16">
        <v>290957.02937577345</v>
      </c>
    </row>
    <row r="5495" spans="1:11" x14ac:dyDescent="0.25">
      <c r="A5495" s="28" t="s">
        <v>6020</v>
      </c>
      <c r="B5495" s="27">
        <v>88502</v>
      </c>
      <c r="C5495" s="26" t="s">
        <v>1116</v>
      </c>
      <c r="D5495" s="25" t="s">
        <v>41</v>
      </c>
      <c r="E5495" s="25" t="s">
        <v>41</v>
      </c>
      <c r="F5495" s="24" t="s">
        <v>6014</v>
      </c>
      <c r="G5495" s="23">
        <v>2008</v>
      </c>
      <c r="H5495" s="22" t="s">
        <v>30</v>
      </c>
      <c r="I5495" s="23">
        <v>350000</v>
      </c>
      <c r="J5495" s="19">
        <v>1.6995153585033496</v>
      </c>
      <c r="K5495" s="16">
        <v>594830.37547617231</v>
      </c>
    </row>
    <row r="5496" spans="1:11" x14ac:dyDescent="0.25">
      <c r="A5496" s="28" t="s">
        <v>6020</v>
      </c>
      <c r="B5496" s="27">
        <v>85913</v>
      </c>
      <c r="C5496" s="26" t="s">
        <v>1115</v>
      </c>
      <c r="D5496" s="25" t="s">
        <v>41</v>
      </c>
      <c r="E5496" s="25" t="s">
        <v>39</v>
      </c>
      <c r="F5496" s="24" t="s">
        <v>6014</v>
      </c>
      <c r="G5496" s="23">
        <v>2008</v>
      </c>
      <c r="H5496" s="22" t="s">
        <v>37</v>
      </c>
      <c r="I5496" s="23">
        <v>97030.399999999994</v>
      </c>
      <c r="J5496" s="19">
        <v>1.6995153585033496</v>
      </c>
      <c r="K5496" s="16">
        <v>164904.6550417234</v>
      </c>
    </row>
    <row r="5497" spans="1:11" x14ac:dyDescent="0.25">
      <c r="A5497" s="28" t="s">
        <v>6020</v>
      </c>
      <c r="B5497" s="27">
        <v>82849</v>
      </c>
      <c r="C5497" s="26" t="s">
        <v>1114</v>
      </c>
      <c r="D5497" s="25" t="s">
        <v>2</v>
      </c>
      <c r="E5497" s="25" t="s">
        <v>195</v>
      </c>
      <c r="F5497" s="24" t="s">
        <v>2</v>
      </c>
      <c r="G5497" s="23">
        <v>2008</v>
      </c>
      <c r="H5497" s="22" t="s">
        <v>29</v>
      </c>
      <c r="I5497" s="23">
        <v>250000</v>
      </c>
      <c r="J5497" s="19">
        <v>1.6995153585033496</v>
      </c>
      <c r="K5497" s="16">
        <v>424878.8396258374</v>
      </c>
    </row>
    <row r="5498" spans="1:11" x14ac:dyDescent="0.25">
      <c r="A5498" s="28" t="s">
        <v>6020</v>
      </c>
      <c r="B5498" s="27">
        <v>83445</v>
      </c>
      <c r="C5498" s="26" t="s">
        <v>1113</v>
      </c>
      <c r="D5498" s="25" t="s">
        <v>4112</v>
      </c>
      <c r="E5498" s="25" t="s">
        <v>156</v>
      </c>
      <c r="F5498" s="24" t="s">
        <v>8</v>
      </c>
      <c r="G5498" s="23">
        <v>2008</v>
      </c>
      <c r="H5498" s="22" t="s">
        <v>29</v>
      </c>
      <c r="I5498" s="23">
        <v>250000</v>
      </c>
      <c r="J5498" s="19">
        <v>1.6995153585033496</v>
      </c>
      <c r="K5498" s="16">
        <v>424878.8396258374</v>
      </c>
    </row>
    <row r="5499" spans="1:11" x14ac:dyDescent="0.25">
      <c r="A5499" s="28" t="s">
        <v>6020</v>
      </c>
      <c r="B5499" s="27">
        <v>86998</v>
      </c>
      <c r="C5499" s="26" t="s">
        <v>1112</v>
      </c>
      <c r="D5499" s="25" t="s">
        <v>2</v>
      </c>
      <c r="E5499" s="25" t="s">
        <v>195</v>
      </c>
      <c r="F5499" s="24" t="s">
        <v>2</v>
      </c>
      <c r="G5499" s="23">
        <v>2008</v>
      </c>
      <c r="H5499" s="22" t="s">
        <v>27</v>
      </c>
      <c r="I5499" s="23">
        <v>25000</v>
      </c>
      <c r="J5499" s="19">
        <v>1.6995153585033496</v>
      </c>
      <c r="K5499" s="16">
        <v>42487.883962583735</v>
      </c>
    </row>
    <row r="5500" spans="1:11" x14ac:dyDescent="0.25">
      <c r="A5500" s="28" t="s">
        <v>6020</v>
      </c>
      <c r="B5500" s="27">
        <v>81116</v>
      </c>
      <c r="C5500" s="26" t="s">
        <v>1111</v>
      </c>
      <c r="D5500" s="25" t="s">
        <v>41</v>
      </c>
      <c r="E5500" s="25" t="s">
        <v>97</v>
      </c>
      <c r="F5500" s="24" t="s">
        <v>6014</v>
      </c>
      <c r="G5500" s="23">
        <v>2008</v>
      </c>
      <c r="H5500" s="22" t="s">
        <v>29</v>
      </c>
      <c r="I5500" s="23">
        <v>79200</v>
      </c>
      <c r="J5500" s="19">
        <v>1.6995153585033496</v>
      </c>
      <c r="K5500" s="16">
        <v>134601.61639346529</v>
      </c>
    </row>
    <row r="5501" spans="1:11" x14ac:dyDescent="0.25">
      <c r="A5501" s="28" t="s">
        <v>6020</v>
      </c>
      <c r="B5501" s="27">
        <v>83726</v>
      </c>
      <c r="C5501" s="26" t="s">
        <v>1110</v>
      </c>
      <c r="D5501" s="25" t="s">
        <v>2</v>
      </c>
      <c r="E5501" s="25" t="s">
        <v>1109</v>
      </c>
      <c r="F5501" s="24" t="s">
        <v>2</v>
      </c>
      <c r="G5501" s="23">
        <v>2008</v>
      </c>
      <c r="H5501" s="22" t="s">
        <v>22</v>
      </c>
      <c r="I5501" s="23">
        <v>40000</v>
      </c>
      <c r="J5501" s="19">
        <v>1.6995153585033496</v>
      </c>
      <c r="K5501" s="16">
        <v>67980.61434013398</v>
      </c>
    </row>
    <row r="5502" spans="1:11" x14ac:dyDescent="0.25">
      <c r="A5502" s="28" t="s">
        <v>6020</v>
      </c>
      <c r="B5502" s="27">
        <v>81171</v>
      </c>
      <c r="C5502" s="26" t="s">
        <v>1108</v>
      </c>
      <c r="D5502" s="25" t="s">
        <v>7</v>
      </c>
      <c r="E5502" s="25" t="s">
        <v>202</v>
      </c>
      <c r="F5502" s="24" t="s">
        <v>7</v>
      </c>
      <c r="G5502" s="23">
        <v>2008</v>
      </c>
      <c r="H5502" s="22" t="s">
        <v>20</v>
      </c>
      <c r="I5502" s="23">
        <v>100000</v>
      </c>
      <c r="J5502" s="19">
        <v>1.6995153585033496</v>
      </c>
      <c r="K5502" s="16">
        <v>169951.53585033494</v>
      </c>
    </row>
    <row r="5503" spans="1:11" x14ac:dyDescent="0.25">
      <c r="A5503" s="28" t="s">
        <v>6020</v>
      </c>
      <c r="B5503" s="27">
        <v>83989</v>
      </c>
      <c r="C5503" s="26" t="s">
        <v>1107</v>
      </c>
      <c r="D5503" s="25" t="s">
        <v>41</v>
      </c>
      <c r="E5503" s="25" t="s">
        <v>41</v>
      </c>
      <c r="F5503" s="24" t="s">
        <v>6014</v>
      </c>
      <c r="G5503" s="23">
        <v>2008</v>
      </c>
      <c r="H5503" s="22" t="s">
        <v>37</v>
      </c>
      <c r="I5503" s="23">
        <v>100000</v>
      </c>
      <c r="J5503" s="19">
        <v>1.6995153585033496</v>
      </c>
      <c r="K5503" s="16">
        <v>169951.53585033494</v>
      </c>
    </row>
    <row r="5504" spans="1:11" x14ac:dyDescent="0.25">
      <c r="A5504" s="28" t="s">
        <v>6020</v>
      </c>
      <c r="B5504" s="27">
        <v>85091</v>
      </c>
      <c r="C5504" s="26" t="s">
        <v>1106</v>
      </c>
      <c r="D5504" s="25" t="s">
        <v>41</v>
      </c>
      <c r="E5504" s="25" t="s">
        <v>41</v>
      </c>
      <c r="F5504" s="24" t="s">
        <v>6014</v>
      </c>
      <c r="G5504" s="23">
        <v>2008</v>
      </c>
      <c r="H5504" s="22" t="s">
        <v>16</v>
      </c>
      <c r="I5504" s="23">
        <v>98594</v>
      </c>
      <c r="J5504" s="19">
        <v>1.6995153585033496</v>
      </c>
      <c r="K5504" s="16">
        <v>167562.01725627924</v>
      </c>
    </row>
    <row r="5505" spans="1:11" x14ac:dyDescent="0.25">
      <c r="A5505" s="28" t="s">
        <v>6020</v>
      </c>
      <c r="B5505" s="27">
        <v>81412</v>
      </c>
      <c r="C5505" s="26" t="s">
        <v>1105</v>
      </c>
      <c r="D5505" s="25" t="s">
        <v>41</v>
      </c>
      <c r="E5505" s="25" t="s">
        <v>41</v>
      </c>
      <c r="F5505" s="24" t="s">
        <v>6014</v>
      </c>
      <c r="G5505" s="23">
        <v>2008</v>
      </c>
      <c r="H5505" s="22" t="s">
        <v>36</v>
      </c>
      <c r="I5505" s="23">
        <v>128000</v>
      </c>
      <c r="J5505" s="19">
        <v>1.6995153585033496</v>
      </c>
      <c r="K5505" s="16">
        <v>217537.96588842873</v>
      </c>
    </row>
    <row r="5506" spans="1:11" x14ac:dyDescent="0.25">
      <c r="A5506" s="28" t="s">
        <v>6020</v>
      </c>
      <c r="B5506" s="27">
        <v>87805</v>
      </c>
      <c r="C5506" s="26" t="s">
        <v>1104</v>
      </c>
      <c r="D5506" s="25" t="s">
        <v>41</v>
      </c>
      <c r="E5506" s="25" t="s">
        <v>41</v>
      </c>
      <c r="F5506" s="24" t="s">
        <v>6014</v>
      </c>
      <c r="G5506" s="23">
        <v>2008</v>
      </c>
      <c r="H5506" s="22" t="s">
        <v>26</v>
      </c>
      <c r="I5506" s="23">
        <v>138287.47</v>
      </c>
      <c r="J5506" s="19">
        <v>1.6995153585033496</v>
      </c>
      <c r="K5506" s="16">
        <v>235021.6791535712</v>
      </c>
    </row>
    <row r="5507" spans="1:11" x14ac:dyDescent="0.25">
      <c r="A5507" s="28" t="s">
        <v>6020</v>
      </c>
      <c r="B5507" s="27">
        <v>83386</v>
      </c>
      <c r="C5507" s="26" t="s">
        <v>1103</v>
      </c>
      <c r="D5507" s="25" t="s">
        <v>41</v>
      </c>
      <c r="E5507" s="25" t="s">
        <v>41</v>
      </c>
      <c r="F5507" s="24" t="s">
        <v>6014</v>
      </c>
      <c r="G5507" s="23">
        <v>2008</v>
      </c>
      <c r="H5507" s="22" t="s">
        <v>30</v>
      </c>
      <c r="I5507" s="23">
        <v>61632</v>
      </c>
      <c r="J5507" s="19">
        <v>1.6995153585033496</v>
      </c>
      <c r="K5507" s="16">
        <v>104744.53057527843</v>
      </c>
    </row>
    <row r="5508" spans="1:11" x14ac:dyDescent="0.25">
      <c r="A5508" s="28" t="s">
        <v>6020</v>
      </c>
      <c r="B5508" s="27">
        <v>85310</v>
      </c>
      <c r="C5508" s="26" t="s">
        <v>1102</v>
      </c>
      <c r="D5508" s="25" t="s">
        <v>5818</v>
      </c>
      <c r="E5508" s="25" t="s">
        <v>465</v>
      </c>
      <c r="F5508" s="24" t="s">
        <v>6014</v>
      </c>
      <c r="G5508" s="29">
        <v>2008</v>
      </c>
      <c r="H5508" s="22" t="s">
        <v>30</v>
      </c>
      <c r="I5508" s="29">
        <v>99450.65</v>
      </c>
      <c r="J5508" s="19">
        <v>1.6995153585033496</v>
      </c>
      <c r="K5508" s="16">
        <v>169017.90708814113</v>
      </c>
    </row>
    <row r="5509" spans="1:11" x14ac:dyDescent="0.25">
      <c r="A5509" s="28" t="s">
        <v>6020</v>
      </c>
      <c r="B5509" s="27">
        <v>85203</v>
      </c>
      <c r="C5509" s="26" t="s">
        <v>1101</v>
      </c>
      <c r="D5509" s="25" t="s">
        <v>41</v>
      </c>
      <c r="E5509" s="25" t="s">
        <v>41</v>
      </c>
      <c r="F5509" s="24" t="s">
        <v>6014</v>
      </c>
      <c r="G5509" s="23">
        <v>2008</v>
      </c>
      <c r="H5509" s="22" t="s">
        <v>37</v>
      </c>
      <c r="I5509" s="23">
        <v>49990.28</v>
      </c>
      <c r="J5509" s="19">
        <v>1.6995153585033496</v>
      </c>
      <c r="K5509" s="16">
        <v>84959.248635882817</v>
      </c>
    </row>
    <row r="5510" spans="1:11" x14ac:dyDescent="0.25">
      <c r="A5510" s="28" t="s">
        <v>6020</v>
      </c>
      <c r="B5510" s="27">
        <v>82123</v>
      </c>
      <c r="C5510" s="26" t="s">
        <v>1100</v>
      </c>
      <c r="D5510" s="25" t="s">
        <v>41</v>
      </c>
      <c r="E5510" s="25" t="s">
        <v>41</v>
      </c>
      <c r="F5510" s="24" t="s">
        <v>6014</v>
      </c>
      <c r="G5510" s="23">
        <v>2008</v>
      </c>
      <c r="H5510" s="22" t="s">
        <v>37</v>
      </c>
      <c r="I5510" s="23">
        <v>159370</v>
      </c>
      <c r="J5510" s="19">
        <v>1.6995153585033496</v>
      </c>
      <c r="K5510" s="16">
        <v>270851.76268467883</v>
      </c>
    </row>
    <row r="5511" spans="1:11" x14ac:dyDescent="0.25">
      <c r="A5511" s="28" t="s">
        <v>6020</v>
      </c>
      <c r="B5511" s="27">
        <v>82158</v>
      </c>
      <c r="C5511" s="26" t="s">
        <v>1099</v>
      </c>
      <c r="D5511" s="25" t="s">
        <v>41</v>
      </c>
      <c r="E5511" s="25" t="s">
        <v>41</v>
      </c>
      <c r="F5511" s="24" t="s">
        <v>6014</v>
      </c>
      <c r="G5511" s="23">
        <v>2008</v>
      </c>
      <c r="H5511" s="22" t="s">
        <v>37</v>
      </c>
      <c r="I5511" s="23">
        <v>100000</v>
      </c>
      <c r="J5511" s="19">
        <v>1.6995153585033496</v>
      </c>
      <c r="K5511" s="16">
        <v>169951.53585033494</v>
      </c>
    </row>
    <row r="5512" spans="1:11" x14ac:dyDescent="0.25">
      <c r="A5512" s="28" t="s">
        <v>6020</v>
      </c>
      <c r="B5512" s="27">
        <v>88422</v>
      </c>
      <c r="C5512" s="26" t="s">
        <v>1098</v>
      </c>
      <c r="D5512" s="25" t="s">
        <v>2</v>
      </c>
      <c r="E5512" s="25" t="s">
        <v>249</v>
      </c>
      <c r="F5512" s="24" t="s">
        <v>2</v>
      </c>
      <c r="G5512" s="23">
        <v>2008</v>
      </c>
      <c r="H5512" s="22" t="s">
        <v>36</v>
      </c>
      <c r="I5512" s="23">
        <v>300000</v>
      </c>
      <c r="J5512" s="19">
        <v>1.6995153585033496</v>
      </c>
      <c r="K5512" s="16">
        <v>509854.60755100485</v>
      </c>
    </row>
    <row r="5513" spans="1:11" x14ac:dyDescent="0.25">
      <c r="A5513" s="28" t="s">
        <v>6020</v>
      </c>
      <c r="B5513" s="27">
        <v>86922</v>
      </c>
      <c r="C5513" s="26" t="s">
        <v>1097</v>
      </c>
      <c r="D5513" s="25" t="s">
        <v>187</v>
      </c>
      <c r="E5513" s="25" t="s">
        <v>263</v>
      </c>
      <c r="F5513" s="24" t="s">
        <v>8</v>
      </c>
      <c r="G5513" s="23">
        <v>2008</v>
      </c>
      <c r="H5513" s="22" t="s">
        <v>25</v>
      </c>
      <c r="I5513" s="23">
        <v>94078.24</v>
      </c>
      <c r="J5513" s="19">
        <v>1.6995153585033496</v>
      </c>
      <c r="K5513" s="16">
        <v>159887.41378096418</v>
      </c>
    </row>
    <row r="5514" spans="1:11" x14ac:dyDescent="0.25">
      <c r="A5514" s="28" t="s">
        <v>6020</v>
      </c>
      <c r="B5514" s="27">
        <v>78789</v>
      </c>
      <c r="C5514" s="26" t="s">
        <v>1096</v>
      </c>
      <c r="D5514" s="25" t="s">
        <v>7</v>
      </c>
      <c r="E5514" s="25" t="s">
        <v>84</v>
      </c>
      <c r="F5514" s="24" t="s">
        <v>7</v>
      </c>
      <c r="G5514" s="23">
        <v>2008</v>
      </c>
      <c r="H5514" s="22" t="s">
        <v>19</v>
      </c>
      <c r="I5514" s="23">
        <v>80104.710000000006</v>
      </c>
      <c r="J5514" s="19">
        <v>1.6995153585033496</v>
      </c>
      <c r="K5514" s="16">
        <v>136139.18493345685</v>
      </c>
    </row>
    <row r="5515" spans="1:11" x14ac:dyDescent="0.25">
      <c r="A5515" s="28" t="s">
        <v>6020</v>
      </c>
      <c r="B5515" s="27">
        <v>83298</v>
      </c>
      <c r="C5515" s="26" t="s">
        <v>1095</v>
      </c>
      <c r="D5515" s="25" t="s">
        <v>41</v>
      </c>
      <c r="E5515" s="25" t="s">
        <v>39</v>
      </c>
      <c r="F5515" s="24" t="s">
        <v>6014</v>
      </c>
      <c r="G5515" s="23">
        <v>2008</v>
      </c>
      <c r="H5515" s="22" t="s">
        <v>18</v>
      </c>
      <c r="I5515" s="23">
        <v>192326</v>
      </c>
      <c r="J5515" s="19">
        <v>1.6995153585033496</v>
      </c>
      <c r="K5515" s="16">
        <v>326860.99083951523</v>
      </c>
    </row>
    <row r="5516" spans="1:11" x14ac:dyDescent="0.25">
      <c r="A5516" s="28" t="s">
        <v>6020</v>
      </c>
      <c r="B5516" s="27">
        <v>85179</v>
      </c>
      <c r="C5516" s="26" t="s">
        <v>1094</v>
      </c>
      <c r="D5516" s="25" t="s">
        <v>41</v>
      </c>
      <c r="E5516" s="25" t="s">
        <v>41</v>
      </c>
      <c r="F5516" s="24" t="s">
        <v>6014</v>
      </c>
      <c r="G5516" s="23">
        <v>2008</v>
      </c>
      <c r="H5516" s="22" t="s">
        <v>27</v>
      </c>
      <c r="I5516" s="23">
        <v>88652</v>
      </c>
      <c r="J5516" s="19">
        <v>1.6995153585033496</v>
      </c>
      <c r="K5516" s="16">
        <v>150665.43556203894</v>
      </c>
    </row>
    <row r="5517" spans="1:11" x14ac:dyDescent="0.25">
      <c r="A5517" s="28" t="s">
        <v>6020</v>
      </c>
      <c r="B5517" s="27">
        <v>74327</v>
      </c>
      <c r="C5517" s="26" t="s">
        <v>1093</v>
      </c>
      <c r="D5517" s="25" t="s">
        <v>187</v>
      </c>
      <c r="E5517" s="25" t="s">
        <v>282</v>
      </c>
      <c r="F5517" s="24" t="s">
        <v>4</v>
      </c>
      <c r="G5517" s="23">
        <v>2008</v>
      </c>
      <c r="H5517" s="22" t="s">
        <v>26</v>
      </c>
      <c r="I5517" s="23">
        <v>92857.600000000006</v>
      </c>
      <c r="J5517" s="19">
        <v>1.6995153585033496</v>
      </c>
      <c r="K5517" s="16">
        <v>157812.91735376065</v>
      </c>
    </row>
    <row r="5518" spans="1:11" x14ac:dyDescent="0.25">
      <c r="A5518" s="28" t="s">
        <v>6020</v>
      </c>
      <c r="B5518" s="27">
        <v>84255</v>
      </c>
      <c r="C5518" s="26" t="s">
        <v>1092</v>
      </c>
      <c r="D5518" s="25" t="s">
        <v>7</v>
      </c>
      <c r="E5518" s="25" t="s">
        <v>84</v>
      </c>
      <c r="F5518" s="24" t="s">
        <v>7</v>
      </c>
      <c r="G5518" s="23">
        <v>2008</v>
      </c>
      <c r="H5518" s="22" t="s">
        <v>37</v>
      </c>
      <c r="I5518" s="23">
        <v>49620</v>
      </c>
      <c r="J5518" s="19">
        <v>1.6995153585033496</v>
      </c>
      <c r="K5518" s="16">
        <v>84329.952088936203</v>
      </c>
    </row>
    <row r="5519" spans="1:11" x14ac:dyDescent="0.25">
      <c r="A5519" s="28" t="s">
        <v>6020</v>
      </c>
      <c r="B5519" s="27">
        <v>83412</v>
      </c>
      <c r="C5519" s="26" t="s">
        <v>1091</v>
      </c>
      <c r="D5519" s="25" t="s">
        <v>2</v>
      </c>
      <c r="E5519" s="25" t="s">
        <v>195</v>
      </c>
      <c r="F5519" s="24" t="s">
        <v>2</v>
      </c>
      <c r="G5519" s="23">
        <v>2008</v>
      </c>
      <c r="H5519" s="22" t="s">
        <v>30</v>
      </c>
      <c r="I5519" s="23">
        <v>25000</v>
      </c>
      <c r="J5519" s="19">
        <v>1.6995153585033496</v>
      </c>
      <c r="K5519" s="16">
        <v>42487.883962583735</v>
      </c>
    </row>
    <row r="5520" spans="1:11" x14ac:dyDescent="0.25">
      <c r="A5520" s="28" t="s">
        <v>6020</v>
      </c>
      <c r="B5520" s="27">
        <v>85314</v>
      </c>
      <c r="C5520" s="26" t="s">
        <v>1090</v>
      </c>
      <c r="D5520" s="25" t="s">
        <v>41</v>
      </c>
      <c r="E5520" s="25" t="s">
        <v>41</v>
      </c>
      <c r="F5520" s="24" t="s">
        <v>6014</v>
      </c>
      <c r="G5520" s="23">
        <v>2008</v>
      </c>
      <c r="H5520" s="22" t="s">
        <v>36</v>
      </c>
      <c r="I5520" s="23">
        <v>3600000</v>
      </c>
      <c r="J5520" s="19">
        <v>1.6995153585033496</v>
      </c>
      <c r="K5520" s="16">
        <v>6118255.2906120587</v>
      </c>
    </row>
    <row r="5521" spans="1:11" x14ac:dyDescent="0.25">
      <c r="A5521" s="28" t="s">
        <v>6020</v>
      </c>
      <c r="B5521" s="27">
        <v>85276</v>
      </c>
      <c r="C5521" s="26" t="s">
        <v>1089</v>
      </c>
      <c r="D5521" s="25" t="s">
        <v>41</v>
      </c>
      <c r="E5521" s="25" t="s">
        <v>41</v>
      </c>
      <c r="F5521" s="24" t="s">
        <v>6014</v>
      </c>
      <c r="G5521" s="23">
        <v>2008</v>
      </c>
      <c r="H5521" s="22" t="s">
        <v>22</v>
      </c>
      <c r="I5521" s="23">
        <v>1200000</v>
      </c>
      <c r="J5521" s="19">
        <v>1.6995153585033496</v>
      </c>
      <c r="K5521" s="16">
        <v>2039418.4302040194</v>
      </c>
    </row>
    <row r="5522" spans="1:11" x14ac:dyDescent="0.25">
      <c r="A5522" s="28" t="s">
        <v>6020</v>
      </c>
      <c r="B5522" s="27">
        <v>89995</v>
      </c>
      <c r="C5522" s="26" t="s">
        <v>1088</v>
      </c>
      <c r="D5522" s="25" t="s">
        <v>41</v>
      </c>
      <c r="E5522" s="25" t="s">
        <v>41</v>
      </c>
      <c r="F5522" s="24" t="s">
        <v>6014</v>
      </c>
      <c r="G5522" s="23">
        <v>2008</v>
      </c>
      <c r="H5522" s="22" t="s">
        <v>30</v>
      </c>
      <c r="I5522" s="23">
        <v>36000000</v>
      </c>
      <c r="J5522" s="19">
        <v>1.6995153585033496</v>
      </c>
      <c r="K5522" s="16">
        <v>61182552.906120583</v>
      </c>
    </row>
    <row r="5523" spans="1:11" x14ac:dyDescent="0.25">
      <c r="A5523" s="28" t="s">
        <v>6020</v>
      </c>
      <c r="B5523" s="27">
        <v>711890</v>
      </c>
      <c r="C5523" s="26" t="s">
        <v>1087</v>
      </c>
      <c r="D5523" s="25" t="s">
        <v>41</v>
      </c>
      <c r="E5523" s="25" t="s">
        <v>41</v>
      </c>
      <c r="F5523" s="24" t="s">
        <v>6014</v>
      </c>
      <c r="G5523" s="23">
        <v>2008</v>
      </c>
      <c r="H5523" s="22" t="s">
        <v>25</v>
      </c>
      <c r="I5523" s="23">
        <v>3700000</v>
      </c>
      <c r="J5523" s="19">
        <v>1.6995153585033496</v>
      </c>
      <c r="K5523" s="16">
        <v>6288206.8264623936</v>
      </c>
    </row>
    <row r="5524" spans="1:11" x14ac:dyDescent="0.25">
      <c r="A5524" s="28" t="s">
        <v>6020</v>
      </c>
      <c r="B5524" s="27">
        <v>96895</v>
      </c>
      <c r="C5524" s="26" t="s">
        <v>1086</v>
      </c>
      <c r="D5524" s="25" t="s">
        <v>41</v>
      </c>
      <c r="E5524" s="25" t="s">
        <v>41</v>
      </c>
      <c r="F5524" s="24" t="s">
        <v>6014</v>
      </c>
      <c r="G5524" s="23">
        <v>2008</v>
      </c>
      <c r="H5524" s="22" t="s">
        <v>33</v>
      </c>
      <c r="I5524" s="23">
        <v>2279999.9300000002</v>
      </c>
      <c r="J5524" s="19">
        <v>1.6995153585033496</v>
      </c>
      <c r="K5524" s="16">
        <v>3874894.8984215623</v>
      </c>
    </row>
    <row r="5525" spans="1:11" x14ac:dyDescent="0.25">
      <c r="A5525" s="28" t="s">
        <v>6020</v>
      </c>
      <c r="B5525" s="27">
        <v>85018</v>
      </c>
      <c r="C5525" s="26" t="s">
        <v>1085</v>
      </c>
      <c r="D5525" s="25" t="s">
        <v>41</v>
      </c>
      <c r="E5525" s="25" t="s">
        <v>41</v>
      </c>
      <c r="F5525" s="24" t="s">
        <v>6014</v>
      </c>
      <c r="G5525" s="23">
        <v>2008</v>
      </c>
      <c r="H5525" s="22" t="s">
        <v>31</v>
      </c>
      <c r="I5525" s="23">
        <v>3600000</v>
      </c>
      <c r="J5525" s="19">
        <v>1.6995153585033496</v>
      </c>
      <c r="K5525" s="16">
        <v>6118255.2906120587</v>
      </c>
    </row>
    <row r="5526" spans="1:11" x14ac:dyDescent="0.25">
      <c r="A5526" s="28" t="s">
        <v>6020</v>
      </c>
      <c r="B5526" s="27">
        <v>83679</v>
      </c>
      <c r="C5526" s="26" t="s">
        <v>1084</v>
      </c>
      <c r="D5526" s="25" t="s">
        <v>41</v>
      </c>
      <c r="E5526" s="25" t="s">
        <v>41</v>
      </c>
      <c r="F5526" s="24" t="s">
        <v>6014</v>
      </c>
      <c r="G5526" s="23">
        <v>2008</v>
      </c>
      <c r="H5526" s="22" t="s">
        <v>30</v>
      </c>
      <c r="I5526" s="23">
        <v>1200000</v>
      </c>
      <c r="J5526" s="19">
        <v>1.6995153585033496</v>
      </c>
      <c r="K5526" s="16">
        <v>2039418.4302040194</v>
      </c>
    </row>
    <row r="5527" spans="1:11" x14ac:dyDescent="0.25">
      <c r="A5527" s="28" t="s">
        <v>6020</v>
      </c>
      <c r="B5527" s="27">
        <v>84013</v>
      </c>
      <c r="C5527" s="26" t="s">
        <v>1083</v>
      </c>
      <c r="D5527" s="25" t="s">
        <v>4112</v>
      </c>
      <c r="E5527" s="25" t="s">
        <v>180</v>
      </c>
      <c r="F5527" s="24" t="s">
        <v>0</v>
      </c>
      <c r="G5527" s="23">
        <v>2008</v>
      </c>
      <c r="H5527" s="22" t="s">
        <v>33</v>
      </c>
      <c r="I5527" s="23">
        <v>200000</v>
      </c>
      <c r="J5527" s="19">
        <v>1.6995153585033496</v>
      </c>
      <c r="K5527" s="16">
        <v>339903.07170066988</v>
      </c>
    </row>
    <row r="5528" spans="1:11" x14ac:dyDescent="0.25">
      <c r="A5528" s="28" t="s">
        <v>6020</v>
      </c>
      <c r="B5528" s="27">
        <v>85084</v>
      </c>
      <c r="C5528" s="26" t="s">
        <v>1082</v>
      </c>
      <c r="D5528" s="25" t="s">
        <v>4112</v>
      </c>
      <c r="E5528" s="25" t="s">
        <v>180</v>
      </c>
      <c r="F5528" s="24" t="s">
        <v>0</v>
      </c>
      <c r="G5528" s="23">
        <v>2008</v>
      </c>
      <c r="H5528" s="22" t="s">
        <v>29</v>
      </c>
      <c r="I5528" s="23">
        <v>300000</v>
      </c>
      <c r="J5528" s="19">
        <v>1.6995153585033496</v>
      </c>
      <c r="K5528" s="16">
        <v>509854.60755100485</v>
      </c>
    </row>
    <row r="5529" spans="1:11" x14ac:dyDescent="0.25">
      <c r="A5529" s="28" t="s">
        <v>6020</v>
      </c>
      <c r="B5529" s="27">
        <v>711420</v>
      </c>
      <c r="C5529" s="26" t="s">
        <v>1081</v>
      </c>
      <c r="D5529" s="25" t="s">
        <v>4112</v>
      </c>
      <c r="E5529" s="25" t="s">
        <v>180</v>
      </c>
      <c r="F5529" s="24" t="s">
        <v>0</v>
      </c>
      <c r="G5529" s="23">
        <v>2008</v>
      </c>
      <c r="H5529" s="22" t="s">
        <v>26</v>
      </c>
      <c r="I5529" s="23">
        <v>1163882.57</v>
      </c>
      <c r="J5529" s="19">
        <v>1.6995153585033496</v>
      </c>
      <c r="K5529" s="16">
        <v>1978036.30320935</v>
      </c>
    </row>
    <row r="5530" spans="1:11" x14ac:dyDescent="0.25">
      <c r="A5530" s="28" t="s">
        <v>6020</v>
      </c>
      <c r="B5530" s="27">
        <v>84601</v>
      </c>
      <c r="C5530" s="26" t="s">
        <v>1080</v>
      </c>
      <c r="D5530" s="25" t="s">
        <v>2</v>
      </c>
      <c r="E5530" s="25" t="s">
        <v>189</v>
      </c>
      <c r="F5530" s="24" t="s">
        <v>2</v>
      </c>
      <c r="G5530" s="29">
        <v>2008</v>
      </c>
      <c r="H5530" s="22" t="s">
        <v>31</v>
      </c>
      <c r="I5530" s="29">
        <v>84582.399999999994</v>
      </c>
      <c r="J5530" s="19">
        <v>1.6995153585033496</v>
      </c>
      <c r="K5530" s="16">
        <v>143749.08785907371</v>
      </c>
    </row>
    <row r="5531" spans="1:11" x14ac:dyDescent="0.25">
      <c r="A5531" s="28" t="s">
        <v>6020</v>
      </c>
      <c r="B5531" s="27">
        <v>88959</v>
      </c>
      <c r="C5531" s="26" t="s">
        <v>1079</v>
      </c>
      <c r="D5531" s="25" t="s">
        <v>4112</v>
      </c>
      <c r="E5531" s="25" t="s">
        <v>180</v>
      </c>
      <c r="F5531" s="24" t="s">
        <v>0</v>
      </c>
      <c r="G5531" s="23">
        <v>2008</v>
      </c>
      <c r="H5531" s="22" t="s">
        <v>33</v>
      </c>
      <c r="I5531" s="23">
        <v>100000</v>
      </c>
      <c r="J5531" s="19">
        <v>1.6995153585033496</v>
      </c>
      <c r="K5531" s="16">
        <v>169951.53585033494</v>
      </c>
    </row>
    <row r="5532" spans="1:11" x14ac:dyDescent="0.25">
      <c r="A5532" s="28" t="s">
        <v>6020</v>
      </c>
      <c r="B5532" s="27">
        <v>85134</v>
      </c>
      <c r="C5532" s="26" t="s">
        <v>1078</v>
      </c>
      <c r="D5532" s="25" t="s">
        <v>4112</v>
      </c>
      <c r="E5532" s="25" t="s">
        <v>709</v>
      </c>
      <c r="F5532" s="24" t="s">
        <v>8</v>
      </c>
      <c r="G5532" s="23">
        <v>2008</v>
      </c>
      <c r="H5532" s="22" t="s">
        <v>24</v>
      </c>
      <c r="I5532" s="23">
        <v>906213.95</v>
      </c>
      <c r="J5532" s="19">
        <v>1.6995153585033496</v>
      </c>
      <c r="K5532" s="16">
        <v>1540124.5261149865</v>
      </c>
    </row>
    <row r="5533" spans="1:11" x14ac:dyDescent="0.25">
      <c r="A5533" s="28" t="s">
        <v>6020</v>
      </c>
      <c r="B5533" s="27">
        <v>84625</v>
      </c>
      <c r="C5533" s="26" t="s">
        <v>1077</v>
      </c>
      <c r="D5533" s="25" t="s">
        <v>187</v>
      </c>
      <c r="E5533" s="25" t="s">
        <v>730</v>
      </c>
      <c r="F5533" s="24" t="s">
        <v>8</v>
      </c>
      <c r="G5533" s="23">
        <v>2008</v>
      </c>
      <c r="H5533" s="22" t="s">
        <v>31</v>
      </c>
      <c r="I5533" s="23">
        <v>48881.7</v>
      </c>
      <c r="J5533" s="19">
        <v>1.6995153585033496</v>
      </c>
      <c r="K5533" s="16">
        <v>83075.199899753177</v>
      </c>
    </row>
    <row r="5534" spans="1:11" x14ac:dyDescent="0.25">
      <c r="A5534" s="28" t="s">
        <v>6020</v>
      </c>
      <c r="B5534" s="27">
        <v>85212</v>
      </c>
      <c r="C5534" s="26" t="s">
        <v>1076</v>
      </c>
      <c r="D5534" s="25" t="s">
        <v>4112</v>
      </c>
      <c r="E5534" s="25" t="s">
        <v>709</v>
      </c>
      <c r="F5534" s="24" t="s">
        <v>8</v>
      </c>
      <c r="G5534" s="23">
        <v>2008</v>
      </c>
      <c r="H5534" s="22" t="s">
        <v>24</v>
      </c>
      <c r="I5534" s="23">
        <v>100000</v>
      </c>
      <c r="J5534" s="19">
        <v>1.6995153585033496</v>
      </c>
      <c r="K5534" s="16">
        <v>169951.53585033494</v>
      </c>
    </row>
    <row r="5535" spans="1:11" x14ac:dyDescent="0.25">
      <c r="A5535" s="28" t="s">
        <v>6020</v>
      </c>
      <c r="B5535" s="27">
        <v>82897</v>
      </c>
      <c r="C5535" s="26" t="s">
        <v>1075</v>
      </c>
      <c r="D5535" s="25" t="s">
        <v>4112</v>
      </c>
      <c r="E5535" s="25" t="s">
        <v>709</v>
      </c>
      <c r="F5535" s="24" t="s">
        <v>8</v>
      </c>
      <c r="G5535" s="23">
        <v>2008</v>
      </c>
      <c r="H5535" s="22" t="s">
        <v>30</v>
      </c>
      <c r="I5535" s="23">
        <v>150000</v>
      </c>
      <c r="J5535" s="19">
        <v>1.6995153585033496</v>
      </c>
      <c r="K5535" s="16">
        <v>254927.30377550243</v>
      </c>
    </row>
    <row r="5536" spans="1:11" ht="26.25" x14ac:dyDescent="0.25">
      <c r="A5536" s="28" t="s">
        <v>6020</v>
      </c>
      <c r="B5536" s="27">
        <v>86973</v>
      </c>
      <c r="C5536" s="26" t="s">
        <v>1074</v>
      </c>
      <c r="D5536" s="25" t="s">
        <v>2</v>
      </c>
      <c r="E5536" s="25" t="s">
        <v>195</v>
      </c>
      <c r="F5536" s="24" t="s">
        <v>2</v>
      </c>
      <c r="G5536" s="23">
        <v>2008</v>
      </c>
      <c r="H5536" s="22" t="s">
        <v>29</v>
      </c>
      <c r="I5536" s="23">
        <v>204144</v>
      </c>
      <c r="J5536" s="19">
        <v>1.6995153585033496</v>
      </c>
      <c r="K5536" s="16">
        <v>346945.86334630777</v>
      </c>
    </row>
    <row r="5537" spans="1:11" x14ac:dyDescent="0.25">
      <c r="A5537" s="28" t="s">
        <v>6020</v>
      </c>
      <c r="B5537" s="27">
        <v>83566</v>
      </c>
      <c r="C5537" s="26" t="s">
        <v>1073</v>
      </c>
      <c r="D5537" s="25" t="s">
        <v>2</v>
      </c>
      <c r="E5537" s="25" t="s">
        <v>195</v>
      </c>
      <c r="F5537" s="24" t="s">
        <v>2</v>
      </c>
      <c r="G5537" s="23">
        <v>2008</v>
      </c>
      <c r="H5537" s="22" t="s">
        <v>29</v>
      </c>
      <c r="I5537" s="23">
        <v>100000</v>
      </c>
      <c r="J5537" s="19">
        <v>1.6995153585033496</v>
      </c>
      <c r="K5537" s="16">
        <v>169951.53585033494</v>
      </c>
    </row>
    <row r="5538" spans="1:11" x14ac:dyDescent="0.25">
      <c r="A5538" s="28" t="s">
        <v>6020</v>
      </c>
      <c r="B5538" s="27">
        <v>84977</v>
      </c>
      <c r="C5538" s="26" t="s">
        <v>1072</v>
      </c>
      <c r="D5538" s="25" t="s">
        <v>187</v>
      </c>
      <c r="E5538" s="25" t="s">
        <v>876</v>
      </c>
      <c r="F5538" s="24" t="s">
        <v>4</v>
      </c>
      <c r="G5538" s="23">
        <v>2008</v>
      </c>
      <c r="H5538" s="22" t="s">
        <v>27</v>
      </c>
      <c r="I5538" s="23">
        <v>100000</v>
      </c>
      <c r="J5538" s="19">
        <v>1.6995153585033496</v>
      </c>
      <c r="K5538" s="16">
        <v>169951.53585033494</v>
      </c>
    </row>
    <row r="5539" spans="1:11" x14ac:dyDescent="0.25">
      <c r="A5539" s="28" t="s">
        <v>6020</v>
      </c>
      <c r="B5539" s="27">
        <v>82892</v>
      </c>
      <c r="C5539" s="26" t="s">
        <v>1071</v>
      </c>
      <c r="D5539" s="25" t="s">
        <v>4112</v>
      </c>
      <c r="E5539" s="25" t="s">
        <v>180</v>
      </c>
      <c r="F5539" s="24" t="s">
        <v>0</v>
      </c>
      <c r="G5539" s="23">
        <v>2008</v>
      </c>
      <c r="H5539" s="22" t="s">
        <v>12</v>
      </c>
      <c r="I5539" s="23">
        <v>350034.17</v>
      </c>
      <c r="J5539" s="19">
        <v>1.6995153585033496</v>
      </c>
      <c r="K5539" s="16">
        <v>594888.44791597233</v>
      </c>
    </row>
    <row r="5540" spans="1:11" x14ac:dyDescent="0.25">
      <c r="A5540" s="28" t="s">
        <v>6020</v>
      </c>
      <c r="B5540" s="27">
        <v>88352</v>
      </c>
      <c r="C5540" s="26" t="s">
        <v>1070</v>
      </c>
      <c r="D5540" s="25" t="s">
        <v>41</v>
      </c>
      <c r="E5540" s="25" t="s">
        <v>41</v>
      </c>
      <c r="F5540" s="24" t="s">
        <v>6014</v>
      </c>
      <c r="G5540" s="23">
        <v>2008</v>
      </c>
      <c r="H5540" s="22" t="s">
        <v>30</v>
      </c>
      <c r="I5540" s="23">
        <v>184574.4</v>
      </c>
      <c r="J5540" s="19">
        <v>1.6995153585033496</v>
      </c>
      <c r="K5540" s="16">
        <v>313687.02758654061</v>
      </c>
    </row>
    <row r="5541" spans="1:11" x14ac:dyDescent="0.25">
      <c r="A5541" s="28" t="s">
        <v>6020</v>
      </c>
      <c r="B5541" s="27">
        <v>83410</v>
      </c>
      <c r="C5541" s="26" t="s">
        <v>1069</v>
      </c>
      <c r="D5541" s="25" t="s">
        <v>41</v>
      </c>
      <c r="E5541" s="25" t="s">
        <v>41</v>
      </c>
      <c r="F5541" s="24" t="s">
        <v>6014</v>
      </c>
      <c r="G5541" s="23">
        <v>2008</v>
      </c>
      <c r="H5541" s="22" t="s">
        <v>37</v>
      </c>
      <c r="I5541" s="23">
        <v>79452</v>
      </c>
      <c r="J5541" s="19">
        <v>1.6995153585033496</v>
      </c>
      <c r="K5541" s="16">
        <v>135029.89426380812</v>
      </c>
    </row>
    <row r="5542" spans="1:11" x14ac:dyDescent="0.25">
      <c r="A5542" s="28" t="s">
        <v>6020</v>
      </c>
      <c r="B5542" s="27">
        <v>83250</v>
      </c>
      <c r="C5542" s="26" t="s">
        <v>1068</v>
      </c>
      <c r="D5542" s="25" t="s">
        <v>7</v>
      </c>
      <c r="E5542" s="25" t="s">
        <v>84</v>
      </c>
      <c r="F5542" s="24" t="s">
        <v>7</v>
      </c>
      <c r="G5542" s="23">
        <v>2008</v>
      </c>
      <c r="H5542" s="22" t="s">
        <v>33</v>
      </c>
      <c r="I5542" s="23">
        <v>102507.44</v>
      </c>
      <c r="J5542" s="19">
        <v>1.6995153585033496</v>
      </c>
      <c r="K5542" s="16">
        <v>174212.96864086061</v>
      </c>
    </row>
    <row r="5543" spans="1:11" x14ac:dyDescent="0.25">
      <c r="A5543" s="28" t="s">
        <v>6020</v>
      </c>
      <c r="B5543" s="27">
        <v>86997</v>
      </c>
      <c r="C5543" s="26" t="s">
        <v>1067</v>
      </c>
      <c r="D5543" s="25" t="s">
        <v>41</v>
      </c>
      <c r="E5543" s="25" t="s">
        <v>41</v>
      </c>
      <c r="F5543" s="24" t="s">
        <v>6014</v>
      </c>
      <c r="G5543" s="23">
        <v>2008</v>
      </c>
      <c r="H5543" s="22" t="s">
        <v>30</v>
      </c>
      <c r="I5543" s="23">
        <v>251912</v>
      </c>
      <c r="J5543" s="19">
        <v>1.6995153585033496</v>
      </c>
      <c r="K5543" s="16">
        <v>428128.31299129577</v>
      </c>
    </row>
    <row r="5544" spans="1:11" x14ac:dyDescent="0.25">
      <c r="A5544" s="28" t="s">
        <v>6020</v>
      </c>
      <c r="B5544" s="27">
        <v>89148</v>
      </c>
      <c r="C5544" s="26" t="s">
        <v>1066</v>
      </c>
      <c r="D5544" s="25" t="s">
        <v>5818</v>
      </c>
      <c r="E5544" s="25" t="s">
        <v>230</v>
      </c>
      <c r="F5544" s="24" t="s">
        <v>6014</v>
      </c>
      <c r="G5544" s="29">
        <v>2008</v>
      </c>
      <c r="H5544" s="22" t="s">
        <v>30</v>
      </c>
      <c r="I5544" s="29">
        <v>148892</v>
      </c>
      <c r="J5544" s="19">
        <v>1.6995153585033496</v>
      </c>
      <c r="K5544" s="16">
        <v>253044.24075828074</v>
      </c>
    </row>
    <row r="5545" spans="1:11" x14ac:dyDescent="0.25">
      <c r="A5545" s="28" t="s">
        <v>6020</v>
      </c>
      <c r="B5545" s="27">
        <v>83616</v>
      </c>
      <c r="C5545" s="26" t="s">
        <v>1065</v>
      </c>
      <c r="D5545" s="25" t="s">
        <v>41</v>
      </c>
      <c r="E5545" s="25" t="s">
        <v>41</v>
      </c>
      <c r="F5545" s="24" t="s">
        <v>6014</v>
      </c>
      <c r="G5545" s="23">
        <v>2008</v>
      </c>
      <c r="H5545" s="22" t="s">
        <v>12</v>
      </c>
      <c r="I5545" s="23">
        <v>100000</v>
      </c>
      <c r="J5545" s="19">
        <v>1.6995153585033496</v>
      </c>
      <c r="K5545" s="16">
        <v>169951.53585033494</v>
      </c>
    </row>
    <row r="5546" spans="1:11" x14ac:dyDescent="0.25">
      <c r="A5546" s="28" t="s">
        <v>6020</v>
      </c>
      <c r="B5546" s="27">
        <v>84590</v>
      </c>
      <c r="C5546" s="26" t="s">
        <v>1064</v>
      </c>
      <c r="D5546" s="25" t="s">
        <v>4112</v>
      </c>
      <c r="E5546" s="25" t="s">
        <v>803</v>
      </c>
      <c r="F5546" s="24" t="s">
        <v>6014</v>
      </c>
      <c r="G5546" s="23">
        <v>2008</v>
      </c>
      <c r="H5546" s="22" t="s">
        <v>30</v>
      </c>
      <c r="I5546" s="23">
        <v>96000</v>
      </c>
      <c r="J5546" s="19">
        <v>1.6995153585033496</v>
      </c>
      <c r="K5546" s="16">
        <v>163153.47441632155</v>
      </c>
    </row>
    <row r="5547" spans="1:11" x14ac:dyDescent="0.25">
      <c r="A5547" s="28" t="s">
        <v>6020</v>
      </c>
      <c r="B5547" s="27">
        <v>77177</v>
      </c>
      <c r="C5547" s="26" t="s">
        <v>1063</v>
      </c>
      <c r="D5547" s="25" t="s">
        <v>41</v>
      </c>
      <c r="E5547" s="25" t="s">
        <v>41</v>
      </c>
      <c r="F5547" s="24" t="s">
        <v>6014</v>
      </c>
      <c r="G5547" s="23">
        <v>2008</v>
      </c>
      <c r="H5547" s="22" t="s">
        <v>11</v>
      </c>
      <c r="I5547" s="23">
        <v>185000</v>
      </c>
      <c r="J5547" s="19">
        <v>1.6995153585033496</v>
      </c>
      <c r="K5547" s="16">
        <v>314410.34132311965</v>
      </c>
    </row>
    <row r="5548" spans="1:11" x14ac:dyDescent="0.25">
      <c r="A5548" s="28" t="s">
        <v>6020</v>
      </c>
      <c r="B5548" s="27">
        <v>810449</v>
      </c>
      <c r="C5548" s="26" t="s">
        <v>1062</v>
      </c>
      <c r="D5548" s="25" t="s">
        <v>2</v>
      </c>
      <c r="E5548" s="25" t="s">
        <v>195</v>
      </c>
      <c r="F5548" s="24" t="s">
        <v>2</v>
      </c>
      <c r="G5548" s="23">
        <v>2008</v>
      </c>
      <c r="H5548" s="22" t="s">
        <v>26</v>
      </c>
      <c r="I5548" s="23">
        <v>6328784.2999999998</v>
      </c>
      <c r="J5548" s="19">
        <v>1.6995153585033496</v>
      </c>
      <c r="K5548" s="16">
        <v>10755866.118504871</v>
      </c>
    </row>
    <row r="5549" spans="1:11" x14ac:dyDescent="0.25">
      <c r="A5549" s="28" t="s">
        <v>6020</v>
      </c>
      <c r="B5549" s="27">
        <v>86669</v>
      </c>
      <c r="C5549" s="26" t="s">
        <v>1061</v>
      </c>
      <c r="D5549" s="25" t="s">
        <v>2</v>
      </c>
      <c r="E5549" s="25" t="s">
        <v>195</v>
      </c>
      <c r="F5549" s="24" t="s">
        <v>2</v>
      </c>
      <c r="G5549" s="23">
        <v>2008</v>
      </c>
      <c r="H5549" s="22" t="s">
        <v>29</v>
      </c>
      <c r="I5549" s="23">
        <v>75000</v>
      </c>
      <c r="J5549" s="19">
        <v>1.6995153585033496</v>
      </c>
      <c r="K5549" s="16">
        <v>127463.65188775121</v>
      </c>
    </row>
    <row r="5550" spans="1:11" x14ac:dyDescent="0.25">
      <c r="A5550" s="28" t="s">
        <v>6020</v>
      </c>
      <c r="B5550" s="27">
        <v>83536</v>
      </c>
      <c r="C5550" s="26" t="s">
        <v>1060</v>
      </c>
      <c r="D5550" s="25" t="s">
        <v>5818</v>
      </c>
      <c r="E5550" s="25" t="s">
        <v>230</v>
      </c>
      <c r="F5550" s="24" t="s">
        <v>6014</v>
      </c>
      <c r="G5550" s="29">
        <v>2008</v>
      </c>
      <c r="H5550" s="22" t="s">
        <v>27</v>
      </c>
      <c r="I5550" s="29">
        <v>100000</v>
      </c>
      <c r="J5550" s="19">
        <v>1.6995153585033496</v>
      </c>
      <c r="K5550" s="16">
        <v>169951.53585033494</v>
      </c>
    </row>
    <row r="5551" spans="1:11" x14ac:dyDescent="0.25">
      <c r="A5551" s="28" t="s">
        <v>6020</v>
      </c>
      <c r="B5551" s="27">
        <v>85286</v>
      </c>
      <c r="C5551" s="26" t="s">
        <v>1059</v>
      </c>
      <c r="D5551" s="25" t="s">
        <v>41</v>
      </c>
      <c r="E5551" s="25" t="s">
        <v>39</v>
      </c>
      <c r="F5551" s="24" t="s">
        <v>6014</v>
      </c>
      <c r="G5551" s="23">
        <v>2008</v>
      </c>
      <c r="H5551" s="22" t="s">
        <v>17</v>
      </c>
      <c r="I5551" s="23">
        <v>142201.60000000001</v>
      </c>
      <c r="J5551" s="19">
        <v>1.6995153585033496</v>
      </c>
      <c r="K5551" s="16">
        <v>241673.80320374994</v>
      </c>
    </row>
    <row r="5552" spans="1:11" x14ac:dyDescent="0.25">
      <c r="A5552" s="28" t="s">
        <v>6020</v>
      </c>
      <c r="B5552" s="27">
        <v>83727</v>
      </c>
      <c r="C5552" s="26" t="s">
        <v>1058</v>
      </c>
      <c r="D5552" s="25" t="s">
        <v>5818</v>
      </c>
      <c r="E5552" s="25" t="s">
        <v>230</v>
      </c>
      <c r="F5552" s="24" t="s">
        <v>6014</v>
      </c>
      <c r="G5552" s="29">
        <v>2008</v>
      </c>
      <c r="H5552" s="22" t="s">
        <v>37</v>
      </c>
      <c r="I5552" s="29">
        <v>50000</v>
      </c>
      <c r="J5552" s="19">
        <v>1.6995153585033496</v>
      </c>
      <c r="K5552" s="16">
        <v>84975.767925167471</v>
      </c>
    </row>
    <row r="5553" spans="1:11" x14ac:dyDescent="0.25">
      <c r="A5553" s="28" t="s">
        <v>6020</v>
      </c>
      <c r="B5553" s="27">
        <v>82361</v>
      </c>
      <c r="C5553" s="26" t="s">
        <v>1057</v>
      </c>
      <c r="D5553" s="25" t="s">
        <v>5818</v>
      </c>
      <c r="E5553" s="25" t="s">
        <v>230</v>
      </c>
      <c r="F5553" s="24" t="s">
        <v>6014</v>
      </c>
      <c r="G5553" s="29">
        <v>2008</v>
      </c>
      <c r="H5553" s="22" t="s">
        <v>16</v>
      </c>
      <c r="I5553" s="29">
        <v>117980</v>
      </c>
      <c r="J5553" s="19">
        <v>1.6995153585033496</v>
      </c>
      <c r="K5553" s="16">
        <v>200508.82199622519</v>
      </c>
    </row>
    <row r="5554" spans="1:11" x14ac:dyDescent="0.25">
      <c r="A5554" s="28" t="s">
        <v>6020</v>
      </c>
      <c r="B5554" s="27">
        <v>87206</v>
      </c>
      <c r="C5554" s="26" t="s">
        <v>1056</v>
      </c>
      <c r="D5554" s="25" t="s">
        <v>41</v>
      </c>
      <c r="E5554" s="25" t="s">
        <v>41</v>
      </c>
      <c r="F5554" s="24" t="s">
        <v>6014</v>
      </c>
      <c r="G5554" s="23">
        <v>2008</v>
      </c>
      <c r="H5554" s="22" t="s">
        <v>23</v>
      </c>
      <c r="I5554" s="23">
        <v>185000</v>
      </c>
      <c r="J5554" s="19">
        <v>1.6995153585033496</v>
      </c>
      <c r="K5554" s="16">
        <v>314410.34132311965</v>
      </c>
    </row>
    <row r="5555" spans="1:11" x14ac:dyDescent="0.25">
      <c r="A5555" s="28" t="s">
        <v>6020</v>
      </c>
      <c r="B5555" s="27">
        <v>83995</v>
      </c>
      <c r="C5555" s="26" t="s">
        <v>1055</v>
      </c>
      <c r="D5555" s="25" t="s">
        <v>5818</v>
      </c>
      <c r="E5555" s="25" t="s">
        <v>230</v>
      </c>
      <c r="F5555" s="24" t="s">
        <v>6014</v>
      </c>
      <c r="G5555" s="29">
        <v>2008</v>
      </c>
      <c r="H5555" s="22" t="s">
        <v>13</v>
      </c>
      <c r="I5555" s="29">
        <v>100000</v>
      </c>
      <c r="J5555" s="19">
        <v>1.6995153585033496</v>
      </c>
      <c r="K5555" s="16">
        <v>169951.53585033494</v>
      </c>
    </row>
    <row r="5556" spans="1:11" x14ac:dyDescent="0.25">
      <c r="A5556" s="28" t="s">
        <v>6020</v>
      </c>
      <c r="B5556" s="27">
        <v>83325</v>
      </c>
      <c r="C5556" s="26" t="s">
        <v>1054</v>
      </c>
      <c r="D5556" s="25" t="s">
        <v>41</v>
      </c>
      <c r="E5556" s="25" t="s">
        <v>41</v>
      </c>
      <c r="F5556" s="24" t="s">
        <v>6014</v>
      </c>
      <c r="G5556" s="23">
        <v>2008</v>
      </c>
      <c r="H5556" s="22" t="s">
        <v>23</v>
      </c>
      <c r="I5556" s="23">
        <v>500000</v>
      </c>
      <c r="J5556" s="19">
        <v>1.6995153585033496</v>
      </c>
      <c r="K5556" s="16">
        <v>849757.6792516748</v>
      </c>
    </row>
    <row r="5557" spans="1:11" x14ac:dyDescent="0.25">
      <c r="A5557" s="28" t="s">
        <v>6020</v>
      </c>
      <c r="B5557" s="27">
        <v>82253</v>
      </c>
      <c r="C5557" s="26" t="s">
        <v>1053</v>
      </c>
      <c r="D5557" s="25" t="s">
        <v>41</v>
      </c>
      <c r="E5557" s="25" t="s">
        <v>41</v>
      </c>
      <c r="F5557" s="24" t="s">
        <v>6014</v>
      </c>
      <c r="G5557" s="23">
        <v>2008</v>
      </c>
      <c r="H5557" s="22" t="s">
        <v>37</v>
      </c>
      <c r="I5557" s="23">
        <v>129552</v>
      </c>
      <c r="J5557" s="19">
        <v>1.6995153585033496</v>
      </c>
      <c r="K5557" s="16">
        <v>220175.61372482593</v>
      </c>
    </row>
    <row r="5558" spans="1:11" x14ac:dyDescent="0.25">
      <c r="A5558" s="28" t="s">
        <v>6020</v>
      </c>
      <c r="B5558" s="27">
        <v>86771</v>
      </c>
      <c r="C5558" s="26" t="s">
        <v>1052</v>
      </c>
      <c r="D5558" s="25" t="s">
        <v>2</v>
      </c>
      <c r="E5558" s="25" t="s">
        <v>195</v>
      </c>
      <c r="F5558" s="24" t="s">
        <v>2</v>
      </c>
      <c r="G5558" s="23">
        <v>2008</v>
      </c>
      <c r="H5558" s="22" t="s">
        <v>30</v>
      </c>
      <c r="I5558" s="23">
        <v>115904585.8</v>
      </c>
      <c r="J5558" s="19">
        <v>1.6995153585033496</v>
      </c>
      <c r="K5558" s="16">
        <v>196981623.68806922</v>
      </c>
    </row>
    <row r="5559" spans="1:11" x14ac:dyDescent="0.25">
      <c r="A5559" s="28" t="s">
        <v>6020</v>
      </c>
      <c r="B5559" s="27">
        <v>83880</v>
      </c>
      <c r="C5559" s="26" t="s">
        <v>1051</v>
      </c>
      <c r="D5559" s="25" t="s">
        <v>41</v>
      </c>
      <c r="E5559" s="25" t="s">
        <v>41</v>
      </c>
      <c r="F5559" s="24" t="s">
        <v>6014</v>
      </c>
      <c r="G5559" s="23">
        <v>2008</v>
      </c>
      <c r="H5559" s="22" t="s">
        <v>36</v>
      </c>
      <c r="I5559" s="23">
        <v>120000</v>
      </c>
      <c r="J5559" s="19">
        <v>1.6995153585033496</v>
      </c>
      <c r="K5559" s="16">
        <v>203941.84302040195</v>
      </c>
    </row>
    <row r="5560" spans="1:11" x14ac:dyDescent="0.25">
      <c r="A5560" s="28" t="s">
        <v>6020</v>
      </c>
      <c r="B5560" s="27">
        <v>86757</v>
      </c>
      <c r="C5560" s="26" t="s">
        <v>1050</v>
      </c>
      <c r="D5560" s="25" t="s">
        <v>4112</v>
      </c>
      <c r="E5560" s="25" t="s">
        <v>242</v>
      </c>
      <c r="F5560" s="24" t="s">
        <v>6014</v>
      </c>
      <c r="G5560" s="23">
        <v>2008</v>
      </c>
      <c r="H5560" s="22" t="s">
        <v>37</v>
      </c>
      <c r="I5560" s="23">
        <v>73008</v>
      </c>
      <c r="J5560" s="19">
        <v>1.6995153585033496</v>
      </c>
      <c r="K5560" s="16">
        <v>124078.21729361254</v>
      </c>
    </row>
    <row r="5561" spans="1:11" x14ac:dyDescent="0.25">
      <c r="A5561" s="28" t="s">
        <v>6020</v>
      </c>
      <c r="B5561" s="27">
        <v>87012</v>
      </c>
      <c r="C5561" s="26" t="s">
        <v>1049</v>
      </c>
      <c r="D5561" s="25" t="s">
        <v>7</v>
      </c>
      <c r="E5561" s="25" t="s">
        <v>84</v>
      </c>
      <c r="F5561" s="24" t="s">
        <v>7</v>
      </c>
      <c r="G5561" s="23">
        <v>2008</v>
      </c>
      <c r="H5561" s="22" t="s">
        <v>33</v>
      </c>
      <c r="I5561" s="23">
        <v>185760</v>
      </c>
      <c r="J5561" s="19">
        <v>1.6995153585033496</v>
      </c>
      <c r="K5561" s="16">
        <v>315701.97299558221</v>
      </c>
    </row>
    <row r="5562" spans="1:11" x14ac:dyDescent="0.25">
      <c r="A5562" s="28" t="s">
        <v>6020</v>
      </c>
      <c r="B5562" s="27">
        <v>86796</v>
      </c>
      <c r="C5562" s="26" t="s">
        <v>1048</v>
      </c>
      <c r="D5562" s="25" t="s">
        <v>2</v>
      </c>
      <c r="E5562" s="25" t="s">
        <v>195</v>
      </c>
      <c r="F5562" s="24" t="s">
        <v>2</v>
      </c>
      <c r="G5562" s="23">
        <v>2008</v>
      </c>
      <c r="H5562" s="22" t="s">
        <v>29</v>
      </c>
      <c r="I5562" s="23">
        <v>50000</v>
      </c>
      <c r="J5562" s="19">
        <v>1.6995153585033496</v>
      </c>
      <c r="K5562" s="16">
        <v>84975.767925167471</v>
      </c>
    </row>
    <row r="5563" spans="1:11" x14ac:dyDescent="0.25">
      <c r="A5563" s="28" t="s">
        <v>6020</v>
      </c>
      <c r="B5563" s="27">
        <v>89264</v>
      </c>
      <c r="C5563" s="26" t="s">
        <v>1047</v>
      </c>
      <c r="D5563" s="25" t="s">
        <v>2</v>
      </c>
      <c r="E5563" s="25" t="s">
        <v>195</v>
      </c>
      <c r="F5563" s="24" t="s">
        <v>2</v>
      </c>
      <c r="G5563" s="23">
        <v>2008</v>
      </c>
      <c r="H5563" s="22" t="s">
        <v>29</v>
      </c>
      <c r="I5563" s="23">
        <v>100000</v>
      </c>
      <c r="J5563" s="19">
        <v>1.6995153585033496</v>
      </c>
      <c r="K5563" s="16">
        <v>169951.53585033494</v>
      </c>
    </row>
    <row r="5564" spans="1:11" x14ac:dyDescent="0.25">
      <c r="A5564" s="28" t="s">
        <v>6020</v>
      </c>
      <c r="B5564" s="27">
        <v>82951</v>
      </c>
      <c r="C5564" s="26" t="s">
        <v>1046</v>
      </c>
      <c r="D5564" s="25" t="s">
        <v>2</v>
      </c>
      <c r="E5564" s="25" t="s">
        <v>195</v>
      </c>
      <c r="F5564" s="24" t="s">
        <v>2</v>
      </c>
      <c r="G5564" s="23">
        <v>2008</v>
      </c>
      <c r="H5564" s="22" t="s">
        <v>34</v>
      </c>
      <c r="I5564" s="23">
        <v>97280</v>
      </c>
      <c r="J5564" s="19">
        <v>1.6995153585033496</v>
      </c>
      <c r="K5564" s="16">
        <v>165328.85407520583</v>
      </c>
    </row>
    <row r="5565" spans="1:11" x14ac:dyDescent="0.25">
      <c r="A5565" s="28" t="s">
        <v>6020</v>
      </c>
      <c r="B5565" s="27">
        <v>87975</v>
      </c>
      <c r="C5565" s="26" t="s">
        <v>1045</v>
      </c>
      <c r="D5565" s="25" t="s">
        <v>2</v>
      </c>
      <c r="E5565" s="25" t="s">
        <v>195</v>
      </c>
      <c r="F5565" s="24" t="s">
        <v>2</v>
      </c>
      <c r="G5565" s="23">
        <v>2008</v>
      </c>
      <c r="H5565" s="22" t="s">
        <v>29</v>
      </c>
      <c r="I5565" s="23">
        <v>25000</v>
      </c>
      <c r="J5565" s="19">
        <v>1.6995153585033496</v>
      </c>
      <c r="K5565" s="16">
        <v>42487.883962583735</v>
      </c>
    </row>
    <row r="5566" spans="1:11" x14ac:dyDescent="0.25">
      <c r="A5566" s="28" t="s">
        <v>6020</v>
      </c>
      <c r="B5566" s="27">
        <v>86404</v>
      </c>
      <c r="C5566" s="26" t="s">
        <v>1044</v>
      </c>
      <c r="D5566" s="25" t="s">
        <v>2</v>
      </c>
      <c r="E5566" s="25" t="s">
        <v>195</v>
      </c>
      <c r="F5566" s="24" t="s">
        <v>2</v>
      </c>
      <c r="G5566" s="23">
        <v>2008</v>
      </c>
      <c r="H5566" s="22" t="s">
        <v>29</v>
      </c>
      <c r="I5566" s="23">
        <v>25000</v>
      </c>
      <c r="J5566" s="19">
        <v>1.6995153585033496</v>
      </c>
      <c r="K5566" s="16">
        <v>42487.883962583735</v>
      </c>
    </row>
    <row r="5567" spans="1:11" x14ac:dyDescent="0.25">
      <c r="A5567" s="28" t="s">
        <v>6020</v>
      </c>
      <c r="B5567" s="27">
        <v>84291</v>
      </c>
      <c r="C5567" s="26" t="s">
        <v>1043</v>
      </c>
      <c r="D5567" s="25" t="s">
        <v>7</v>
      </c>
      <c r="E5567" s="25" t="s">
        <v>84</v>
      </c>
      <c r="F5567" s="24" t="s">
        <v>7</v>
      </c>
      <c r="G5567" s="23">
        <v>2008</v>
      </c>
      <c r="H5567" s="22" t="s">
        <v>37</v>
      </c>
      <c r="I5567" s="23">
        <v>50000</v>
      </c>
      <c r="J5567" s="19">
        <v>1.6995153585033496</v>
      </c>
      <c r="K5567" s="16">
        <v>84975.767925167471</v>
      </c>
    </row>
    <row r="5568" spans="1:11" x14ac:dyDescent="0.25">
      <c r="A5568" s="28" t="s">
        <v>6020</v>
      </c>
      <c r="B5568" s="27">
        <v>93036</v>
      </c>
      <c r="C5568" s="26" t="s">
        <v>1042</v>
      </c>
      <c r="D5568" s="25" t="s">
        <v>41</v>
      </c>
      <c r="E5568" s="25" t="s">
        <v>41</v>
      </c>
      <c r="F5568" s="24" t="s">
        <v>6014</v>
      </c>
      <c r="G5568" s="23">
        <v>2009</v>
      </c>
      <c r="H5568" s="22" t="s">
        <v>22</v>
      </c>
      <c r="I5568" s="20">
        <v>155323</v>
      </c>
      <c r="J5568" s="19">
        <v>1.6292670641140776</v>
      </c>
      <c r="K5568" s="16">
        <v>253062.64819939088</v>
      </c>
    </row>
    <row r="5569" spans="1:11" x14ac:dyDescent="0.25">
      <c r="A5569" s="28" t="s">
        <v>6020</v>
      </c>
      <c r="B5569" s="27">
        <v>94033</v>
      </c>
      <c r="C5569" s="26" t="s">
        <v>1041</v>
      </c>
      <c r="D5569" s="25" t="s">
        <v>41</v>
      </c>
      <c r="E5569" s="25" t="s">
        <v>41</v>
      </c>
      <c r="F5569" s="24" t="s">
        <v>6014</v>
      </c>
      <c r="G5569" s="23">
        <v>2009</v>
      </c>
      <c r="H5569" s="22" t="s">
        <v>23</v>
      </c>
      <c r="I5569" s="20">
        <v>100000</v>
      </c>
      <c r="J5569" s="19">
        <v>1.6292670641140776</v>
      </c>
      <c r="K5569" s="16">
        <v>162926.70641140777</v>
      </c>
    </row>
    <row r="5570" spans="1:11" x14ac:dyDescent="0.25">
      <c r="A5570" s="28" t="s">
        <v>6020</v>
      </c>
      <c r="B5570" s="27">
        <v>82716</v>
      </c>
      <c r="C5570" s="26" t="s">
        <v>1040</v>
      </c>
      <c r="D5570" s="25" t="s">
        <v>41</v>
      </c>
      <c r="E5570" s="25" t="s">
        <v>41</v>
      </c>
      <c r="F5570" s="24" t="s">
        <v>6014</v>
      </c>
      <c r="G5570" s="23">
        <v>2009</v>
      </c>
      <c r="H5570" s="22" t="s">
        <v>27</v>
      </c>
      <c r="I5570" s="20">
        <v>110870.29</v>
      </c>
      <c r="J5570" s="19">
        <v>1.6292670641140776</v>
      </c>
      <c r="K5570" s="16">
        <v>180637.31188577638</v>
      </c>
    </row>
    <row r="5571" spans="1:11" x14ac:dyDescent="0.25">
      <c r="A5571" s="28" t="s">
        <v>6020</v>
      </c>
      <c r="B5571" s="27">
        <v>98880</v>
      </c>
      <c r="C5571" s="26" t="s">
        <v>1039</v>
      </c>
      <c r="D5571" s="25" t="s">
        <v>2</v>
      </c>
      <c r="E5571" s="25" t="s">
        <v>189</v>
      </c>
      <c r="F5571" s="24" t="s">
        <v>2</v>
      </c>
      <c r="G5571" s="23">
        <v>2009</v>
      </c>
      <c r="H5571" s="22" t="s">
        <v>27</v>
      </c>
      <c r="I5571" s="20">
        <v>150000</v>
      </c>
      <c r="J5571" s="19">
        <v>1.6292670641140776</v>
      </c>
      <c r="K5571" s="16">
        <v>244390.05961711163</v>
      </c>
    </row>
    <row r="5572" spans="1:11" x14ac:dyDescent="0.25">
      <c r="A5572" s="28" t="s">
        <v>6020</v>
      </c>
      <c r="B5572" s="27">
        <v>97980</v>
      </c>
      <c r="C5572" s="26" t="s">
        <v>1038</v>
      </c>
      <c r="D5572" s="25" t="s">
        <v>2</v>
      </c>
      <c r="E5572" s="25" t="s">
        <v>189</v>
      </c>
      <c r="F5572" s="24" t="s">
        <v>2</v>
      </c>
      <c r="G5572" s="23">
        <v>2009</v>
      </c>
      <c r="H5572" s="22" t="s">
        <v>27</v>
      </c>
      <c r="I5572" s="20">
        <v>75000</v>
      </c>
      <c r="J5572" s="19">
        <v>1.6292670641140776</v>
      </c>
      <c r="K5572" s="16">
        <v>122195.02980855582</v>
      </c>
    </row>
    <row r="5573" spans="1:11" x14ac:dyDescent="0.25">
      <c r="A5573" s="28" t="s">
        <v>6020</v>
      </c>
      <c r="B5573" s="27">
        <v>91986</v>
      </c>
      <c r="C5573" s="26" t="s">
        <v>1037</v>
      </c>
      <c r="D5573" s="25" t="s">
        <v>2</v>
      </c>
      <c r="E5573" s="25" t="s">
        <v>224</v>
      </c>
      <c r="F5573" s="24" t="s">
        <v>2</v>
      </c>
      <c r="G5573" s="23">
        <v>2009</v>
      </c>
      <c r="H5573" s="22" t="s">
        <v>27</v>
      </c>
      <c r="I5573" s="20">
        <v>25000</v>
      </c>
      <c r="J5573" s="19">
        <v>1.6292670641140776</v>
      </c>
      <c r="K5573" s="16">
        <v>40731.676602851941</v>
      </c>
    </row>
    <row r="5574" spans="1:11" x14ac:dyDescent="0.25">
      <c r="A5574" s="28" t="s">
        <v>6020</v>
      </c>
      <c r="B5574" s="27">
        <v>93779</v>
      </c>
      <c r="C5574" s="26" t="s">
        <v>1036</v>
      </c>
      <c r="D5574" s="25" t="s">
        <v>2</v>
      </c>
      <c r="E5574" s="25" t="s">
        <v>189</v>
      </c>
      <c r="F5574" s="24" t="s">
        <v>2</v>
      </c>
      <c r="G5574" s="29">
        <v>2009</v>
      </c>
      <c r="H5574" s="22" t="s">
        <v>28</v>
      </c>
      <c r="I5574" s="20">
        <v>75000</v>
      </c>
      <c r="J5574" s="19">
        <v>1.6292670641140776</v>
      </c>
      <c r="K5574" s="16">
        <v>122195.02980855582</v>
      </c>
    </row>
    <row r="5575" spans="1:11" x14ac:dyDescent="0.25">
      <c r="A5575" s="28" t="s">
        <v>6020</v>
      </c>
      <c r="B5575" s="27">
        <v>95673</v>
      </c>
      <c r="C5575" s="26" t="s">
        <v>1035</v>
      </c>
      <c r="D5575" s="25" t="s">
        <v>2</v>
      </c>
      <c r="E5575" s="25" t="s">
        <v>189</v>
      </c>
      <c r="F5575" s="24" t="s">
        <v>2</v>
      </c>
      <c r="G5575" s="23">
        <v>2009</v>
      </c>
      <c r="H5575" s="22" t="s">
        <v>30</v>
      </c>
      <c r="I5575" s="20">
        <v>50000</v>
      </c>
      <c r="J5575" s="19">
        <v>1.6292670641140776</v>
      </c>
      <c r="K5575" s="16">
        <v>81463.353205703883</v>
      </c>
    </row>
    <row r="5576" spans="1:11" x14ac:dyDescent="0.25">
      <c r="A5576" s="28" t="s">
        <v>6020</v>
      </c>
      <c r="B5576" s="27">
        <v>90924</v>
      </c>
      <c r="C5576" s="26" t="s">
        <v>1034</v>
      </c>
      <c r="D5576" s="25" t="s">
        <v>41</v>
      </c>
      <c r="E5576" s="25" t="s">
        <v>41</v>
      </c>
      <c r="F5576" s="24" t="s">
        <v>6014</v>
      </c>
      <c r="G5576" s="23">
        <v>2009</v>
      </c>
      <c r="H5576" s="22" t="s">
        <v>33</v>
      </c>
      <c r="I5576" s="20">
        <v>84705.16</v>
      </c>
      <c r="J5576" s="19">
        <v>1.6292670641140776</v>
      </c>
      <c r="K5576" s="16">
        <v>138007.32734851321</v>
      </c>
    </row>
    <row r="5577" spans="1:11" x14ac:dyDescent="0.25">
      <c r="A5577" s="28" t="s">
        <v>6020</v>
      </c>
      <c r="B5577" s="27">
        <v>95118</v>
      </c>
      <c r="C5577" s="26" t="s">
        <v>1033</v>
      </c>
      <c r="D5577" s="25" t="s">
        <v>41</v>
      </c>
      <c r="E5577" s="25" t="s">
        <v>41</v>
      </c>
      <c r="F5577" s="24" t="s">
        <v>6014</v>
      </c>
      <c r="G5577" s="23">
        <v>2009</v>
      </c>
      <c r="H5577" s="22" t="s">
        <v>16</v>
      </c>
      <c r="I5577" s="20">
        <v>993800</v>
      </c>
      <c r="J5577" s="19">
        <v>1.6292670641140776</v>
      </c>
      <c r="K5577" s="16">
        <v>1619165.6083165703</v>
      </c>
    </row>
    <row r="5578" spans="1:11" x14ac:dyDescent="0.25">
      <c r="A5578" s="28" t="s">
        <v>6020</v>
      </c>
      <c r="B5578" s="27">
        <v>96591</v>
      </c>
      <c r="C5578" s="26" t="s">
        <v>1032</v>
      </c>
      <c r="D5578" s="25" t="s">
        <v>2</v>
      </c>
      <c r="E5578" s="25" t="s">
        <v>189</v>
      </c>
      <c r="F5578" s="24" t="s">
        <v>2</v>
      </c>
      <c r="G5578" s="23">
        <v>2009</v>
      </c>
      <c r="H5578" s="22" t="s">
        <v>30</v>
      </c>
      <c r="I5578" s="20">
        <v>50000</v>
      </c>
      <c r="J5578" s="19">
        <v>1.6292670641140776</v>
      </c>
      <c r="K5578" s="16">
        <v>81463.353205703883</v>
      </c>
    </row>
    <row r="5579" spans="1:11" x14ac:dyDescent="0.25">
      <c r="A5579" s="28" t="s">
        <v>6020</v>
      </c>
      <c r="B5579" s="27">
        <v>92348</v>
      </c>
      <c r="C5579" s="26" t="s">
        <v>1031</v>
      </c>
      <c r="D5579" s="25" t="s">
        <v>2</v>
      </c>
      <c r="E5579" s="25" t="s">
        <v>195</v>
      </c>
      <c r="F5579" s="24" t="s">
        <v>2</v>
      </c>
      <c r="G5579" s="23">
        <v>2009</v>
      </c>
      <c r="H5579" s="22" t="s">
        <v>33</v>
      </c>
      <c r="I5579" s="20">
        <v>25000</v>
      </c>
      <c r="J5579" s="19">
        <v>1.6292670641140776</v>
      </c>
      <c r="K5579" s="16">
        <v>40731.676602851941</v>
      </c>
    </row>
    <row r="5580" spans="1:11" x14ac:dyDescent="0.25">
      <c r="A5580" s="28" t="s">
        <v>6020</v>
      </c>
      <c r="B5580" s="27">
        <v>93447</v>
      </c>
      <c r="C5580" s="26" t="s">
        <v>1030</v>
      </c>
      <c r="D5580" s="25" t="s">
        <v>2</v>
      </c>
      <c r="E5580" s="25" t="s">
        <v>189</v>
      </c>
      <c r="F5580" s="24" t="s">
        <v>2</v>
      </c>
      <c r="G5580" s="29">
        <v>2009</v>
      </c>
      <c r="H5580" s="22" t="s">
        <v>27</v>
      </c>
      <c r="I5580" s="20">
        <v>75000</v>
      </c>
      <c r="J5580" s="19">
        <v>1.6292670641140776</v>
      </c>
      <c r="K5580" s="16">
        <v>122195.02980855582</v>
      </c>
    </row>
    <row r="5581" spans="1:11" x14ac:dyDescent="0.25">
      <c r="A5581" s="28" t="s">
        <v>6020</v>
      </c>
      <c r="B5581" s="27">
        <v>94294</v>
      </c>
      <c r="C5581" s="26" t="s">
        <v>1029</v>
      </c>
      <c r="D5581" s="25" t="s">
        <v>41</v>
      </c>
      <c r="E5581" s="25" t="s">
        <v>41</v>
      </c>
      <c r="F5581" s="24" t="s">
        <v>6014</v>
      </c>
      <c r="G5581" s="23">
        <v>2009</v>
      </c>
      <c r="H5581" s="22" t="s">
        <v>37</v>
      </c>
      <c r="I5581" s="20">
        <v>50000</v>
      </c>
      <c r="J5581" s="19">
        <v>1.6292670641140776</v>
      </c>
      <c r="K5581" s="16">
        <v>81463.353205703883</v>
      </c>
    </row>
    <row r="5582" spans="1:11" x14ac:dyDescent="0.25">
      <c r="A5582" s="28" t="s">
        <v>6020</v>
      </c>
      <c r="B5582" s="27">
        <v>96600</v>
      </c>
      <c r="C5582" s="26" t="s">
        <v>1028</v>
      </c>
      <c r="D5582" s="25" t="s">
        <v>2</v>
      </c>
      <c r="E5582" s="25" t="s">
        <v>189</v>
      </c>
      <c r="F5582" s="24" t="s">
        <v>2</v>
      </c>
      <c r="G5582" s="23">
        <v>2009</v>
      </c>
      <c r="H5582" s="22" t="s">
        <v>22</v>
      </c>
      <c r="I5582" s="20">
        <v>50000</v>
      </c>
      <c r="J5582" s="19">
        <v>1.6292670641140776</v>
      </c>
      <c r="K5582" s="16">
        <v>81463.353205703883</v>
      </c>
    </row>
    <row r="5583" spans="1:11" x14ac:dyDescent="0.25">
      <c r="A5583" s="28" t="s">
        <v>6020</v>
      </c>
      <c r="B5583" s="27">
        <v>97590</v>
      </c>
      <c r="C5583" s="26" t="s">
        <v>1027</v>
      </c>
      <c r="D5583" s="25" t="s">
        <v>2</v>
      </c>
      <c r="E5583" s="25" t="s">
        <v>189</v>
      </c>
      <c r="F5583" s="24" t="s">
        <v>2</v>
      </c>
      <c r="G5583" s="23">
        <v>2009</v>
      </c>
      <c r="H5583" s="22" t="s">
        <v>30</v>
      </c>
      <c r="I5583" s="20">
        <v>150000</v>
      </c>
      <c r="J5583" s="19">
        <v>1.6292670641140776</v>
      </c>
      <c r="K5583" s="16">
        <v>244390.05961711163</v>
      </c>
    </row>
    <row r="5584" spans="1:11" x14ac:dyDescent="0.25">
      <c r="A5584" s="28" t="s">
        <v>6020</v>
      </c>
      <c r="B5584" s="27">
        <v>97587</v>
      </c>
      <c r="C5584" s="26" t="s">
        <v>1026</v>
      </c>
      <c r="D5584" s="25" t="s">
        <v>2</v>
      </c>
      <c r="E5584" s="25" t="s">
        <v>189</v>
      </c>
      <c r="F5584" s="24" t="s">
        <v>2</v>
      </c>
      <c r="G5584" s="23">
        <v>2009</v>
      </c>
      <c r="H5584" s="22" t="s">
        <v>34</v>
      </c>
      <c r="I5584" s="20">
        <v>75000</v>
      </c>
      <c r="J5584" s="19">
        <v>1.6292670641140776</v>
      </c>
      <c r="K5584" s="16">
        <v>122195.02980855582</v>
      </c>
    </row>
    <row r="5585" spans="1:11" x14ac:dyDescent="0.25">
      <c r="A5585" s="28" t="s">
        <v>6020</v>
      </c>
      <c r="B5585" s="27">
        <v>97860</v>
      </c>
      <c r="C5585" s="26" t="s">
        <v>1025</v>
      </c>
      <c r="D5585" s="25" t="s">
        <v>41</v>
      </c>
      <c r="E5585" s="25" t="s">
        <v>41</v>
      </c>
      <c r="F5585" s="24" t="s">
        <v>6014</v>
      </c>
      <c r="G5585" s="23">
        <v>2009</v>
      </c>
      <c r="H5585" s="22" t="s">
        <v>30</v>
      </c>
      <c r="I5585" s="20">
        <v>100000</v>
      </c>
      <c r="J5585" s="19">
        <v>1.6292670641140776</v>
      </c>
      <c r="K5585" s="16">
        <v>162926.70641140777</v>
      </c>
    </row>
    <row r="5586" spans="1:11" x14ac:dyDescent="0.25">
      <c r="A5586" s="28" t="s">
        <v>6020</v>
      </c>
      <c r="B5586" s="27">
        <v>96439</v>
      </c>
      <c r="C5586" s="26" t="s">
        <v>1024</v>
      </c>
      <c r="D5586" s="25" t="s">
        <v>41</v>
      </c>
      <c r="E5586" s="25" t="s">
        <v>41</v>
      </c>
      <c r="F5586" s="24" t="s">
        <v>6014</v>
      </c>
      <c r="G5586" s="23">
        <v>2009</v>
      </c>
      <c r="H5586" s="22" t="s">
        <v>33</v>
      </c>
      <c r="I5586" s="20">
        <v>100000</v>
      </c>
      <c r="J5586" s="19">
        <v>1.6292670641140776</v>
      </c>
      <c r="K5586" s="16">
        <v>162926.70641140777</v>
      </c>
    </row>
    <row r="5587" spans="1:11" x14ac:dyDescent="0.25">
      <c r="A5587" s="28" t="s">
        <v>6020</v>
      </c>
      <c r="B5587" s="27">
        <v>94416</v>
      </c>
      <c r="C5587" s="26" t="s">
        <v>1023</v>
      </c>
      <c r="D5587" s="25" t="s">
        <v>2</v>
      </c>
      <c r="E5587" s="25" t="s">
        <v>189</v>
      </c>
      <c r="F5587" s="24" t="s">
        <v>2</v>
      </c>
      <c r="G5587" s="29">
        <v>2009</v>
      </c>
      <c r="H5587" s="22" t="s">
        <v>20</v>
      </c>
      <c r="I5587" s="20">
        <v>25000</v>
      </c>
      <c r="J5587" s="19">
        <v>1.6292670641140776</v>
      </c>
      <c r="K5587" s="16">
        <v>40731.676602851941</v>
      </c>
    </row>
    <row r="5588" spans="1:11" x14ac:dyDescent="0.25">
      <c r="A5588" s="28" t="s">
        <v>6020</v>
      </c>
      <c r="B5588" s="27">
        <v>97670</v>
      </c>
      <c r="C5588" s="26" t="s">
        <v>1022</v>
      </c>
      <c r="D5588" s="25" t="s">
        <v>2</v>
      </c>
      <c r="E5588" s="25" t="s">
        <v>189</v>
      </c>
      <c r="F5588" s="24" t="s">
        <v>2</v>
      </c>
      <c r="G5588" s="23">
        <v>2009</v>
      </c>
      <c r="H5588" s="22" t="s">
        <v>30</v>
      </c>
      <c r="I5588" s="20">
        <v>150000</v>
      </c>
      <c r="J5588" s="19">
        <v>1.6292670641140776</v>
      </c>
      <c r="K5588" s="16">
        <v>244390.05961711163</v>
      </c>
    </row>
    <row r="5589" spans="1:11" x14ac:dyDescent="0.25">
      <c r="A5589" s="28" t="s">
        <v>6020</v>
      </c>
      <c r="B5589" s="27">
        <v>96666</v>
      </c>
      <c r="C5589" s="26" t="s">
        <v>1021</v>
      </c>
      <c r="D5589" s="25" t="s">
        <v>2</v>
      </c>
      <c r="E5589" s="25" t="s">
        <v>189</v>
      </c>
      <c r="F5589" s="24" t="s">
        <v>2</v>
      </c>
      <c r="G5589" s="23">
        <v>2009</v>
      </c>
      <c r="H5589" s="22" t="s">
        <v>33</v>
      </c>
      <c r="I5589" s="20">
        <v>50000</v>
      </c>
      <c r="J5589" s="19">
        <v>1.6292670641140776</v>
      </c>
      <c r="K5589" s="16">
        <v>81463.353205703883</v>
      </c>
    </row>
    <row r="5590" spans="1:11" x14ac:dyDescent="0.25">
      <c r="A5590" s="28" t="s">
        <v>6020</v>
      </c>
      <c r="B5590" s="27">
        <v>90946</v>
      </c>
      <c r="C5590" s="26" t="s">
        <v>1020</v>
      </c>
      <c r="D5590" s="25" t="s">
        <v>2</v>
      </c>
      <c r="E5590" s="25" t="s">
        <v>195</v>
      </c>
      <c r="F5590" s="24" t="s">
        <v>2</v>
      </c>
      <c r="G5590" s="23">
        <v>2009</v>
      </c>
      <c r="H5590" s="22" t="s">
        <v>36</v>
      </c>
      <c r="I5590" s="20">
        <v>50000</v>
      </c>
      <c r="J5590" s="19">
        <v>1.6292670641140776</v>
      </c>
      <c r="K5590" s="16">
        <v>81463.353205703883</v>
      </c>
    </row>
    <row r="5591" spans="1:11" x14ac:dyDescent="0.25">
      <c r="A5591" s="28" t="s">
        <v>6020</v>
      </c>
      <c r="B5591" s="27">
        <v>91812</v>
      </c>
      <c r="C5591" s="26" t="s">
        <v>1019</v>
      </c>
      <c r="D5591" s="25" t="s">
        <v>41</v>
      </c>
      <c r="E5591" s="25" t="s">
        <v>41</v>
      </c>
      <c r="F5591" s="24" t="s">
        <v>6014</v>
      </c>
      <c r="G5591" s="23">
        <v>2009</v>
      </c>
      <c r="H5591" s="22" t="s">
        <v>37</v>
      </c>
      <c r="I5591" s="20">
        <v>73100</v>
      </c>
      <c r="J5591" s="19">
        <v>1.6292670641140776</v>
      </c>
      <c r="K5591" s="16">
        <v>119099.42238673907</v>
      </c>
    </row>
    <row r="5592" spans="1:11" x14ac:dyDescent="0.25">
      <c r="A5592" s="28" t="s">
        <v>6020</v>
      </c>
      <c r="B5592" s="27">
        <v>91825</v>
      </c>
      <c r="C5592" s="26" t="s">
        <v>1018</v>
      </c>
      <c r="D5592" s="25" t="s">
        <v>41</v>
      </c>
      <c r="E5592" s="25" t="s">
        <v>41</v>
      </c>
      <c r="F5592" s="24" t="s">
        <v>6014</v>
      </c>
      <c r="G5592" s="23">
        <v>2009</v>
      </c>
      <c r="H5592" s="22" t="s">
        <v>30</v>
      </c>
      <c r="I5592" s="20">
        <v>166064</v>
      </c>
      <c r="J5592" s="19">
        <v>1.6292670641140776</v>
      </c>
      <c r="K5592" s="16">
        <v>270562.60573504021</v>
      </c>
    </row>
    <row r="5593" spans="1:11" x14ac:dyDescent="0.25">
      <c r="A5593" s="28" t="s">
        <v>6020</v>
      </c>
      <c r="B5593" s="27">
        <v>96578</v>
      </c>
      <c r="C5593" s="26" t="s">
        <v>1017</v>
      </c>
      <c r="D5593" s="25" t="s">
        <v>2</v>
      </c>
      <c r="E5593" s="25" t="s">
        <v>189</v>
      </c>
      <c r="F5593" s="24" t="s">
        <v>2</v>
      </c>
      <c r="G5593" s="23">
        <v>2009</v>
      </c>
      <c r="H5593" s="22" t="s">
        <v>34</v>
      </c>
      <c r="I5593" s="20">
        <v>50000</v>
      </c>
      <c r="J5593" s="19">
        <v>1.6292670641140776</v>
      </c>
      <c r="K5593" s="16">
        <v>81463.353205703883</v>
      </c>
    </row>
    <row r="5594" spans="1:11" x14ac:dyDescent="0.25">
      <c r="A5594" s="28" t="s">
        <v>6020</v>
      </c>
      <c r="B5594" s="27">
        <v>84409</v>
      </c>
      <c r="C5594" s="26" t="s">
        <v>1016</v>
      </c>
      <c r="D5594" s="25" t="s">
        <v>41</v>
      </c>
      <c r="E5594" s="25" t="s">
        <v>41</v>
      </c>
      <c r="F5594" s="24" t="s">
        <v>6014</v>
      </c>
      <c r="G5594" s="23">
        <v>2009</v>
      </c>
      <c r="H5594" s="22" t="s">
        <v>37</v>
      </c>
      <c r="I5594" s="20">
        <v>27816</v>
      </c>
      <c r="J5594" s="19">
        <v>1.6292670641140776</v>
      </c>
      <c r="K5594" s="16">
        <v>45319.692655397186</v>
      </c>
    </row>
    <row r="5595" spans="1:11" x14ac:dyDescent="0.25">
      <c r="A5595" s="28" t="s">
        <v>6020</v>
      </c>
      <c r="B5595" s="27">
        <v>93903</v>
      </c>
      <c r="C5595" s="26" t="s">
        <v>1015</v>
      </c>
      <c r="D5595" s="25" t="s">
        <v>2</v>
      </c>
      <c r="E5595" s="25" t="s">
        <v>189</v>
      </c>
      <c r="F5595" s="24" t="s">
        <v>2</v>
      </c>
      <c r="G5595" s="23">
        <v>2009</v>
      </c>
      <c r="H5595" s="22" t="s">
        <v>33</v>
      </c>
      <c r="I5595" s="20">
        <v>25000</v>
      </c>
      <c r="J5595" s="19">
        <v>1.6292670641140776</v>
      </c>
      <c r="K5595" s="16">
        <v>40731.676602851941</v>
      </c>
    </row>
    <row r="5596" spans="1:11" x14ac:dyDescent="0.25">
      <c r="A5596" s="28" t="s">
        <v>6020</v>
      </c>
      <c r="B5596" s="27">
        <v>97605</v>
      </c>
      <c r="C5596" s="26" t="s">
        <v>1014</v>
      </c>
      <c r="D5596" s="25" t="s">
        <v>2</v>
      </c>
      <c r="E5596" s="25" t="s">
        <v>189</v>
      </c>
      <c r="F5596" s="24" t="s">
        <v>2</v>
      </c>
      <c r="G5596" s="23">
        <v>2009</v>
      </c>
      <c r="H5596" s="22" t="s">
        <v>24</v>
      </c>
      <c r="I5596" s="20">
        <v>50000</v>
      </c>
      <c r="J5596" s="19">
        <v>1.6292670641140776</v>
      </c>
      <c r="K5596" s="16">
        <v>81463.353205703883</v>
      </c>
    </row>
    <row r="5597" spans="1:11" x14ac:dyDescent="0.25">
      <c r="A5597" s="28" t="s">
        <v>6020</v>
      </c>
      <c r="B5597" s="27">
        <v>82368</v>
      </c>
      <c r="C5597" s="26" t="s">
        <v>1013</v>
      </c>
      <c r="D5597" s="25" t="s">
        <v>4112</v>
      </c>
      <c r="E5597" s="25" t="s">
        <v>180</v>
      </c>
      <c r="F5597" s="24" t="s">
        <v>0</v>
      </c>
      <c r="G5597" s="23">
        <v>2009</v>
      </c>
      <c r="H5597" s="22" t="s">
        <v>33</v>
      </c>
      <c r="I5597" s="20">
        <v>127401.97</v>
      </c>
      <c r="J5597" s="19">
        <v>1.6292670641140776</v>
      </c>
      <c r="K5597" s="16">
        <v>207571.83362424979</v>
      </c>
    </row>
    <row r="5598" spans="1:11" x14ac:dyDescent="0.25">
      <c r="A5598" s="28" t="s">
        <v>6020</v>
      </c>
      <c r="B5598" s="27">
        <v>92075</v>
      </c>
      <c r="C5598" s="26" t="s">
        <v>1012</v>
      </c>
      <c r="D5598" s="25" t="s">
        <v>41</v>
      </c>
      <c r="E5598" s="25" t="s">
        <v>41</v>
      </c>
      <c r="F5598" s="24" t="s">
        <v>6014</v>
      </c>
      <c r="G5598" s="23">
        <v>2009</v>
      </c>
      <c r="H5598" s="22" t="s">
        <v>27</v>
      </c>
      <c r="I5598" s="20">
        <v>435036.94</v>
      </c>
      <c r="J5598" s="19">
        <v>1.6292670641140776</v>
      </c>
      <c r="K5598" s="16">
        <v>708791.35801497218</v>
      </c>
    </row>
    <row r="5599" spans="1:11" x14ac:dyDescent="0.25">
      <c r="A5599" s="28" t="s">
        <v>6020</v>
      </c>
      <c r="B5599" s="27">
        <v>96070</v>
      </c>
      <c r="C5599" s="26" t="s">
        <v>1011</v>
      </c>
      <c r="D5599" s="25" t="s">
        <v>41</v>
      </c>
      <c r="E5599" s="25" t="s">
        <v>41</v>
      </c>
      <c r="F5599" s="24" t="s">
        <v>6014</v>
      </c>
      <c r="G5599" s="23">
        <v>2009</v>
      </c>
      <c r="H5599" s="22" t="s">
        <v>19</v>
      </c>
      <c r="I5599" s="20">
        <v>100000</v>
      </c>
      <c r="J5599" s="19">
        <v>1.6292670641140776</v>
      </c>
      <c r="K5599" s="16">
        <v>162926.70641140777</v>
      </c>
    </row>
    <row r="5600" spans="1:11" ht="26.25" x14ac:dyDescent="0.25">
      <c r="A5600" s="28" t="s">
        <v>6020</v>
      </c>
      <c r="B5600" s="27">
        <v>88225</v>
      </c>
      <c r="C5600" s="26" t="s">
        <v>1010</v>
      </c>
      <c r="D5600" s="25" t="s">
        <v>41</v>
      </c>
      <c r="E5600" s="25" t="s">
        <v>41</v>
      </c>
      <c r="F5600" s="24" t="s">
        <v>6014</v>
      </c>
      <c r="G5600" s="23">
        <v>2009</v>
      </c>
      <c r="H5600" s="22" t="s">
        <v>27</v>
      </c>
      <c r="I5600" s="20">
        <v>288000</v>
      </c>
      <c r="J5600" s="19">
        <v>1.6292670641140776</v>
      </c>
      <c r="K5600" s="16">
        <v>469228.91446485434</v>
      </c>
    </row>
    <row r="5601" spans="1:11" x14ac:dyDescent="0.25">
      <c r="A5601" s="28" t="s">
        <v>6020</v>
      </c>
      <c r="B5601" s="27">
        <v>810329</v>
      </c>
      <c r="C5601" s="26" t="s">
        <v>1009</v>
      </c>
      <c r="D5601" s="25" t="s">
        <v>41</v>
      </c>
      <c r="E5601" s="25" t="s">
        <v>41</v>
      </c>
      <c r="F5601" s="24" t="s">
        <v>6014</v>
      </c>
      <c r="G5601" s="23">
        <v>2009</v>
      </c>
      <c r="H5601" s="22" t="s">
        <v>27</v>
      </c>
      <c r="I5601" s="20">
        <v>36773.4</v>
      </c>
      <c r="J5601" s="19">
        <v>1.6292670641140776</v>
      </c>
      <c r="K5601" s="16">
        <v>59913.689455492626</v>
      </c>
    </row>
    <row r="5602" spans="1:11" x14ac:dyDescent="0.25">
      <c r="A5602" s="28" t="s">
        <v>6020</v>
      </c>
      <c r="B5602" s="27">
        <v>91448</v>
      </c>
      <c r="C5602" s="26" t="s">
        <v>1008</v>
      </c>
      <c r="D5602" s="25" t="s">
        <v>2</v>
      </c>
      <c r="E5602" s="25" t="s">
        <v>195</v>
      </c>
      <c r="F5602" s="24" t="s">
        <v>2</v>
      </c>
      <c r="G5602" s="23">
        <v>2009</v>
      </c>
      <c r="H5602" s="22" t="s">
        <v>29</v>
      </c>
      <c r="I5602" s="20">
        <v>50000</v>
      </c>
      <c r="J5602" s="19">
        <v>1.6292670641140776</v>
      </c>
      <c r="K5602" s="16">
        <v>81463.353205703883</v>
      </c>
    </row>
    <row r="5603" spans="1:11" x14ac:dyDescent="0.25">
      <c r="A5603" s="28" t="s">
        <v>6020</v>
      </c>
      <c r="B5603" s="27">
        <v>95084</v>
      </c>
      <c r="C5603" s="26" t="s">
        <v>1007</v>
      </c>
      <c r="D5603" s="25" t="s">
        <v>41</v>
      </c>
      <c r="E5603" s="25" t="s">
        <v>41</v>
      </c>
      <c r="F5603" s="24" t="s">
        <v>6014</v>
      </c>
      <c r="G5603" s="23">
        <v>2009</v>
      </c>
      <c r="H5603" s="22" t="s">
        <v>32</v>
      </c>
      <c r="I5603" s="20">
        <v>150000</v>
      </c>
      <c r="J5603" s="19">
        <v>1.6292670641140776</v>
      </c>
      <c r="K5603" s="16">
        <v>244390.05961711163</v>
      </c>
    </row>
    <row r="5604" spans="1:11" x14ac:dyDescent="0.25">
      <c r="A5604" s="28" t="s">
        <v>6020</v>
      </c>
      <c r="B5604" s="27">
        <v>94822</v>
      </c>
      <c r="C5604" s="26" t="s">
        <v>1006</v>
      </c>
      <c r="D5604" s="25" t="s">
        <v>41</v>
      </c>
      <c r="E5604" s="25" t="s">
        <v>138</v>
      </c>
      <c r="F5604" s="24" t="s">
        <v>6014</v>
      </c>
      <c r="G5604" s="23">
        <v>2009</v>
      </c>
      <c r="H5604" s="22" t="s">
        <v>11</v>
      </c>
      <c r="I5604" s="20">
        <v>200000</v>
      </c>
      <c r="J5604" s="19">
        <v>1.6292670641140776</v>
      </c>
      <c r="K5604" s="16">
        <v>325853.41282281553</v>
      </c>
    </row>
    <row r="5605" spans="1:11" x14ac:dyDescent="0.25">
      <c r="A5605" s="28" t="s">
        <v>6020</v>
      </c>
      <c r="B5605" s="27">
        <v>810648</v>
      </c>
      <c r="C5605" s="26" t="s">
        <v>1005</v>
      </c>
      <c r="D5605" s="25" t="s">
        <v>41</v>
      </c>
      <c r="E5605" s="25" t="s">
        <v>138</v>
      </c>
      <c r="F5605" s="24" t="s">
        <v>6014</v>
      </c>
      <c r="G5605" s="23">
        <v>2009</v>
      </c>
      <c r="H5605" s="22" t="s">
        <v>11</v>
      </c>
      <c r="I5605" s="20">
        <v>85991.41</v>
      </c>
      <c r="J5605" s="19">
        <v>1.6292670641140776</v>
      </c>
      <c r="K5605" s="16">
        <v>140102.97210972995</v>
      </c>
    </row>
    <row r="5606" spans="1:11" x14ac:dyDescent="0.25">
      <c r="A5606" s="28" t="s">
        <v>6020</v>
      </c>
      <c r="B5606" s="27">
        <v>94986</v>
      </c>
      <c r="C5606" s="26" t="s">
        <v>1004</v>
      </c>
      <c r="D5606" s="25" t="s">
        <v>41</v>
      </c>
      <c r="E5606" s="25" t="s">
        <v>138</v>
      </c>
      <c r="F5606" s="24" t="s">
        <v>6014</v>
      </c>
      <c r="G5606" s="23">
        <v>2009</v>
      </c>
      <c r="H5606" s="22" t="s">
        <v>11</v>
      </c>
      <c r="I5606" s="20">
        <v>200000</v>
      </c>
      <c r="J5606" s="19">
        <v>1.6292670641140776</v>
      </c>
      <c r="K5606" s="16">
        <v>325853.41282281553</v>
      </c>
    </row>
    <row r="5607" spans="1:11" x14ac:dyDescent="0.25">
      <c r="A5607" s="28" t="s">
        <v>6020</v>
      </c>
      <c r="B5607" s="27">
        <v>91220</v>
      </c>
      <c r="C5607" s="26" t="s">
        <v>1003</v>
      </c>
      <c r="D5607" s="25" t="s">
        <v>41</v>
      </c>
      <c r="E5607" s="25" t="s">
        <v>41</v>
      </c>
      <c r="F5607" s="24" t="s">
        <v>6014</v>
      </c>
      <c r="G5607" s="23">
        <v>2009</v>
      </c>
      <c r="H5607" s="22" t="s">
        <v>22</v>
      </c>
      <c r="I5607" s="20">
        <v>56034</v>
      </c>
      <c r="J5607" s="19">
        <v>1.6292670641140776</v>
      </c>
      <c r="K5607" s="16">
        <v>91294.350670568223</v>
      </c>
    </row>
    <row r="5608" spans="1:11" x14ac:dyDescent="0.25">
      <c r="A5608" s="28" t="s">
        <v>6020</v>
      </c>
      <c r="B5608" s="27">
        <v>97936</v>
      </c>
      <c r="C5608" s="26" t="s">
        <v>1002</v>
      </c>
      <c r="D5608" s="25" t="s">
        <v>41</v>
      </c>
      <c r="E5608" s="25" t="s">
        <v>138</v>
      </c>
      <c r="F5608" s="24" t="s">
        <v>6014</v>
      </c>
      <c r="G5608" s="23">
        <v>2009</v>
      </c>
      <c r="H5608" s="22" t="s">
        <v>24</v>
      </c>
      <c r="I5608" s="20">
        <v>1000000</v>
      </c>
      <c r="J5608" s="19">
        <v>1.6292670641140776</v>
      </c>
      <c r="K5608" s="16">
        <v>1629267.0641140777</v>
      </c>
    </row>
    <row r="5609" spans="1:11" x14ac:dyDescent="0.25">
      <c r="A5609" s="28" t="s">
        <v>6020</v>
      </c>
      <c r="B5609" s="27">
        <v>90712</v>
      </c>
      <c r="C5609" s="26" t="s">
        <v>167</v>
      </c>
      <c r="D5609" s="25" t="s">
        <v>7</v>
      </c>
      <c r="E5609" s="25" t="s">
        <v>159</v>
      </c>
      <c r="F5609" s="24" t="s">
        <v>7</v>
      </c>
      <c r="G5609" s="23">
        <v>2009</v>
      </c>
      <c r="H5609" s="22" t="s">
        <v>19</v>
      </c>
      <c r="I5609" s="20">
        <v>100000</v>
      </c>
      <c r="J5609" s="19">
        <v>1.6292670641140776</v>
      </c>
      <c r="K5609" s="16">
        <v>162926.70641140777</v>
      </c>
    </row>
    <row r="5610" spans="1:11" x14ac:dyDescent="0.25">
      <c r="A5610" s="28" t="s">
        <v>6020</v>
      </c>
      <c r="B5610" s="27">
        <v>92122</v>
      </c>
      <c r="C5610" s="26" t="s">
        <v>1001</v>
      </c>
      <c r="D5610" s="25" t="s">
        <v>7</v>
      </c>
      <c r="E5610" s="25" t="s">
        <v>159</v>
      </c>
      <c r="F5610" s="24" t="s">
        <v>7</v>
      </c>
      <c r="G5610" s="23">
        <v>2009</v>
      </c>
      <c r="H5610" s="22" t="s">
        <v>34</v>
      </c>
      <c r="I5610" s="20">
        <v>100000</v>
      </c>
      <c r="J5610" s="19">
        <v>1.6292670641140776</v>
      </c>
      <c r="K5610" s="16">
        <v>162926.70641140777</v>
      </c>
    </row>
    <row r="5611" spans="1:11" x14ac:dyDescent="0.25">
      <c r="A5611" s="28" t="s">
        <v>6020</v>
      </c>
      <c r="B5611" s="27">
        <v>810302</v>
      </c>
      <c r="C5611" s="26" t="s">
        <v>1000</v>
      </c>
      <c r="D5611" s="25" t="s">
        <v>41</v>
      </c>
      <c r="E5611" s="25" t="s">
        <v>138</v>
      </c>
      <c r="F5611" s="24" t="s">
        <v>6014</v>
      </c>
      <c r="G5611" s="23">
        <v>2009</v>
      </c>
      <c r="H5611" s="22" t="s">
        <v>30</v>
      </c>
      <c r="I5611" s="20">
        <v>168000</v>
      </c>
      <c r="J5611" s="19">
        <v>1.6292670641140776</v>
      </c>
      <c r="K5611" s="16">
        <v>273716.86677116505</v>
      </c>
    </row>
    <row r="5612" spans="1:11" x14ac:dyDescent="0.25">
      <c r="A5612" s="28" t="s">
        <v>6020</v>
      </c>
      <c r="B5612" s="27">
        <v>93178</v>
      </c>
      <c r="C5612" s="26" t="s">
        <v>999</v>
      </c>
      <c r="D5612" s="25" t="s">
        <v>41</v>
      </c>
      <c r="E5612" s="25" t="s">
        <v>138</v>
      </c>
      <c r="F5612" s="24" t="s">
        <v>6014</v>
      </c>
      <c r="G5612" s="23">
        <v>2009</v>
      </c>
      <c r="H5612" s="22" t="s">
        <v>30</v>
      </c>
      <c r="I5612" s="20">
        <v>150000</v>
      </c>
      <c r="J5612" s="19">
        <v>1.6292670641140776</v>
      </c>
      <c r="K5612" s="16">
        <v>244390.05961711163</v>
      </c>
    </row>
    <row r="5613" spans="1:11" x14ac:dyDescent="0.25">
      <c r="A5613" s="28" t="s">
        <v>6020</v>
      </c>
      <c r="B5613" s="27">
        <v>116824</v>
      </c>
      <c r="C5613" s="26" t="s">
        <v>998</v>
      </c>
      <c r="D5613" s="25" t="s">
        <v>41</v>
      </c>
      <c r="E5613" s="25" t="s">
        <v>41</v>
      </c>
      <c r="F5613" s="24" t="s">
        <v>6014</v>
      </c>
      <c r="G5613" s="23">
        <v>2009</v>
      </c>
      <c r="H5613" s="22" t="s">
        <v>37</v>
      </c>
      <c r="I5613" s="20">
        <v>799486</v>
      </c>
      <c r="J5613" s="19">
        <v>1.6292670641140776</v>
      </c>
      <c r="K5613" s="16">
        <v>1302576.2080203074</v>
      </c>
    </row>
    <row r="5614" spans="1:11" x14ac:dyDescent="0.25">
      <c r="A5614" s="28" t="s">
        <v>6020</v>
      </c>
      <c r="B5614" s="27">
        <v>92882</v>
      </c>
      <c r="C5614" s="26" t="s">
        <v>997</v>
      </c>
      <c r="D5614" s="25" t="s">
        <v>5818</v>
      </c>
      <c r="E5614" s="25" t="s">
        <v>230</v>
      </c>
      <c r="F5614" s="24" t="s">
        <v>6014</v>
      </c>
      <c r="G5614" s="29">
        <v>2009</v>
      </c>
      <c r="H5614" s="22" t="s">
        <v>37</v>
      </c>
      <c r="I5614" s="20">
        <v>86049.48</v>
      </c>
      <c r="J5614" s="19">
        <v>1.6292670641140776</v>
      </c>
      <c r="K5614" s="16">
        <v>140197.58364814305</v>
      </c>
    </row>
    <row r="5615" spans="1:11" x14ac:dyDescent="0.25">
      <c r="A5615" s="28" t="s">
        <v>6020</v>
      </c>
      <c r="B5615" s="27">
        <v>93112</v>
      </c>
      <c r="C5615" s="26" t="s">
        <v>996</v>
      </c>
      <c r="D5615" s="25" t="s">
        <v>41</v>
      </c>
      <c r="E5615" s="25" t="s">
        <v>41</v>
      </c>
      <c r="F5615" s="24" t="s">
        <v>6014</v>
      </c>
      <c r="G5615" s="23">
        <v>2009</v>
      </c>
      <c r="H5615" s="22" t="s">
        <v>37</v>
      </c>
      <c r="I5615" s="20">
        <v>48337</v>
      </c>
      <c r="J5615" s="19">
        <v>1.6292670641140776</v>
      </c>
      <c r="K5615" s="16">
        <v>78753.88207808217</v>
      </c>
    </row>
    <row r="5616" spans="1:11" x14ac:dyDescent="0.25">
      <c r="A5616" s="28" t="s">
        <v>6020</v>
      </c>
      <c r="B5616" s="27">
        <v>72783</v>
      </c>
      <c r="C5616" s="26" t="s">
        <v>995</v>
      </c>
      <c r="D5616" s="25" t="s">
        <v>41</v>
      </c>
      <c r="E5616" s="25" t="s">
        <v>41</v>
      </c>
      <c r="F5616" s="24" t="s">
        <v>6014</v>
      </c>
      <c r="G5616" s="23">
        <v>2009</v>
      </c>
      <c r="H5616" s="22" t="s">
        <v>27</v>
      </c>
      <c r="I5616" s="20">
        <v>38937.599999999999</v>
      </c>
      <c r="J5616" s="19">
        <v>1.6292670641140776</v>
      </c>
      <c r="K5616" s="16">
        <v>63439.749235648305</v>
      </c>
    </row>
    <row r="5617" spans="1:11" x14ac:dyDescent="0.25">
      <c r="A5617" s="28" t="s">
        <v>6020</v>
      </c>
      <c r="B5617" s="27">
        <v>92174</v>
      </c>
      <c r="C5617" s="26" t="s">
        <v>994</v>
      </c>
      <c r="D5617" s="25" t="s">
        <v>41</v>
      </c>
      <c r="E5617" s="25" t="s">
        <v>41</v>
      </c>
      <c r="F5617" s="24" t="s">
        <v>6014</v>
      </c>
      <c r="G5617" s="23">
        <v>2009</v>
      </c>
      <c r="H5617" s="22" t="s">
        <v>27</v>
      </c>
      <c r="I5617" s="20">
        <v>75570.789999999994</v>
      </c>
      <c r="J5617" s="19">
        <v>1.6292670641140776</v>
      </c>
      <c r="K5617" s="16">
        <v>123124.99915608148</v>
      </c>
    </row>
    <row r="5618" spans="1:11" x14ac:dyDescent="0.25">
      <c r="A5618" s="28" t="s">
        <v>6020</v>
      </c>
      <c r="B5618" s="27">
        <v>92813</v>
      </c>
      <c r="C5618" s="26" t="s">
        <v>993</v>
      </c>
      <c r="D5618" s="25" t="s">
        <v>41</v>
      </c>
      <c r="E5618" s="25" t="s">
        <v>41</v>
      </c>
      <c r="F5618" s="24" t="s">
        <v>6014</v>
      </c>
      <c r="G5618" s="23">
        <v>2009</v>
      </c>
      <c r="H5618" s="22" t="s">
        <v>31</v>
      </c>
      <c r="I5618" s="20">
        <v>100000</v>
      </c>
      <c r="J5618" s="19">
        <v>1.6292670641140776</v>
      </c>
      <c r="K5618" s="16">
        <v>162926.70641140777</v>
      </c>
    </row>
    <row r="5619" spans="1:11" x14ac:dyDescent="0.25">
      <c r="A5619" s="28" t="s">
        <v>6020</v>
      </c>
      <c r="B5619" s="27">
        <v>92039</v>
      </c>
      <c r="C5619" s="26" t="s">
        <v>992</v>
      </c>
      <c r="D5619" s="25" t="s">
        <v>4112</v>
      </c>
      <c r="E5619" s="25" t="s">
        <v>803</v>
      </c>
      <c r="F5619" s="24" t="s">
        <v>6014</v>
      </c>
      <c r="G5619" s="23">
        <v>2009</v>
      </c>
      <c r="H5619" s="22" t="s">
        <v>37</v>
      </c>
      <c r="I5619" s="20">
        <v>50000</v>
      </c>
      <c r="J5619" s="19">
        <v>1.6292670641140776</v>
      </c>
      <c r="K5619" s="16">
        <v>81463.353205703883</v>
      </c>
    </row>
    <row r="5620" spans="1:11" x14ac:dyDescent="0.25">
      <c r="A5620" s="28" t="s">
        <v>6020</v>
      </c>
      <c r="B5620" s="27">
        <v>91033</v>
      </c>
      <c r="C5620" s="26" t="s">
        <v>991</v>
      </c>
      <c r="D5620" s="25" t="s">
        <v>41</v>
      </c>
      <c r="E5620" s="25" t="s">
        <v>41</v>
      </c>
      <c r="F5620" s="24" t="s">
        <v>6014</v>
      </c>
      <c r="G5620" s="23">
        <v>2009</v>
      </c>
      <c r="H5620" s="22" t="s">
        <v>25</v>
      </c>
      <c r="I5620" s="20">
        <v>279233</v>
      </c>
      <c r="J5620" s="19">
        <v>1.6292670641140776</v>
      </c>
      <c r="K5620" s="16">
        <v>454945.13011376624</v>
      </c>
    </row>
    <row r="5621" spans="1:11" x14ac:dyDescent="0.25">
      <c r="A5621" s="28" t="s">
        <v>6020</v>
      </c>
      <c r="B5621" s="27">
        <v>91077</v>
      </c>
      <c r="C5621" s="26" t="s">
        <v>990</v>
      </c>
      <c r="D5621" s="25" t="s">
        <v>41</v>
      </c>
      <c r="E5621" s="25" t="s">
        <v>41</v>
      </c>
      <c r="F5621" s="24" t="s">
        <v>6014</v>
      </c>
      <c r="G5621" s="23">
        <v>2009</v>
      </c>
      <c r="H5621" s="22" t="s">
        <v>26</v>
      </c>
      <c r="I5621" s="20">
        <v>308773</v>
      </c>
      <c r="J5621" s="19">
        <v>1.6292670641140776</v>
      </c>
      <c r="K5621" s="16">
        <v>503073.67918769608</v>
      </c>
    </row>
    <row r="5622" spans="1:11" x14ac:dyDescent="0.25">
      <c r="A5622" s="28" t="s">
        <v>6020</v>
      </c>
      <c r="B5622" s="27">
        <v>96418</v>
      </c>
      <c r="C5622" s="26" t="s">
        <v>989</v>
      </c>
      <c r="D5622" s="25" t="s">
        <v>7</v>
      </c>
      <c r="E5622" s="25" t="s">
        <v>202</v>
      </c>
      <c r="F5622" s="24" t="s">
        <v>7</v>
      </c>
      <c r="G5622" s="23">
        <v>2009</v>
      </c>
      <c r="H5622" s="22" t="s">
        <v>20</v>
      </c>
      <c r="I5622" s="20">
        <v>37500</v>
      </c>
      <c r="J5622" s="19">
        <v>1.6292670641140776</v>
      </c>
      <c r="K5622" s="16">
        <v>61097.514904277908</v>
      </c>
    </row>
    <row r="5623" spans="1:11" x14ac:dyDescent="0.25">
      <c r="A5623" s="28" t="s">
        <v>6020</v>
      </c>
      <c r="B5623" s="27">
        <v>95083</v>
      </c>
      <c r="C5623" s="26" t="s">
        <v>988</v>
      </c>
      <c r="D5623" s="25" t="s">
        <v>41</v>
      </c>
      <c r="E5623" s="25" t="s">
        <v>41</v>
      </c>
      <c r="F5623" s="24" t="s">
        <v>6014</v>
      </c>
      <c r="G5623" s="23">
        <v>2009</v>
      </c>
      <c r="H5623" s="22" t="s">
        <v>34</v>
      </c>
      <c r="I5623" s="20">
        <v>456530.28</v>
      </c>
      <c r="J5623" s="19">
        <v>1.6292670641140776</v>
      </c>
      <c r="K5623" s="16">
        <v>743809.74897477787</v>
      </c>
    </row>
    <row r="5624" spans="1:11" x14ac:dyDescent="0.25">
      <c r="A5624" s="28" t="s">
        <v>6020</v>
      </c>
      <c r="B5624" s="27">
        <v>93788</v>
      </c>
      <c r="C5624" s="26" t="s">
        <v>987</v>
      </c>
      <c r="D5624" s="25" t="s">
        <v>2</v>
      </c>
      <c r="E5624" s="25" t="s">
        <v>189</v>
      </c>
      <c r="F5624" s="24" t="s">
        <v>2</v>
      </c>
      <c r="G5624" s="23">
        <v>2009</v>
      </c>
      <c r="H5624" s="22" t="s">
        <v>37</v>
      </c>
      <c r="I5624" s="20">
        <v>50000</v>
      </c>
      <c r="J5624" s="19">
        <v>1.6292670641140776</v>
      </c>
      <c r="K5624" s="16">
        <v>81463.353205703883</v>
      </c>
    </row>
    <row r="5625" spans="1:11" x14ac:dyDescent="0.25">
      <c r="A5625" s="28" t="s">
        <v>6020</v>
      </c>
      <c r="B5625" s="27">
        <v>92638</v>
      </c>
      <c r="C5625" s="26" t="s">
        <v>986</v>
      </c>
      <c r="D5625" s="25" t="s">
        <v>41</v>
      </c>
      <c r="E5625" s="25" t="s">
        <v>41</v>
      </c>
      <c r="F5625" s="24" t="s">
        <v>6014</v>
      </c>
      <c r="G5625" s="23">
        <v>2009</v>
      </c>
      <c r="H5625" s="22" t="s">
        <v>37</v>
      </c>
      <c r="I5625" s="20">
        <v>79200</v>
      </c>
      <c r="J5625" s="19">
        <v>1.6292670641140776</v>
      </c>
      <c r="K5625" s="16">
        <v>129037.95147783495</v>
      </c>
    </row>
    <row r="5626" spans="1:11" x14ac:dyDescent="0.25">
      <c r="A5626" s="28" t="s">
        <v>6020</v>
      </c>
      <c r="B5626" s="27">
        <v>91813</v>
      </c>
      <c r="C5626" s="26" t="s">
        <v>985</v>
      </c>
      <c r="D5626" s="25" t="s">
        <v>41</v>
      </c>
      <c r="E5626" s="25" t="s">
        <v>41</v>
      </c>
      <c r="F5626" s="24" t="s">
        <v>6014</v>
      </c>
      <c r="G5626" s="23">
        <v>2009</v>
      </c>
      <c r="H5626" s="22" t="s">
        <v>37</v>
      </c>
      <c r="I5626" s="20">
        <v>50000</v>
      </c>
      <c r="J5626" s="19">
        <v>1.6292670641140776</v>
      </c>
      <c r="K5626" s="16">
        <v>81463.353205703883</v>
      </c>
    </row>
    <row r="5627" spans="1:11" x14ac:dyDescent="0.25">
      <c r="A5627" s="28" t="s">
        <v>6020</v>
      </c>
      <c r="B5627" s="27">
        <v>77158</v>
      </c>
      <c r="C5627" s="26" t="s">
        <v>984</v>
      </c>
      <c r="D5627" s="25" t="s">
        <v>41</v>
      </c>
      <c r="E5627" s="25" t="s">
        <v>41</v>
      </c>
      <c r="F5627" s="24" t="s">
        <v>6014</v>
      </c>
      <c r="G5627" s="23">
        <v>2009</v>
      </c>
      <c r="H5627" s="22" t="s">
        <v>31</v>
      </c>
      <c r="I5627" s="20">
        <v>183016.5</v>
      </c>
      <c r="J5627" s="19">
        <v>1.6292670641140776</v>
      </c>
      <c r="K5627" s="16">
        <v>298182.75563943409</v>
      </c>
    </row>
    <row r="5628" spans="1:11" x14ac:dyDescent="0.25">
      <c r="A5628" s="28" t="s">
        <v>6020</v>
      </c>
      <c r="B5628" s="27">
        <v>91427</v>
      </c>
      <c r="C5628" s="26" t="s">
        <v>983</v>
      </c>
      <c r="D5628" s="25" t="s">
        <v>41</v>
      </c>
      <c r="E5628" s="25" t="s">
        <v>41</v>
      </c>
      <c r="F5628" s="24" t="s">
        <v>6014</v>
      </c>
      <c r="G5628" s="23">
        <v>2009</v>
      </c>
      <c r="H5628" s="22" t="s">
        <v>37</v>
      </c>
      <c r="I5628" s="20">
        <v>142000</v>
      </c>
      <c r="J5628" s="19">
        <v>1.6292670641140776</v>
      </c>
      <c r="K5628" s="16">
        <v>231355.92310419903</v>
      </c>
    </row>
    <row r="5629" spans="1:11" x14ac:dyDescent="0.25">
      <c r="A5629" s="28" t="s">
        <v>6020</v>
      </c>
      <c r="B5629" s="27">
        <v>96994</v>
      </c>
      <c r="C5629" s="26" t="s">
        <v>982</v>
      </c>
      <c r="D5629" s="25" t="s">
        <v>41</v>
      </c>
      <c r="E5629" s="25" t="s">
        <v>41</v>
      </c>
      <c r="F5629" s="24" t="s">
        <v>6014</v>
      </c>
      <c r="G5629" s="23">
        <v>2009</v>
      </c>
      <c r="H5629" s="22" t="s">
        <v>31</v>
      </c>
      <c r="I5629" s="20">
        <v>99960</v>
      </c>
      <c r="J5629" s="19">
        <v>1.6292670641140776</v>
      </c>
      <c r="K5629" s="16">
        <v>162861.53572884321</v>
      </c>
    </row>
    <row r="5630" spans="1:11" x14ac:dyDescent="0.25">
      <c r="A5630" s="28" t="s">
        <v>6020</v>
      </c>
      <c r="B5630" s="27">
        <v>86959</v>
      </c>
      <c r="C5630" s="26" t="s">
        <v>981</v>
      </c>
      <c r="D5630" s="25" t="s">
        <v>41</v>
      </c>
      <c r="E5630" s="25" t="s">
        <v>138</v>
      </c>
      <c r="F5630" s="24" t="s">
        <v>6014</v>
      </c>
      <c r="G5630" s="23">
        <v>2009</v>
      </c>
      <c r="H5630" s="22" t="s">
        <v>34</v>
      </c>
      <c r="I5630" s="20">
        <v>331561</v>
      </c>
      <c r="J5630" s="19">
        <v>1.6292670641140776</v>
      </c>
      <c r="K5630" s="16">
        <v>540201.41704472771</v>
      </c>
    </row>
    <row r="5631" spans="1:11" x14ac:dyDescent="0.25">
      <c r="A5631" s="28" t="s">
        <v>6020</v>
      </c>
      <c r="B5631" s="27">
        <v>96693</v>
      </c>
      <c r="C5631" s="26" t="s">
        <v>980</v>
      </c>
      <c r="D5631" s="25" t="s">
        <v>7</v>
      </c>
      <c r="E5631" s="25" t="s">
        <v>84</v>
      </c>
      <c r="F5631" s="24" t="s">
        <v>7</v>
      </c>
      <c r="G5631" s="23">
        <v>2009</v>
      </c>
      <c r="H5631" s="22" t="s">
        <v>27</v>
      </c>
      <c r="I5631" s="20">
        <v>97800</v>
      </c>
      <c r="J5631" s="19">
        <v>1.6292670641140776</v>
      </c>
      <c r="K5631" s="16">
        <v>159342.3188703568</v>
      </c>
    </row>
    <row r="5632" spans="1:11" x14ac:dyDescent="0.25">
      <c r="A5632" s="28" t="s">
        <v>6020</v>
      </c>
      <c r="B5632" s="27">
        <v>96369</v>
      </c>
      <c r="C5632" s="26" t="s">
        <v>979</v>
      </c>
      <c r="D5632" s="25" t="s">
        <v>41</v>
      </c>
      <c r="E5632" s="25" t="s">
        <v>41</v>
      </c>
      <c r="F5632" s="24" t="s">
        <v>6014</v>
      </c>
      <c r="G5632" s="23">
        <v>2009</v>
      </c>
      <c r="H5632" s="22" t="s">
        <v>30</v>
      </c>
      <c r="I5632" s="20">
        <v>100000</v>
      </c>
      <c r="J5632" s="19">
        <v>1.6292670641140776</v>
      </c>
      <c r="K5632" s="16">
        <v>162926.70641140777</v>
      </c>
    </row>
    <row r="5633" spans="1:11" x14ac:dyDescent="0.25">
      <c r="A5633" s="28" t="s">
        <v>6020</v>
      </c>
      <c r="B5633" s="27">
        <v>98636</v>
      </c>
      <c r="C5633" s="26" t="s">
        <v>978</v>
      </c>
      <c r="D5633" s="25" t="s">
        <v>2</v>
      </c>
      <c r="E5633" s="25" t="s">
        <v>189</v>
      </c>
      <c r="F5633" s="24" t="s">
        <v>2</v>
      </c>
      <c r="G5633" s="23">
        <v>2009</v>
      </c>
      <c r="H5633" s="22" t="s">
        <v>29</v>
      </c>
      <c r="I5633" s="20">
        <v>100000</v>
      </c>
      <c r="J5633" s="19">
        <v>1.6292670641140776</v>
      </c>
      <c r="K5633" s="16">
        <v>162926.70641140777</v>
      </c>
    </row>
    <row r="5634" spans="1:11" x14ac:dyDescent="0.25">
      <c r="A5634" s="28" t="s">
        <v>6020</v>
      </c>
      <c r="B5634" s="27">
        <v>97345</v>
      </c>
      <c r="C5634" s="26" t="s">
        <v>977</v>
      </c>
      <c r="D5634" s="25" t="s">
        <v>2</v>
      </c>
      <c r="E5634" s="25" t="s">
        <v>189</v>
      </c>
      <c r="F5634" s="24" t="s">
        <v>2</v>
      </c>
      <c r="G5634" s="23">
        <v>2009</v>
      </c>
      <c r="H5634" s="22" t="s">
        <v>20</v>
      </c>
      <c r="I5634" s="20">
        <v>50000</v>
      </c>
      <c r="J5634" s="19">
        <v>1.6292670641140776</v>
      </c>
      <c r="K5634" s="16">
        <v>81463.353205703883</v>
      </c>
    </row>
    <row r="5635" spans="1:11" x14ac:dyDescent="0.25">
      <c r="A5635" s="28" t="s">
        <v>6020</v>
      </c>
      <c r="B5635" s="27">
        <v>91405</v>
      </c>
      <c r="C5635" s="26" t="s">
        <v>976</v>
      </c>
      <c r="D5635" s="25" t="s">
        <v>2</v>
      </c>
      <c r="E5635" s="25" t="s">
        <v>195</v>
      </c>
      <c r="F5635" s="24" t="s">
        <v>2</v>
      </c>
      <c r="G5635" s="23">
        <v>2009</v>
      </c>
      <c r="H5635" s="22" t="s">
        <v>37</v>
      </c>
      <c r="I5635" s="20">
        <v>154390</v>
      </c>
      <c r="J5635" s="19">
        <v>1.6292670641140776</v>
      </c>
      <c r="K5635" s="16">
        <v>251542.54202857244</v>
      </c>
    </row>
    <row r="5636" spans="1:11" x14ac:dyDescent="0.25">
      <c r="A5636" s="28" t="s">
        <v>6020</v>
      </c>
      <c r="B5636" s="27">
        <v>93235</v>
      </c>
      <c r="C5636" s="26" t="s">
        <v>975</v>
      </c>
      <c r="D5636" s="25" t="s">
        <v>2</v>
      </c>
      <c r="E5636" s="25" t="s">
        <v>189</v>
      </c>
      <c r="F5636" s="24" t="s">
        <v>2</v>
      </c>
      <c r="G5636" s="29">
        <v>2009</v>
      </c>
      <c r="H5636" s="22" t="s">
        <v>37</v>
      </c>
      <c r="I5636" s="20">
        <v>50000</v>
      </c>
      <c r="J5636" s="19">
        <v>1.6292670641140776</v>
      </c>
      <c r="K5636" s="16">
        <v>81463.353205703883</v>
      </c>
    </row>
    <row r="5637" spans="1:11" x14ac:dyDescent="0.25">
      <c r="A5637" s="28" t="s">
        <v>6020</v>
      </c>
      <c r="B5637" s="27">
        <v>97987</v>
      </c>
      <c r="C5637" s="26" t="s">
        <v>974</v>
      </c>
      <c r="D5637" s="25" t="s">
        <v>2</v>
      </c>
      <c r="E5637" s="25" t="s">
        <v>189</v>
      </c>
      <c r="F5637" s="24" t="s">
        <v>2</v>
      </c>
      <c r="G5637" s="23">
        <v>2009</v>
      </c>
      <c r="H5637" s="22" t="s">
        <v>36</v>
      </c>
      <c r="I5637" s="20">
        <v>15000</v>
      </c>
      <c r="J5637" s="19">
        <v>1.6292670641140776</v>
      </c>
      <c r="K5637" s="16">
        <v>24439.005961711166</v>
      </c>
    </row>
    <row r="5638" spans="1:11" x14ac:dyDescent="0.25">
      <c r="A5638" s="28" t="s">
        <v>6020</v>
      </c>
      <c r="B5638" s="27">
        <v>94539</v>
      </c>
      <c r="C5638" s="26" t="s">
        <v>973</v>
      </c>
      <c r="D5638" s="25" t="s">
        <v>2</v>
      </c>
      <c r="E5638" s="25" t="s">
        <v>189</v>
      </c>
      <c r="F5638" s="24" t="s">
        <v>2</v>
      </c>
      <c r="G5638" s="29">
        <v>2009</v>
      </c>
      <c r="H5638" s="22" t="s">
        <v>29</v>
      </c>
      <c r="I5638" s="20">
        <v>50000</v>
      </c>
      <c r="J5638" s="19">
        <v>1.6292670641140776</v>
      </c>
      <c r="K5638" s="16">
        <v>81463.353205703883</v>
      </c>
    </row>
    <row r="5639" spans="1:11" x14ac:dyDescent="0.25">
      <c r="A5639" s="28" t="s">
        <v>6020</v>
      </c>
      <c r="B5639" s="27">
        <v>96436</v>
      </c>
      <c r="C5639" s="26" t="s">
        <v>972</v>
      </c>
      <c r="D5639" s="25" t="s">
        <v>41</v>
      </c>
      <c r="E5639" s="25" t="s">
        <v>41</v>
      </c>
      <c r="F5639" s="24" t="s">
        <v>6014</v>
      </c>
      <c r="G5639" s="23">
        <v>2009</v>
      </c>
      <c r="H5639" s="22" t="s">
        <v>37</v>
      </c>
      <c r="I5639" s="20">
        <v>100000</v>
      </c>
      <c r="J5639" s="19">
        <v>1.6292670641140776</v>
      </c>
      <c r="K5639" s="16">
        <v>162926.70641140777</v>
      </c>
    </row>
    <row r="5640" spans="1:11" x14ac:dyDescent="0.25">
      <c r="A5640" s="28" t="s">
        <v>6020</v>
      </c>
      <c r="B5640" s="27">
        <v>93325</v>
      </c>
      <c r="C5640" s="26" t="s">
        <v>971</v>
      </c>
      <c r="D5640" s="25" t="s">
        <v>41</v>
      </c>
      <c r="E5640" s="25" t="s">
        <v>41</v>
      </c>
      <c r="F5640" s="24" t="s">
        <v>6014</v>
      </c>
      <c r="G5640" s="23">
        <v>2009</v>
      </c>
      <c r="H5640" s="22" t="s">
        <v>20</v>
      </c>
      <c r="I5640" s="20">
        <v>99250</v>
      </c>
      <c r="J5640" s="19">
        <v>1.6292670641140776</v>
      </c>
      <c r="K5640" s="16">
        <v>161704.75611332219</v>
      </c>
    </row>
    <row r="5641" spans="1:11" x14ac:dyDescent="0.25">
      <c r="A5641" s="28" t="s">
        <v>6020</v>
      </c>
      <c r="B5641" s="27">
        <v>94513</v>
      </c>
      <c r="C5641" s="26" t="s">
        <v>970</v>
      </c>
      <c r="D5641" s="25" t="s">
        <v>5818</v>
      </c>
      <c r="E5641" s="25" t="s">
        <v>230</v>
      </c>
      <c r="F5641" s="24" t="s">
        <v>6014</v>
      </c>
      <c r="G5641" s="29">
        <v>2009</v>
      </c>
      <c r="H5641" s="22" t="s">
        <v>37</v>
      </c>
      <c r="I5641" s="20">
        <v>120000</v>
      </c>
      <c r="J5641" s="19">
        <v>1.6292670641140776</v>
      </c>
      <c r="K5641" s="16">
        <v>195512.04769368932</v>
      </c>
    </row>
    <row r="5642" spans="1:11" x14ac:dyDescent="0.25">
      <c r="A5642" s="28" t="s">
        <v>6020</v>
      </c>
      <c r="B5642" s="27">
        <v>93343</v>
      </c>
      <c r="C5642" s="26" t="s">
        <v>969</v>
      </c>
      <c r="D5642" s="25" t="s">
        <v>41</v>
      </c>
      <c r="E5642" s="25" t="s">
        <v>41</v>
      </c>
      <c r="F5642" s="24" t="s">
        <v>6014</v>
      </c>
      <c r="G5642" s="23">
        <v>2009</v>
      </c>
      <c r="H5642" s="22" t="s">
        <v>30</v>
      </c>
      <c r="I5642" s="20">
        <v>300000</v>
      </c>
      <c r="J5642" s="19">
        <v>1.6292670641140776</v>
      </c>
      <c r="K5642" s="16">
        <v>488780.11923422327</v>
      </c>
    </row>
    <row r="5643" spans="1:11" x14ac:dyDescent="0.25">
      <c r="A5643" s="28" t="s">
        <v>6020</v>
      </c>
      <c r="B5643" s="27">
        <v>90642</v>
      </c>
      <c r="C5643" s="26" t="s">
        <v>968</v>
      </c>
      <c r="D5643" s="25" t="s">
        <v>7</v>
      </c>
      <c r="E5643" s="25" t="s">
        <v>84</v>
      </c>
      <c r="F5643" s="24" t="s">
        <v>7</v>
      </c>
      <c r="G5643" s="23">
        <v>2009</v>
      </c>
      <c r="H5643" s="22" t="s">
        <v>33</v>
      </c>
      <c r="I5643" s="20">
        <v>106279.78</v>
      </c>
      <c r="J5643" s="19">
        <v>1.6292670641140776</v>
      </c>
      <c r="K5643" s="16">
        <v>173158.14513529008</v>
      </c>
    </row>
    <row r="5644" spans="1:11" x14ac:dyDescent="0.25">
      <c r="A5644" s="28" t="s">
        <v>6020</v>
      </c>
      <c r="B5644" s="27">
        <v>93263</v>
      </c>
      <c r="C5644" s="26" t="s">
        <v>967</v>
      </c>
      <c r="D5644" s="25" t="s">
        <v>4112</v>
      </c>
      <c r="E5644" s="25" t="s">
        <v>242</v>
      </c>
      <c r="F5644" s="24" t="s">
        <v>6014</v>
      </c>
      <c r="G5644" s="23">
        <v>2009</v>
      </c>
      <c r="H5644" s="22" t="s">
        <v>37</v>
      </c>
      <c r="I5644" s="20">
        <v>199600</v>
      </c>
      <c r="J5644" s="19">
        <v>1.6292670641140776</v>
      </c>
      <c r="K5644" s="16">
        <v>325201.70599716989</v>
      </c>
    </row>
    <row r="5645" spans="1:11" x14ac:dyDescent="0.25">
      <c r="A5645" s="28" t="s">
        <v>6020</v>
      </c>
      <c r="B5645" s="27">
        <v>93886</v>
      </c>
      <c r="C5645" s="26" t="s">
        <v>966</v>
      </c>
      <c r="D5645" s="25" t="s">
        <v>2</v>
      </c>
      <c r="E5645" s="25" t="s">
        <v>189</v>
      </c>
      <c r="F5645" s="24" t="s">
        <v>2</v>
      </c>
      <c r="G5645" s="23">
        <v>2009</v>
      </c>
      <c r="H5645" s="22" t="s">
        <v>28</v>
      </c>
      <c r="I5645" s="20">
        <v>10904</v>
      </c>
      <c r="J5645" s="19">
        <v>1.6292670641140776</v>
      </c>
      <c r="K5645" s="16">
        <v>17765.528067099902</v>
      </c>
    </row>
    <row r="5646" spans="1:11" x14ac:dyDescent="0.25">
      <c r="A5646" s="28" t="s">
        <v>6020</v>
      </c>
      <c r="B5646" s="27">
        <v>95716</v>
      </c>
      <c r="C5646" s="26" t="s">
        <v>965</v>
      </c>
      <c r="D5646" s="25" t="s">
        <v>4112</v>
      </c>
      <c r="E5646" s="25" t="s">
        <v>180</v>
      </c>
      <c r="F5646" s="24" t="s">
        <v>0</v>
      </c>
      <c r="G5646" s="23">
        <v>2009</v>
      </c>
      <c r="H5646" s="22" t="s">
        <v>33</v>
      </c>
      <c r="I5646" s="20">
        <v>300000</v>
      </c>
      <c r="J5646" s="19">
        <v>1.6292670641140776</v>
      </c>
      <c r="K5646" s="16">
        <v>488780.11923422327</v>
      </c>
    </row>
    <row r="5647" spans="1:11" x14ac:dyDescent="0.25">
      <c r="A5647" s="28" t="s">
        <v>6020</v>
      </c>
      <c r="B5647" s="27">
        <v>98415</v>
      </c>
      <c r="C5647" s="26" t="s">
        <v>964</v>
      </c>
      <c r="D5647" s="25" t="s">
        <v>4112</v>
      </c>
      <c r="E5647" s="25" t="s">
        <v>180</v>
      </c>
      <c r="F5647" s="24" t="s">
        <v>0</v>
      </c>
      <c r="G5647" s="23">
        <v>2009</v>
      </c>
      <c r="H5647" s="22" t="s">
        <v>27</v>
      </c>
      <c r="I5647" s="20">
        <v>320000</v>
      </c>
      <c r="J5647" s="19">
        <v>1.6292670641140776</v>
      </c>
      <c r="K5647" s="16">
        <v>521365.46051650483</v>
      </c>
    </row>
    <row r="5648" spans="1:11" x14ac:dyDescent="0.25">
      <c r="A5648" s="28" t="s">
        <v>6020</v>
      </c>
      <c r="B5648" s="27">
        <v>93732</v>
      </c>
      <c r="C5648" s="26" t="s">
        <v>963</v>
      </c>
      <c r="D5648" s="25" t="s">
        <v>4112</v>
      </c>
      <c r="E5648" s="25" t="s">
        <v>180</v>
      </c>
      <c r="F5648" s="24" t="s">
        <v>0</v>
      </c>
      <c r="G5648" s="23">
        <v>2009</v>
      </c>
      <c r="H5648" s="22" t="s">
        <v>27</v>
      </c>
      <c r="I5648" s="20">
        <v>250000</v>
      </c>
      <c r="J5648" s="19">
        <v>1.6292670641140776</v>
      </c>
      <c r="K5648" s="16">
        <v>407316.76602851943</v>
      </c>
    </row>
    <row r="5649" spans="1:11" x14ac:dyDescent="0.25">
      <c r="A5649" s="28" t="s">
        <v>6020</v>
      </c>
      <c r="B5649" s="27">
        <v>84503</v>
      </c>
      <c r="C5649" s="26" t="s">
        <v>962</v>
      </c>
      <c r="D5649" s="25" t="s">
        <v>4112</v>
      </c>
      <c r="E5649" s="25" t="s">
        <v>180</v>
      </c>
      <c r="F5649" s="24" t="s">
        <v>0</v>
      </c>
      <c r="G5649" s="23">
        <v>2009</v>
      </c>
      <c r="H5649" s="22" t="s">
        <v>26</v>
      </c>
      <c r="I5649" s="20">
        <v>688070.88</v>
      </c>
      <c r="J5649" s="19">
        <v>1.6292670641140776</v>
      </c>
      <c r="K5649" s="16">
        <v>1121051.2225599899</v>
      </c>
    </row>
    <row r="5650" spans="1:11" x14ac:dyDescent="0.25">
      <c r="A5650" s="28" t="s">
        <v>6020</v>
      </c>
      <c r="B5650" s="27">
        <v>93190</v>
      </c>
      <c r="C5650" s="26" t="s">
        <v>961</v>
      </c>
      <c r="D5650" s="25" t="s">
        <v>4112</v>
      </c>
      <c r="E5650" s="25" t="s">
        <v>180</v>
      </c>
      <c r="F5650" s="24" t="s">
        <v>0</v>
      </c>
      <c r="G5650" s="23">
        <v>2009</v>
      </c>
      <c r="H5650" s="22" t="s">
        <v>24</v>
      </c>
      <c r="I5650" s="20">
        <v>1493579.68</v>
      </c>
      <c r="J5650" s="19">
        <v>1.6292670641140776</v>
      </c>
      <c r="K5650" s="16">
        <v>2433440.1802540435</v>
      </c>
    </row>
    <row r="5651" spans="1:11" x14ac:dyDescent="0.25">
      <c r="A5651" s="28" t="s">
        <v>6020</v>
      </c>
      <c r="B5651" s="27">
        <v>96110</v>
      </c>
      <c r="C5651" s="26" t="s">
        <v>960</v>
      </c>
      <c r="D5651" s="25" t="s">
        <v>4112</v>
      </c>
      <c r="E5651" s="25" t="s">
        <v>180</v>
      </c>
      <c r="F5651" s="24" t="s">
        <v>0</v>
      </c>
      <c r="G5651" s="23">
        <v>2009</v>
      </c>
      <c r="H5651" s="22" t="s">
        <v>33</v>
      </c>
      <c r="I5651" s="20">
        <v>100000</v>
      </c>
      <c r="J5651" s="19">
        <v>1.6292670641140776</v>
      </c>
      <c r="K5651" s="16">
        <v>162926.70641140777</v>
      </c>
    </row>
    <row r="5652" spans="1:11" x14ac:dyDescent="0.25">
      <c r="A5652" s="28" t="s">
        <v>6020</v>
      </c>
      <c r="B5652" s="27">
        <v>83629</v>
      </c>
      <c r="C5652" s="26" t="s">
        <v>959</v>
      </c>
      <c r="D5652" s="25" t="s">
        <v>41</v>
      </c>
      <c r="E5652" s="25" t="s">
        <v>41</v>
      </c>
      <c r="F5652" s="24" t="s">
        <v>6014</v>
      </c>
      <c r="G5652" s="23">
        <v>2009</v>
      </c>
      <c r="H5652" s="22" t="s">
        <v>23</v>
      </c>
      <c r="I5652" s="20">
        <v>64000</v>
      </c>
      <c r="J5652" s="19">
        <v>1.6292670641140776</v>
      </c>
      <c r="K5652" s="16">
        <v>104273.09210330097</v>
      </c>
    </row>
    <row r="5653" spans="1:11" x14ac:dyDescent="0.25">
      <c r="A5653" s="28" t="s">
        <v>6020</v>
      </c>
      <c r="B5653" s="27">
        <v>92303</v>
      </c>
      <c r="C5653" s="26" t="s">
        <v>958</v>
      </c>
      <c r="D5653" s="25" t="s">
        <v>2</v>
      </c>
      <c r="E5653" s="25" t="s">
        <v>195</v>
      </c>
      <c r="F5653" s="24" t="s">
        <v>2</v>
      </c>
      <c r="G5653" s="23">
        <v>2009</v>
      </c>
      <c r="H5653" s="22" t="s">
        <v>30</v>
      </c>
      <c r="I5653" s="20">
        <v>50000</v>
      </c>
      <c r="J5653" s="19">
        <v>1.6292670641140776</v>
      </c>
      <c r="K5653" s="16">
        <v>81463.353205703883</v>
      </c>
    </row>
    <row r="5654" spans="1:11" x14ac:dyDescent="0.25">
      <c r="A5654" s="28" t="s">
        <v>6020</v>
      </c>
      <c r="B5654" s="27">
        <v>94819</v>
      </c>
      <c r="C5654" s="26" t="s">
        <v>957</v>
      </c>
      <c r="D5654" s="25" t="s">
        <v>41</v>
      </c>
      <c r="E5654" s="25" t="s">
        <v>41</v>
      </c>
      <c r="F5654" s="24" t="s">
        <v>6014</v>
      </c>
      <c r="G5654" s="23">
        <v>2009</v>
      </c>
      <c r="H5654" s="22" t="s">
        <v>37</v>
      </c>
      <c r="I5654" s="20">
        <v>50000</v>
      </c>
      <c r="J5654" s="19">
        <v>1.6292670641140776</v>
      </c>
      <c r="K5654" s="16">
        <v>81463.353205703883</v>
      </c>
    </row>
    <row r="5655" spans="1:11" x14ac:dyDescent="0.25">
      <c r="A5655" s="28" t="s">
        <v>6020</v>
      </c>
      <c r="B5655" s="27">
        <v>94018</v>
      </c>
      <c r="C5655" s="26" t="s">
        <v>956</v>
      </c>
      <c r="D5655" s="25" t="s">
        <v>41</v>
      </c>
      <c r="E5655" s="25" t="s">
        <v>41</v>
      </c>
      <c r="F5655" s="24" t="s">
        <v>6014</v>
      </c>
      <c r="G5655" s="23">
        <v>2009</v>
      </c>
      <c r="H5655" s="22" t="s">
        <v>37</v>
      </c>
      <c r="I5655" s="20">
        <v>272400</v>
      </c>
      <c r="J5655" s="19">
        <v>1.6292670641140776</v>
      </c>
      <c r="K5655" s="16">
        <v>443812.34826467477</v>
      </c>
    </row>
    <row r="5656" spans="1:11" x14ac:dyDescent="0.25">
      <c r="A5656" s="28" t="s">
        <v>6020</v>
      </c>
      <c r="B5656" s="27">
        <v>94768</v>
      </c>
      <c r="C5656" s="26" t="s">
        <v>955</v>
      </c>
      <c r="D5656" s="25" t="s">
        <v>2</v>
      </c>
      <c r="E5656" s="25" t="s">
        <v>189</v>
      </c>
      <c r="F5656" s="24" t="s">
        <v>2</v>
      </c>
      <c r="G5656" s="29">
        <v>2009</v>
      </c>
      <c r="H5656" s="22" t="s">
        <v>29</v>
      </c>
      <c r="I5656" s="20">
        <v>25000</v>
      </c>
      <c r="J5656" s="19">
        <v>1.6292670641140776</v>
      </c>
      <c r="K5656" s="16">
        <v>40731.676602851941</v>
      </c>
    </row>
    <row r="5657" spans="1:11" x14ac:dyDescent="0.25">
      <c r="A5657" s="28" t="s">
        <v>6020</v>
      </c>
      <c r="B5657" s="27">
        <v>97867</v>
      </c>
      <c r="C5657" s="26" t="s">
        <v>954</v>
      </c>
      <c r="D5657" s="25" t="s">
        <v>2</v>
      </c>
      <c r="E5657" s="25" t="s">
        <v>189</v>
      </c>
      <c r="F5657" s="24" t="s">
        <v>2</v>
      </c>
      <c r="G5657" s="23">
        <v>2009</v>
      </c>
      <c r="H5657" s="22" t="s">
        <v>30</v>
      </c>
      <c r="I5657" s="20">
        <v>400000</v>
      </c>
      <c r="J5657" s="19">
        <v>1.6292670641140776</v>
      </c>
      <c r="K5657" s="16">
        <v>651706.82564563106</v>
      </c>
    </row>
    <row r="5658" spans="1:11" x14ac:dyDescent="0.25">
      <c r="A5658" s="28" t="s">
        <v>6020</v>
      </c>
      <c r="B5658" s="27">
        <v>93180</v>
      </c>
      <c r="C5658" s="26" t="s">
        <v>953</v>
      </c>
      <c r="D5658" s="25" t="s">
        <v>41</v>
      </c>
      <c r="E5658" s="25" t="s">
        <v>39</v>
      </c>
      <c r="F5658" s="24" t="s">
        <v>6014</v>
      </c>
      <c r="G5658" s="23">
        <v>2009</v>
      </c>
      <c r="H5658" s="22" t="s">
        <v>23</v>
      </c>
      <c r="I5658" s="20">
        <v>10000</v>
      </c>
      <c r="J5658" s="19">
        <v>1.6292670641140776</v>
      </c>
      <c r="K5658" s="16">
        <v>16292.670641140776</v>
      </c>
    </row>
    <row r="5659" spans="1:11" x14ac:dyDescent="0.25">
      <c r="A5659" s="28" t="s">
        <v>6020</v>
      </c>
      <c r="B5659" s="27">
        <v>77282</v>
      </c>
      <c r="C5659" s="26" t="s">
        <v>952</v>
      </c>
      <c r="D5659" s="25" t="s">
        <v>41</v>
      </c>
      <c r="E5659" s="25" t="s">
        <v>41</v>
      </c>
      <c r="F5659" s="24" t="s">
        <v>6014</v>
      </c>
      <c r="G5659" s="23">
        <v>2009</v>
      </c>
      <c r="H5659" s="22" t="s">
        <v>32</v>
      </c>
      <c r="I5659" s="20">
        <v>177190.46</v>
      </c>
      <c r="J5659" s="19">
        <v>1.6292670641140776</v>
      </c>
      <c r="K5659" s="16">
        <v>288690.58055322291</v>
      </c>
    </row>
    <row r="5660" spans="1:11" x14ac:dyDescent="0.25">
      <c r="A5660" s="28" t="s">
        <v>6020</v>
      </c>
      <c r="B5660" s="27">
        <v>97790</v>
      </c>
      <c r="C5660" s="26" t="s">
        <v>951</v>
      </c>
      <c r="D5660" s="25" t="s">
        <v>2</v>
      </c>
      <c r="E5660" s="25" t="s">
        <v>189</v>
      </c>
      <c r="F5660" s="24" t="s">
        <v>2</v>
      </c>
      <c r="G5660" s="23">
        <v>2009</v>
      </c>
      <c r="H5660" s="22" t="s">
        <v>29</v>
      </c>
      <c r="I5660" s="20">
        <v>604000</v>
      </c>
      <c r="J5660" s="19">
        <v>1.6292670641140776</v>
      </c>
      <c r="K5660" s="16">
        <v>984077.30672490294</v>
      </c>
    </row>
    <row r="5661" spans="1:11" x14ac:dyDescent="0.25">
      <c r="A5661" s="28" t="s">
        <v>6020</v>
      </c>
      <c r="B5661" s="27">
        <v>96981</v>
      </c>
      <c r="C5661" s="26" t="s">
        <v>950</v>
      </c>
      <c r="D5661" s="25" t="s">
        <v>41</v>
      </c>
      <c r="E5661" s="25" t="s">
        <v>41</v>
      </c>
      <c r="F5661" s="24" t="s">
        <v>6014</v>
      </c>
      <c r="G5661" s="23">
        <v>2009</v>
      </c>
      <c r="H5661" s="22" t="s">
        <v>37</v>
      </c>
      <c r="I5661" s="20">
        <v>561700</v>
      </c>
      <c r="J5661" s="19">
        <v>1.6292670641140776</v>
      </c>
      <c r="K5661" s="16">
        <v>915159.30991287739</v>
      </c>
    </row>
    <row r="5662" spans="1:11" x14ac:dyDescent="0.25">
      <c r="A5662" s="28" t="s">
        <v>6020</v>
      </c>
      <c r="B5662" s="27">
        <v>94396</v>
      </c>
      <c r="C5662" s="26" t="s">
        <v>949</v>
      </c>
      <c r="D5662" s="25" t="s">
        <v>41</v>
      </c>
      <c r="E5662" s="25" t="s">
        <v>41</v>
      </c>
      <c r="F5662" s="24" t="s">
        <v>6014</v>
      </c>
      <c r="G5662" s="23">
        <v>2009</v>
      </c>
      <c r="H5662" s="22" t="s">
        <v>26</v>
      </c>
      <c r="I5662" s="20">
        <v>359953.6</v>
      </c>
      <c r="J5662" s="19">
        <v>1.6292670641140776</v>
      </c>
      <c r="K5662" s="16">
        <v>586460.54508929304</v>
      </c>
    </row>
    <row r="5663" spans="1:11" x14ac:dyDescent="0.25">
      <c r="A5663" s="28" t="s">
        <v>6020</v>
      </c>
      <c r="B5663" s="27">
        <v>90957</v>
      </c>
      <c r="C5663" s="26" t="s">
        <v>948</v>
      </c>
      <c r="D5663" s="25" t="s">
        <v>2</v>
      </c>
      <c r="E5663" s="25" t="s">
        <v>195</v>
      </c>
      <c r="F5663" s="24" t="s">
        <v>2</v>
      </c>
      <c r="G5663" s="23">
        <v>2009</v>
      </c>
      <c r="H5663" s="22" t="s">
        <v>30</v>
      </c>
      <c r="I5663" s="20">
        <v>100000</v>
      </c>
      <c r="J5663" s="19">
        <v>1.6292670641140776</v>
      </c>
      <c r="K5663" s="16">
        <v>162926.70641140777</v>
      </c>
    </row>
    <row r="5664" spans="1:11" x14ac:dyDescent="0.25">
      <c r="A5664" s="28" t="s">
        <v>6020</v>
      </c>
      <c r="B5664" s="27">
        <v>94946</v>
      </c>
      <c r="C5664" s="26" t="s">
        <v>947</v>
      </c>
      <c r="D5664" s="25" t="s">
        <v>41</v>
      </c>
      <c r="E5664" s="25" t="s">
        <v>41</v>
      </c>
      <c r="F5664" s="24" t="s">
        <v>6014</v>
      </c>
      <c r="G5664" s="23">
        <v>2009</v>
      </c>
      <c r="H5664" s="22" t="s">
        <v>29</v>
      </c>
      <c r="I5664" s="20">
        <v>212878.2</v>
      </c>
      <c r="J5664" s="19">
        <v>1.6292670641140776</v>
      </c>
      <c r="K5664" s="16">
        <v>346835.43992788944</v>
      </c>
    </row>
    <row r="5665" spans="1:11" x14ac:dyDescent="0.25">
      <c r="A5665" s="28" t="s">
        <v>6020</v>
      </c>
      <c r="B5665" s="27">
        <v>93201</v>
      </c>
      <c r="C5665" s="26" t="s">
        <v>946</v>
      </c>
      <c r="D5665" s="25" t="s">
        <v>41</v>
      </c>
      <c r="E5665" s="25" t="s">
        <v>41</v>
      </c>
      <c r="F5665" s="24" t="s">
        <v>6014</v>
      </c>
      <c r="G5665" s="23">
        <v>2009</v>
      </c>
      <c r="H5665" s="22" t="s">
        <v>27</v>
      </c>
      <c r="I5665" s="20">
        <v>89962</v>
      </c>
      <c r="J5665" s="19">
        <v>1.6292670641140776</v>
      </c>
      <c r="K5665" s="16">
        <v>146572.12362183066</v>
      </c>
    </row>
    <row r="5666" spans="1:11" x14ac:dyDescent="0.25">
      <c r="A5666" s="28" t="s">
        <v>6020</v>
      </c>
      <c r="B5666" s="27">
        <v>97850</v>
      </c>
      <c r="C5666" s="26" t="s">
        <v>945</v>
      </c>
      <c r="D5666" s="25" t="s">
        <v>7</v>
      </c>
      <c r="E5666" s="25" t="s">
        <v>84</v>
      </c>
      <c r="F5666" s="24" t="s">
        <v>7</v>
      </c>
      <c r="G5666" s="23">
        <v>2009</v>
      </c>
      <c r="H5666" s="22" t="s">
        <v>37</v>
      </c>
      <c r="I5666" s="20">
        <v>283800</v>
      </c>
      <c r="J5666" s="19">
        <v>1.6292670641140776</v>
      </c>
      <c r="K5666" s="16">
        <v>462385.99279557524</v>
      </c>
    </row>
    <row r="5667" spans="1:11" x14ac:dyDescent="0.25">
      <c r="A5667" s="28" t="s">
        <v>6020</v>
      </c>
      <c r="B5667" s="27">
        <v>93021</v>
      </c>
      <c r="C5667" s="26" t="s">
        <v>944</v>
      </c>
      <c r="D5667" s="25" t="s">
        <v>187</v>
      </c>
      <c r="E5667" s="25" t="s">
        <v>282</v>
      </c>
      <c r="F5667" s="24" t="s">
        <v>4</v>
      </c>
      <c r="G5667" s="23">
        <v>2009</v>
      </c>
      <c r="H5667" s="22" t="s">
        <v>27</v>
      </c>
      <c r="I5667" s="20">
        <v>86060</v>
      </c>
      <c r="J5667" s="19">
        <v>1.6292670641140776</v>
      </c>
      <c r="K5667" s="16">
        <v>140214.72353765753</v>
      </c>
    </row>
    <row r="5668" spans="1:11" x14ac:dyDescent="0.25">
      <c r="A5668" s="28" t="s">
        <v>6020</v>
      </c>
      <c r="B5668" s="27">
        <v>93935</v>
      </c>
      <c r="C5668" s="26" t="s">
        <v>943</v>
      </c>
      <c r="D5668" s="25" t="s">
        <v>4112</v>
      </c>
      <c r="E5668" s="25" t="s">
        <v>180</v>
      </c>
      <c r="F5668" s="24" t="s">
        <v>0</v>
      </c>
      <c r="G5668" s="23">
        <v>2009</v>
      </c>
      <c r="H5668" s="22" t="s">
        <v>31</v>
      </c>
      <c r="I5668" s="20">
        <v>200000</v>
      </c>
      <c r="J5668" s="19">
        <v>1.6292670641140776</v>
      </c>
      <c r="K5668" s="16">
        <v>325853.41282281553</v>
      </c>
    </row>
    <row r="5669" spans="1:11" x14ac:dyDescent="0.25">
      <c r="A5669" s="28" t="s">
        <v>6020</v>
      </c>
      <c r="B5669" s="27">
        <v>115826</v>
      </c>
      <c r="C5669" s="26" t="s">
        <v>942</v>
      </c>
      <c r="D5669" s="25" t="s">
        <v>41</v>
      </c>
      <c r="E5669" s="25" t="s">
        <v>41</v>
      </c>
      <c r="F5669" s="24" t="s">
        <v>6014</v>
      </c>
      <c r="G5669" s="23">
        <v>2009</v>
      </c>
      <c r="H5669" s="22" t="s">
        <v>37</v>
      </c>
      <c r="I5669" s="20">
        <v>125000</v>
      </c>
      <c r="J5669" s="19">
        <v>1.6292670641140776</v>
      </c>
      <c r="K5669" s="16">
        <v>203658.38301425971</v>
      </c>
    </row>
    <row r="5670" spans="1:11" x14ac:dyDescent="0.25">
      <c r="A5670" s="28" t="s">
        <v>6020</v>
      </c>
      <c r="B5670" s="27">
        <v>91162</v>
      </c>
      <c r="C5670" s="26" t="s">
        <v>941</v>
      </c>
      <c r="D5670" s="25" t="s">
        <v>41</v>
      </c>
      <c r="E5670" s="25" t="s">
        <v>41</v>
      </c>
      <c r="F5670" s="24" t="s">
        <v>6014</v>
      </c>
      <c r="G5670" s="23">
        <v>2009</v>
      </c>
      <c r="H5670" s="22" t="s">
        <v>29</v>
      </c>
      <c r="I5670" s="20">
        <v>150000</v>
      </c>
      <c r="J5670" s="19">
        <v>1.6292670641140776</v>
      </c>
      <c r="K5670" s="16">
        <v>244390.05961711163</v>
      </c>
    </row>
    <row r="5671" spans="1:11" x14ac:dyDescent="0.25">
      <c r="A5671" s="28" t="s">
        <v>6020</v>
      </c>
      <c r="B5671" s="27">
        <v>98062</v>
      </c>
      <c r="C5671" s="26" t="s">
        <v>940</v>
      </c>
      <c r="D5671" s="25" t="s">
        <v>41</v>
      </c>
      <c r="E5671" s="25" t="s">
        <v>41</v>
      </c>
      <c r="F5671" s="24" t="s">
        <v>6014</v>
      </c>
      <c r="G5671" s="23">
        <v>2009</v>
      </c>
      <c r="H5671" s="22" t="s">
        <v>12</v>
      </c>
      <c r="I5671" s="20">
        <v>150000</v>
      </c>
      <c r="J5671" s="19">
        <v>1.6292670641140776</v>
      </c>
      <c r="K5671" s="16">
        <v>244390.05961711163</v>
      </c>
    </row>
    <row r="5672" spans="1:11" x14ac:dyDescent="0.25">
      <c r="A5672" s="28" t="s">
        <v>6020</v>
      </c>
      <c r="B5672" s="27">
        <v>91650</v>
      </c>
      <c r="C5672" s="26" t="s">
        <v>939</v>
      </c>
      <c r="D5672" s="25" t="s">
        <v>41</v>
      </c>
      <c r="E5672" s="25" t="s">
        <v>41</v>
      </c>
      <c r="F5672" s="24" t="s">
        <v>6014</v>
      </c>
      <c r="G5672" s="23">
        <v>2009</v>
      </c>
      <c r="H5672" s="22" t="s">
        <v>37</v>
      </c>
      <c r="I5672" s="20">
        <v>100000</v>
      </c>
      <c r="J5672" s="19">
        <v>1.6292670641140776</v>
      </c>
      <c r="K5672" s="16">
        <v>162926.70641140777</v>
      </c>
    </row>
    <row r="5673" spans="1:11" x14ac:dyDescent="0.25">
      <c r="A5673" s="28" t="s">
        <v>6020</v>
      </c>
      <c r="B5673" s="27">
        <v>85891</v>
      </c>
      <c r="C5673" s="26" t="s">
        <v>938</v>
      </c>
      <c r="D5673" s="25" t="s">
        <v>4112</v>
      </c>
      <c r="E5673" s="25" t="s">
        <v>242</v>
      </c>
      <c r="F5673" s="24" t="s">
        <v>6014</v>
      </c>
      <c r="G5673" s="23">
        <v>2009</v>
      </c>
      <c r="H5673" s="22" t="s">
        <v>34</v>
      </c>
      <c r="I5673" s="20">
        <v>328485.52</v>
      </c>
      <c r="J5673" s="19">
        <v>1.6292670641140776</v>
      </c>
      <c r="K5673" s="16">
        <v>535190.63877438614</v>
      </c>
    </row>
    <row r="5674" spans="1:11" x14ac:dyDescent="0.25">
      <c r="A5674" s="28" t="s">
        <v>6020</v>
      </c>
      <c r="B5674" s="27">
        <v>92110</v>
      </c>
      <c r="C5674" s="26" t="s">
        <v>937</v>
      </c>
      <c r="D5674" s="25" t="s">
        <v>41</v>
      </c>
      <c r="E5674" s="25" t="s">
        <v>41</v>
      </c>
      <c r="F5674" s="24" t="s">
        <v>6014</v>
      </c>
      <c r="G5674" s="23">
        <v>2009</v>
      </c>
      <c r="H5674" s="22" t="s">
        <v>30</v>
      </c>
      <c r="I5674" s="20">
        <v>149160</v>
      </c>
      <c r="J5674" s="19">
        <v>1.6292670641140776</v>
      </c>
      <c r="K5674" s="16">
        <v>243021.47528325583</v>
      </c>
    </row>
    <row r="5675" spans="1:11" x14ac:dyDescent="0.25">
      <c r="A5675" s="28" t="s">
        <v>6020</v>
      </c>
      <c r="B5675" s="27">
        <v>91480</v>
      </c>
      <c r="C5675" s="26" t="s">
        <v>936</v>
      </c>
      <c r="D5675" s="25" t="s">
        <v>7</v>
      </c>
      <c r="E5675" s="25" t="s">
        <v>202</v>
      </c>
      <c r="F5675" s="24" t="s">
        <v>7</v>
      </c>
      <c r="G5675" s="23">
        <v>2009</v>
      </c>
      <c r="H5675" s="22" t="s">
        <v>24</v>
      </c>
      <c r="I5675" s="20">
        <v>97763.86</v>
      </c>
      <c r="J5675" s="19">
        <v>1.6292670641140776</v>
      </c>
      <c r="K5675" s="16">
        <v>159283.43715865971</v>
      </c>
    </row>
    <row r="5676" spans="1:11" x14ac:dyDescent="0.25">
      <c r="A5676" s="28" t="s">
        <v>6020</v>
      </c>
      <c r="B5676" s="27">
        <v>91471</v>
      </c>
      <c r="C5676" s="26" t="s">
        <v>935</v>
      </c>
      <c r="D5676" s="25" t="s">
        <v>7</v>
      </c>
      <c r="E5676" s="25" t="s">
        <v>202</v>
      </c>
      <c r="F5676" s="24" t="s">
        <v>7</v>
      </c>
      <c r="G5676" s="23">
        <v>2009</v>
      </c>
      <c r="H5676" s="22" t="s">
        <v>27</v>
      </c>
      <c r="I5676" s="20">
        <v>97871</v>
      </c>
      <c r="J5676" s="19">
        <v>1.6292670641140776</v>
      </c>
      <c r="K5676" s="16">
        <v>159457.99683190888</v>
      </c>
    </row>
    <row r="5677" spans="1:11" x14ac:dyDescent="0.25">
      <c r="A5677" s="28" t="s">
        <v>6020</v>
      </c>
      <c r="B5677" s="27">
        <v>84772</v>
      </c>
      <c r="C5677" s="26" t="s">
        <v>934</v>
      </c>
      <c r="D5677" s="25" t="s">
        <v>41</v>
      </c>
      <c r="E5677" s="25" t="s">
        <v>138</v>
      </c>
      <c r="F5677" s="24" t="s">
        <v>6014</v>
      </c>
      <c r="G5677" s="23">
        <v>2009</v>
      </c>
      <c r="H5677" s="22" t="s">
        <v>31</v>
      </c>
      <c r="I5677" s="20">
        <v>99472</v>
      </c>
      <c r="J5677" s="19">
        <v>1.6292670641140776</v>
      </c>
      <c r="K5677" s="16">
        <v>162066.45340155554</v>
      </c>
    </row>
    <row r="5678" spans="1:11" x14ac:dyDescent="0.25">
      <c r="A5678" s="28" t="s">
        <v>6020</v>
      </c>
      <c r="B5678" s="27">
        <v>94939</v>
      </c>
      <c r="C5678" s="26" t="s">
        <v>933</v>
      </c>
      <c r="D5678" s="25" t="s">
        <v>41</v>
      </c>
      <c r="E5678" s="25" t="s">
        <v>138</v>
      </c>
      <c r="F5678" s="24" t="s">
        <v>6014</v>
      </c>
      <c r="G5678" s="23">
        <v>2009</v>
      </c>
      <c r="H5678" s="22" t="s">
        <v>11</v>
      </c>
      <c r="I5678" s="20">
        <v>184707.1</v>
      </c>
      <c r="J5678" s="19">
        <v>1.6292670641140776</v>
      </c>
      <c r="K5678" s="16">
        <v>300937.19453802536</v>
      </c>
    </row>
    <row r="5679" spans="1:11" x14ac:dyDescent="0.25">
      <c r="A5679" s="28" t="s">
        <v>6020</v>
      </c>
      <c r="B5679" s="27">
        <v>82534</v>
      </c>
      <c r="C5679" s="26" t="s">
        <v>932</v>
      </c>
      <c r="D5679" s="25" t="s">
        <v>5818</v>
      </c>
      <c r="E5679" s="25" t="s">
        <v>465</v>
      </c>
      <c r="F5679" s="24" t="s">
        <v>6014</v>
      </c>
      <c r="G5679" s="29">
        <v>2009</v>
      </c>
      <c r="H5679" s="22" t="s">
        <v>35</v>
      </c>
      <c r="I5679" s="20">
        <v>175485.44</v>
      </c>
      <c r="J5679" s="19">
        <v>1.6292670641140776</v>
      </c>
      <c r="K5679" s="16">
        <v>285912.64762356714</v>
      </c>
    </row>
    <row r="5680" spans="1:11" x14ac:dyDescent="0.25">
      <c r="A5680" s="28" t="s">
        <v>6020</v>
      </c>
      <c r="B5680" s="27">
        <v>90960</v>
      </c>
      <c r="C5680" s="26" t="s">
        <v>931</v>
      </c>
      <c r="D5680" s="25" t="s">
        <v>2</v>
      </c>
      <c r="E5680" s="25" t="s">
        <v>195</v>
      </c>
      <c r="F5680" s="24" t="s">
        <v>2</v>
      </c>
      <c r="G5680" s="23">
        <v>2009</v>
      </c>
      <c r="H5680" s="22" t="s">
        <v>37</v>
      </c>
      <c r="I5680" s="20">
        <v>600000</v>
      </c>
      <c r="J5680" s="19">
        <v>1.6292670641140776</v>
      </c>
      <c r="K5680" s="16">
        <v>977560.23846844654</v>
      </c>
    </row>
    <row r="5681" spans="1:11" x14ac:dyDescent="0.25">
      <c r="A5681" s="28" t="s">
        <v>6020</v>
      </c>
      <c r="B5681" s="27">
        <v>93094</v>
      </c>
      <c r="C5681" s="26" t="s">
        <v>930</v>
      </c>
      <c r="D5681" s="25" t="s">
        <v>6031</v>
      </c>
      <c r="E5681" s="25" t="s">
        <v>484</v>
      </c>
      <c r="F5681" s="24" t="s">
        <v>8</v>
      </c>
      <c r="G5681" s="23">
        <v>2009</v>
      </c>
      <c r="H5681" s="22" t="s">
        <v>37</v>
      </c>
      <c r="I5681" s="20">
        <v>250000</v>
      </c>
      <c r="J5681" s="19">
        <v>1.6292670641140776</v>
      </c>
      <c r="K5681" s="16">
        <v>407316.76602851943</v>
      </c>
    </row>
    <row r="5682" spans="1:11" x14ac:dyDescent="0.25">
      <c r="A5682" s="28" t="s">
        <v>6020</v>
      </c>
      <c r="B5682" s="27">
        <v>93543</v>
      </c>
      <c r="C5682" s="26" t="s">
        <v>929</v>
      </c>
      <c r="D5682" s="25" t="s">
        <v>6031</v>
      </c>
      <c r="E5682" s="25" t="s">
        <v>723</v>
      </c>
      <c r="F5682" s="24" t="s">
        <v>5</v>
      </c>
      <c r="G5682" s="23">
        <v>2009</v>
      </c>
      <c r="H5682" s="22" t="s">
        <v>32</v>
      </c>
      <c r="I5682" s="20">
        <v>397920</v>
      </c>
      <c r="J5682" s="19">
        <v>1.6292670641140776</v>
      </c>
      <c r="K5682" s="16">
        <v>648317.95015227376</v>
      </c>
    </row>
    <row r="5683" spans="1:11" x14ac:dyDescent="0.25">
      <c r="A5683" s="28" t="s">
        <v>6020</v>
      </c>
      <c r="B5683" s="27">
        <v>85694</v>
      </c>
      <c r="C5683" s="26" t="s">
        <v>928</v>
      </c>
      <c r="D5683" s="25" t="s">
        <v>41</v>
      </c>
      <c r="E5683" s="25" t="s">
        <v>41</v>
      </c>
      <c r="F5683" s="24" t="s">
        <v>6014</v>
      </c>
      <c r="G5683" s="23">
        <v>2009</v>
      </c>
      <c r="H5683" s="22" t="s">
        <v>31</v>
      </c>
      <c r="I5683" s="20">
        <v>100000</v>
      </c>
      <c r="J5683" s="19">
        <v>1.6292670641140776</v>
      </c>
      <c r="K5683" s="16">
        <v>162926.70641140777</v>
      </c>
    </row>
    <row r="5684" spans="1:11" x14ac:dyDescent="0.25">
      <c r="A5684" s="28" t="s">
        <v>6020</v>
      </c>
      <c r="B5684" s="27">
        <v>91473</v>
      </c>
      <c r="C5684" s="26" t="s">
        <v>927</v>
      </c>
      <c r="D5684" s="25" t="s">
        <v>187</v>
      </c>
      <c r="E5684" s="25" t="s">
        <v>228</v>
      </c>
      <c r="F5684" s="24" t="s">
        <v>5</v>
      </c>
      <c r="G5684" s="23">
        <v>2009</v>
      </c>
      <c r="H5684" s="22" t="s">
        <v>30</v>
      </c>
      <c r="I5684" s="20">
        <v>250000</v>
      </c>
      <c r="J5684" s="19">
        <v>1.6292670641140776</v>
      </c>
      <c r="K5684" s="16">
        <v>407316.76602851943</v>
      </c>
    </row>
    <row r="5685" spans="1:11" x14ac:dyDescent="0.25">
      <c r="A5685" s="28" t="s">
        <v>6020</v>
      </c>
      <c r="B5685" s="27">
        <v>93637</v>
      </c>
      <c r="C5685" s="26" t="s">
        <v>926</v>
      </c>
      <c r="D5685" s="25" t="s">
        <v>7</v>
      </c>
      <c r="E5685" s="25" t="s">
        <v>202</v>
      </c>
      <c r="F5685" s="24" t="s">
        <v>7</v>
      </c>
      <c r="G5685" s="23">
        <v>2009</v>
      </c>
      <c r="H5685" s="22" t="s">
        <v>27</v>
      </c>
      <c r="I5685" s="20">
        <v>95000</v>
      </c>
      <c r="J5685" s="19">
        <v>1.6292670641140776</v>
      </c>
      <c r="K5685" s="16">
        <v>154780.37109083738</v>
      </c>
    </row>
    <row r="5686" spans="1:11" x14ac:dyDescent="0.25">
      <c r="A5686" s="28" t="s">
        <v>6020</v>
      </c>
      <c r="B5686" s="27">
        <v>116817</v>
      </c>
      <c r="C5686" s="26" t="s">
        <v>925</v>
      </c>
      <c r="D5686" s="25" t="s">
        <v>41</v>
      </c>
      <c r="E5686" s="25" t="s">
        <v>41</v>
      </c>
      <c r="F5686" s="24" t="s">
        <v>6014</v>
      </c>
      <c r="G5686" s="23">
        <v>2009</v>
      </c>
      <c r="H5686" s="22" t="s">
        <v>15</v>
      </c>
      <c r="I5686" s="20">
        <v>500000</v>
      </c>
      <c r="J5686" s="19">
        <v>1.6292670641140776</v>
      </c>
      <c r="K5686" s="16">
        <v>814633.53205703886</v>
      </c>
    </row>
    <row r="5687" spans="1:11" x14ac:dyDescent="0.25">
      <c r="A5687" s="28" t="s">
        <v>6020</v>
      </c>
      <c r="B5687" s="27">
        <v>86339</v>
      </c>
      <c r="C5687" s="26" t="s">
        <v>924</v>
      </c>
      <c r="D5687" s="25" t="s">
        <v>41</v>
      </c>
      <c r="E5687" s="25" t="s">
        <v>41</v>
      </c>
      <c r="F5687" s="24" t="s">
        <v>6014</v>
      </c>
      <c r="G5687" s="23">
        <v>2009</v>
      </c>
      <c r="H5687" s="22" t="s">
        <v>27</v>
      </c>
      <c r="I5687" s="20">
        <v>207728</v>
      </c>
      <c r="J5687" s="19">
        <v>1.6292670641140776</v>
      </c>
      <c r="K5687" s="16">
        <v>338444.38869428914</v>
      </c>
    </row>
    <row r="5688" spans="1:11" x14ac:dyDescent="0.25">
      <c r="A5688" s="28" t="s">
        <v>6020</v>
      </c>
      <c r="B5688" s="27">
        <v>92086</v>
      </c>
      <c r="C5688" s="26" t="s">
        <v>923</v>
      </c>
      <c r="D5688" s="25" t="s">
        <v>4112</v>
      </c>
      <c r="E5688" s="25" t="s">
        <v>803</v>
      </c>
      <c r="F5688" s="24" t="s">
        <v>6014</v>
      </c>
      <c r="G5688" s="23">
        <v>2009</v>
      </c>
      <c r="H5688" s="22" t="s">
        <v>37</v>
      </c>
      <c r="I5688" s="20">
        <v>100000</v>
      </c>
      <c r="J5688" s="19">
        <v>1.6292670641140776</v>
      </c>
      <c r="K5688" s="16">
        <v>162926.70641140777</v>
      </c>
    </row>
    <row r="5689" spans="1:11" x14ac:dyDescent="0.25">
      <c r="A5689" s="28" t="s">
        <v>6020</v>
      </c>
      <c r="B5689" s="27">
        <v>97842</v>
      </c>
      <c r="C5689" s="26" t="s">
        <v>922</v>
      </c>
      <c r="D5689" s="25" t="s">
        <v>2</v>
      </c>
      <c r="E5689" s="25" t="s">
        <v>189</v>
      </c>
      <c r="F5689" s="24" t="s">
        <v>2</v>
      </c>
      <c r="G5689" s="23">
        <v>2009</v>
      </c>
      <c r="H5689" s="22" t="s">
        <v>11</v>
      </c>
      <c r="I5689" s="20">
        <v>100000</v>
      </c>
      <c r="J5689" s="19">
        <v>1.6292670641140776</v>
      </c>
      <c r="K5689" s="16">
        <v>162926.70641140777</v>
      </c>
    </row>
    <row r="5690" spans="1:11" x14ac:dyDescent="0.25">
      <c r="A5690" s="28" t="s">
        <v>6020</v>
      </c>
      <c r="B5690" s="27">
        <v>90929</v>
      </c>
      <c r="C5690" s="26" t="s">
        <v>921</v>
      </c>
      <c r="D5690" s="25" t="s">
        <v>41</v>
      </c>
      <c r="E5690" s="25" t="s">
        <v>39</v>
      </c>
      <c r="F5690" s="24" t="s">
        <v>6014</v>
      </c>
      <c r="G5690" s="23">
        <v>2009</v>
      </c>
      <c r="H5690" s="22" t="s">
        <v>33</v>
      </c>
      <c r="I5690" s="20">
        <v>68408</v>
      </c>
      <c r="J5690" s="19">
        <v>1.6292670641140776</v>
      </c>
      <c r="K5690" s="16">
        <v>111454.90132191582</v>
      </c>
    </row>
    <row r="5691" spans="1:11" x14ac:dyDescent="0.25">
      <c r="A5691" s="28" t="s">
        <v>6020</v>
      </c>
      <c r="B5691" s="27">
        <v>91401</v>
      </c>
      <c r="C5691" s="26" t="s">
        <v>920</v>
      </c>
      <c r="D5691" s="25" t="s">
        <v>41</v>
      </c>
      <c r="E5691" s="25" t="s">
        <v>41</v>
      </c>
      <c r="F5691" s="24" t="s">
        <v>6014</v>
      </c>
      <c r="G5691" s="23">
        <v>2009</v>
      </c>
      <c r="H5691" s="22" t="s">
        <v>27</v>
      </c>
      <c r="I5691" s="20">
        <v>149064</v>
      </c>
      <c r="J5691" s="19">
        <v>1.6292670641140776</v>
      </c>
      <c r="K5691" s="16">
        <v>242865.06564510087</v>
      </c>
    </row>
    <row r="5692" spans="1:11" x14ac:dyDescent="0.25">
      <c r="A5692" s="28" t="s">
        <v>6020</v>
      </c>
      <c r="B5692" s="27">
        <v>96186</v>
      </c>
      <c r="C5692" s="26" t="s">
        <v>919</v>
      </c>
      <c r="D5692" s="25" t="s">
        <v>41</v>
      </c>
      <c r="E5692" s="25" t="s">
        <v>41</v>
      </c>
      <c r="F5692" s="24" t="s">
        <v>6014</v>
      </c>
      <c r="G5692" s="23">
        <v>2009</v>
      </c>
      <c r="H5692" s="22" t="s">
        <v>37</v>
      </c>
      <c r="I5692" s="20">
        <v>100000</v>
      </c>
      <c r="J5692" s="19">
        <v>1.6292670641140776</v>
      </c>
      <c r="K5692" s="16">
        <v>162926.70641140777</v>
      </c>
    </row>
    <row r="5693" spans="1:11" x14ac:dyDescent="0.25">
      <c r="A5693" s="28" t="s">
        <v>6020</v>
      </c>
      <c r="B5693" s="27">
        <v>97180</v>
      </c>
      <c r="C5693" s="26" t="s">
        <v>918</v>
      </c>
      <c r="D5693" s="25" t="s">
        <v>7</v>
      </c>
      <c r="E5693" s="25" t="s">
        <v>202</v>
      </c>
      <c r="F5693" s="24" t="s">
        <v>7</v>
      </c>
      <c r="G5693" s="23">
        <v>2009</v>
      </c>
      <c r="H5693" s="22" t="s">
        <v>31</v>
      </c>
      <c r="I5693" s="20">
        <v>98360</v>
      </c>
      <c r="J5693" s="19">
        <v>1.6292670641140776</v>
      </c>
      <c r="K5693" s="16">
        <v>160254.70842626068</v>
      </c>
    </row>
    <row r="5694" spans="1:11" x14ac:dyDescent="0.25">
      <c r="A5694" s="28" t="s">
        <v>6020</v>
      </c>
      <c r="B5694" s="27">
        <v>94024</v>
      </c>
      <c r="C5694" s="26" t="s">
        <v>917</v>
      </c>
      <c r="D5694" s="25" t="s">
        <v>41</v>
      </c>
      <c r="E5694" s="25" t="s">
        <v>41</v>
      </c>
      <c r="F5694" s="24" t="s">
        <v>6014</v>
      </c>
      <c r="G5694" s="23">
        <v>2009</v>
      </c>
      <c r="H5694" s="22" t="s">
        <v>21</v>
      </c>
      <c r="I5694" s="20">
        <v>165982.41</v>
      </c>
      <c r="J5694" s="19">
        <v>1.6292670641140776</v>
      </c>
      <c r="K5694" s="16">
        <v>270429.67383527913</v>
      </c>
    </row>
    <row r="5695" spans="1:11" x14ac:dyDescent="0.25">
      <c r="A5695" s="28" t="s">
        <v>6020</v>
      </c>
      <c r="B5695" s="27">
        <v>93005</v>
      </c>
      <c r="C5695" s="26" t="s">
        <v>916</v>
      </c>
      <c r="D5695" s="25" t="s">
        <v>2</v>
      </c>
      <c r="E5695" s="25" t="s">
        <v>189</v>
      </c>
      <c r="F5695" s="24" t="s">
        <v>2</v>
      </c>
      <c r="G5695" s="29">
        <v>2009</v>
      </c>
      <c r="H5695" s="22" t="s">
        <v>37</v>
      </c>
      <c r="I5695" s="20">
        <v>170000</v>
      </c>
      <c r="J5695" s="19">
        <v>1.6292670641140776</v>
      </c>
      <c r="K5695" s="16">
        <v>276975.40089939319</v>
      </c>
    </row>
    <row r="5696" spans="1:11" x14ac:dyDescent="0.25">
      <c r="A5696" s="28" t="s">
        <v>6020</v>
      </c>
      <c r="B5696" s="27">
        <v>92036</v>
      </c>
      <c r="C5696" s="26" t="s">
        <v>915</v>
      </c>
      <c r="D5696" s="25" t="s">
        <v>4112</v>
      </c>
      <c r="E5696" s="25" t="s">
        <v>803</v>
      </c>
      <c r="F5696" s="24" t="s">
        <v>6014</v>
      </c>
      <c r="G5696" s="23">
        <v>2009</v>
      </c>
      <c r="H5696" s="22" t="s">
        <v>37</v>
      </c>
      <c r="I5696" s="20">
        <v>150000</v>
      </c>
      <c r="J5696" s="19">
        <v>1.6292670641140776</v>
      </c>
      <c r="K5696" s="16">
        <v>244390.05961711163</v>
      </c>
    </row>
    <row r="5697" spans="1:11" x14ac:dyDescent="0.25">
      <c r="A5697" s="28" t="s">
        <v>6020</v>
      </c>
      <c r="B5697" s="27">
        <v>92257</v>
      </c>
      <c r="C5697" s="26" t="s">
        <v>914</v>
      </c>
      <c r="D5697" s="25" t="s">
        <v>41</v>
      </c>
      <c r="E5697" s="25" t="s">
        <v>41</v>
      </c>
      <c r="F5697" s="24" t="s">
        <v>6014</v>
      </c>
      <c r="G5697" s="23">
        <v>2009</v>
      </c>
      <c r="H5697" s="22" t="s">
        <v>37</v>
      </c>
      <c r="I5697" s="20">
        <v>144109.99</v>
      </c>
      <c r="J5697" s="19">
        <v>1.6292670641140776</v>
      </c>
      <c r="K5697" s="16">
        <v>234793.66031680908</v>
      </c>
    </row>
    <row r="5698" spans="1:11" ht="26.25" x14ac:dyDescent="0.25">
      <c r="A5698" s="28" t="s">
        <v>6020</v>
      </c>
      <c r="B5698" s="27">
        <v>94431</v>
      </c>
      <c r="C5698" s="26" t="s">
        <v>913</v>
      </c>
      <c r="D5698" s="25" t="s">
        <v>2</v>
      </c>
      <c r="E5698" s="25" t="s">
        <v>189</v>
      </c>
      <c r="F5698" s="24" t="s">
        <v>2</v>
      </c>
      <c r="G5698" s="29">
        <v>2009</v>
      </c>
      <c r="H5698" s="22" t="s">
        <v>29</v>
      </c>
      <c r="I5698" s="20">
        <v>50000</v>
      </c>
      <c r="J5698" s="19">
        <v>1.6292670641140776</v>
      </c>
      <c r="K5698" s="16">
        <v>81463.353205703883</v>
      </c>
    </row>
    <row r="5699" spans="1:11" x14ac:dyDescent="0.25">
      <c r="A5699" s="28" t="s">
        <v>6020</v>
      </c>
      <c r="B5699" s="27">
        <v>94398</v>
      </c>
      <c r="C5699" s="26" t="s">
        <v>912</v>
      </c>
      <c r="D5699" s="25" t="s">
        <v>2</v>
      </c>
      <c r="E5699" s="25" t="s">
        <v>189</v>
      </c>
      <c r="F5699" s="24" t="s">
        <v>2</v>
      </c>
      <c r="G5699" s="29">
        <v>2009</v>
      </c>
      <c r="H5699" s="22" t="s">
        <v>20</v>
      </c>
      <c r="I5699" s="20">
        <v>25000</v>
      </c>
      <c r="J5699" s="19">
        <v>1.6292670641140776</v>
      </c>
      <c r="K5699" s="16">
        <v>40731.676602851941</v>
      </c>
    </row>
    <row r="5700" spans="1:11" ht="26.25" x14ac:dyDescent="0.25">
      <c r="A5700" s="28" t="s">
        <v>6020</v>
      </c>
      <c r="B5700" s="27">
        <v>95675</v>
      </c>
      <c r="C5700" s="26" t="s">
        <v>911</v>
      </c>
      <c r="D5700" s="25" t="s">
        <v>41</v>
      </c>
      <c r="E5700" s="25" t="s">
        <v>41</v>
      </c>
      <c r="F5700" s="24" t="s">
        <v>6014</v>
      </c>
      <c r="G5700" s="23">
        <v>2009</v>
      </c>
      <c r="H5700" s="22" t="s">
        <v>27</v>
      </c>
      <c r="I5700" s="20">
        <v>315000</v>
      </c>
      <c r="J5700" s="19">
        <v>1.6292670641140776</v>
      </c>
      <c r="K5700" s="16">
        <v>513219.12519593444</v>
      </c>
    </row>
    <row r="5701" spans="1:11" x14ac:dyDescent="0.25">
      <c r="A5701" s="28" t="s">
        <v>6020</v>
      </c>
      <c r="B5701" s="27">
        <v>91965</v>
      </c>
      <c r="C5701" s="26" t="s">
        <v>910</v>
      </c>
      <c r="D5701" s="25" t="s">
        <v>41</v>
      </c>
      <c r="E5701" s="25" t="s">
        <v>41</v>
      </c>
      <c r="F5701" s="24" t="s">
        <v>6014</v>
      </c>
      <c r="G5701" s="23">
        <v>2009</v>
      </c>
      <c r="H5701" s="22" t="s">
        <v>37</v>
      </c>
      <c r="I5701" s="20">
        <v>70000</v>
      </c>
      <c r="J5701" s="19">
        <v>1.6292670641140776</v>
      </c>
      <c r="K5701" s="16">
        <v>114048.69448798543</v>
      </c>
    </row>
    <row r="5702" spans="1:11" x14ac:dyDescent="0.25">
      <c r="A5702" s="28" t="s">
        <v>6020</v>
      </c>
      <c r="B5702" s="27">
        <v>96322</v>
      </c>
      <c r="C5702" s="26" t="s">
        <v>909</v>
      </c>
      <c r="D5702" s="25" t="s">
        <v>41</v>
      </c>
      <c r="E5702" s="25" t="s">
        <v>41</v>
      </c>
      <c r="F5702" s="24" t="s">
        <v>6014</v>
      </c>
      <c r="G5702" s="23">
        <v>2009</v>
      </c>
      <c r="H5702" s="22" t="s">
        <v>29</v>
      </c>
      <c r="I5702" s="20">
        <v>37500</v>
      </c>
      <c r="J5702" s="19">
        <v>1.6292670641140776</v>
      </c>
      <c r="K5702" s="16">
        <v>61097.514904277908</v>
      </c>
    </row>
    <row r="5703" spans="1:11" x14ac:dyDescent="0.25">
      <c r="A5703" s="28" t="s">
        <v>6020</v>
      </c>
      <c r="B5703" s="27">
        <v>93597</v>
      </c>
      <c r="C5703" s="26" t="s">
        <v>908</v>
      </c>
      <c r="D5703" s="25" t="s">
        <v>41</v>
      </c>
      <c r="E5703" s="25" t="s">
        <v>41</v>
      </c>
      <c r="F5703" s="24" t="s">
        <v>6014</v>
      </c>
      <c r="G5703" s="23">
        <v>2009</v>
      </c>
      <c r="H5703" s="22" t="s">
        <v>37</v>
      </c>
      <c r="I5703" s="20">
        <v>49250</v>
      </c>
      <c r="J5703" s="19">
        <v>1.6292670641140776</v>
      </c>
      <c r="K5703" s="16">
        <v>80241.402907618321</v>
      </c>
    </row>
    <row r="5704" spans="1:11" x14ac:dyDescent="0.25">
      <c r="A5704" s="28" t="s">
        <v>6020</v>
      </c>
      <c r="B5704" s="27">
        <v>95416</v>
      </c>
      <c r="C5704" s="26" t="s">
        <v>907</v>
      </c>
      <c r="D5704" s="25" t="s">
        <v>41</v>
      </c>
      <c r="E5704" s="25" t="s">
        <v>41</v>
      </c>
      <c r="F5704" s="24" t="s">
        <v>6014</v>
      </c>
      <c r="G5704" s="23">
        <v>2009</v>
      </c>
      <c r="H5704" s="22" t="s">
        <v>37</v>
      </c>
      <c r="I5704" s="20">
        <v>62500</v>
      </c>
      <c r="J5704" s="19">
        <v>1.6292670641140776</v>
      </c>
      <c r="K5704" s="16">
        <v>101829.19150712986</v>
      </c>
    </row>
    <row r="5705" spans="1:11" x14ac:dyDescent="0.25">
      <c r="A5705" s="28" t="s">
        <v>6020</v>
      </c>
      <c r="B5705" s="27">
        <v>84600</v>
      </c>
      <c r="C5705" s="26" t="s">
        <v>906</v>
      </c>
      <c r="D5705" s="25" t="s">
        <v>7</v>
      </c>
      <c r="E5705" s="25" t="s">
        <v>84</v>
      </c>
      <c r="F5705" s="24" t="s">
        <v>7</v>
      </c>
      <c r="G5705" s="23">
        <v>2009</v>
      </c>
      <c r="H5705" s="22" t="s">
        <v>15</v>
      </c>
      <c r="I5705" s="20">
        <v>50000</v>
      </c>
      <c r="J5705" s="19">
        <v>1.6292670641140776</v>
      </c>
      <c r="K5705" s="16">
        <v>81463.353205703883</v>
      </c>
    </row>
    <row r="5706" spans="1:11" x14ac:dyDescent="0.25">
      <c r="A5706" s="28" t="s">
        <v>6020</v>
      </c>
      <c r="B5706" s="27">
        <v>116845</v>
      </c>
      <c r="C5706" s="26" t="s">
        <v>905</v>
      </c>
      <c r="D5706" s="25" t="s">
        <v>41</v>
      </c>
      <c r="E5706" s="25" t="s">
        <v>41</v>
      </c>
      <c r="F5706" s="24" t="s">
        <v>6014</v>
      </c>
      <c r="G5706" s="23">
        <v>2009</v>
      </c>
      <c r="H5706" s="22" t="s">
        <v>37</v>
      </c>
      <c r="I5706" s="20">
        <v>10000</v>
      </c>
      <c r="J5706" s="19">
        <v>1.6292670641140776</v>
      </c>
      <c r="K5706" s="16">
        <v>16292.670641140776</v>
      </c>
    </row>
    <row r="5707" spans="1:11" x14ac:dyDescent="0.25">
      <c r="A5707" s="28" t="s">
        <v>6020</v>
      </c>
      <c r="B5707" s="27">
        <v>85535</v>
      </c>
      <c r="C5707" s="26" t="s">
        <v>904</v>
      </c>
      <c r="D5707" s="25" t="s">
        <v>7</v>
      </c>
      <c r="E5707" s="25" t="s">
        <v>159</v>
      </c>
      <c r="F5707" s="24" t="s">
        <v>7</v>
      </c>
      <c r="G5707" s="23">
        <v>2009</v>
      </c>
      <c r="H5707" s="22" t="s">
        <v>19</v>
      </c>
      <c r="I5707" s="20">
        <v>44000</v>
      </c>
      <c r="J5707" s="19">
        <v>1.6292670641140776</v>
      </c>
      <c r="K5707" s="16">
        <v>71687.750821019421</v>
      </c>
    </row>
    <row r="5708" spans="1:11" x14ac:dyDescent="0.25">
      <c r="A5708" s="28" t="s">
        <v>6020</v>
      </c>
      <c r="B5708" s="27">
        <v>810343</v>
      </c>
      <c r="C5708" s="26" t="s">
        <v>903</v>
      </c>
      <c r="D5708" s="25" t="s">
        <v>187</v>
      </c>
      <c r="E5708" s="25" t="s">
        <v>228</v>
      </c>
      <c r="F5708" s="24" t="s">
        <v>5</v>
      </c>
      <c r="G5708" s="23">
        <v>2009</v>
      </c>
      <c r="H5708" s="22" t="s">
        <v>27</v>
      </c>
      <c r="I5708" s="20">
        <v>84168.87</v>
      </c>
      <c r="J5708" s="19">
        <v>1.6292670641140776</v>
      </c>
      <c r="K5708" s="16">
        <v>137133.56771469946</v>
      </c>
    </row>
    <row r="5709" spans="1:11" x14ac:dyDescent="0.25">
      <c r="A5709" s="28" t="s">
        <v>6020</v>
      </c>
      <c r="B5709" s="27">
        <v>96901</v>
      </c>
      <c r="C5709" s="26" t="s">
        <v>902</v>
      </c>
      <c r="D5709" s="25" t="s">
        <v>2</v>
      </c>
      <c r="E5709" s="25" t="s">
        <v>189</v>
      </c>
      <c r="F5709" s="24" t="s">
        <v>2</v>
      </c>
      <c r="G5709" s="23">
        <v>2009</v>
      </c>
      <c r="H5709" s="22" t="s">
        <v>28</v>
      </c>
      <c r="I5709" s="20">
        <v>100000</v>
      </c>
      <c r="J5709" s="19">
        <v>1.6292670641140776</v>
      </c>
      <c r="K5709" s="16">
        <v>162926.70641140777</v>
      </c>
    </row>
    <row r="5710" spans="1:11" x14ac:dyDescent="0.25">
      <c r="A5710" s="28" t="s">
        <v>6020</v>
      </c>
      <c r="B5710" s="27">
        <v>90942</v>
      </c>
      <c r="C5710" s="26" t="s">
        <v>901</v>
      </c>
      <c r="D5710" s="25" t="s">
        <v>2</v>
      </c>
      <c r="E5710" s="25" t="s">
        <v>195</v>
      </c>
      <c r="F5710" s="24" t="s">
        <v>2</v>
      </c>
      <c r="G5710" s="23">
        <v>2009</v>
      </c>
      <c r="H5710" s="22" t="s">
        <v>32</v>
      </c>
      <c r="I5710" s="20">
        <v>50000</v>
      </c>
      <c r="J5710" s="19">
        <v>1.6292670641140776</v>
      </c>
      <c r="K5710" s="16">
        <v>81463.353205703883</v>
      </c>
    </row>
    <row r="5711" spans="1:11" x14ac:dyDescent="0.25">
      <c r="A5711" s="28" t="s">
        <v>6020</v>
      </c>
      <c r="B5711" s="27">
        <v>94309</v>
      </c>
      <c r="C5711" s="26" t="s">
        <v>900</v>
      </c>
      <c r="D5711" s="25" t="s">
        <v>41</v>
      </c>
      <c r="E5711" s="25" t="s">
        <v>41</v>
      </c>
      <c r="F5711" s="24" t="s">
        <v>6014</v>
      </c>
      <c r="G5711" s="23">
        <v>2009</v>
      </c>
      <c r="H5711" s="22" t="s">
        <v>37</v>
      </c>
      <c r="I5711" s="20">
        <v>454572.01</v>
      </c>
      <c r="J5711" s="19">
        <v>1.6292670641140776</v>
      </c>
      <c r="K5711" s="16">
        <v>740619.20416113513</v>
      </c>
    </row>
    <row r="5712" spans="1:11" x14ac:dyDescent="0.25">
      <c r="A5712" s="28" t="s">
        <v>6020</v>
      </c>
      <c r="B5712" s="27">
        <v>91662</v>
      </c>
      <c r="C5712" s="26" t="s">
        <v>899</v>
      </c>
      <c r="D5712" s="25" t="s">
        <v>2</v>
      </c>
      <c r="E5712" s="25" t="s">
        <v>195</v>
      </c>
      <c r="F5712" s="24" t="s">
        <v>2</v>
      </c>
      <c r="G5712" s="23">
        <v>2009</v>
      </c>
      <c r="H5712" s="22" t="s">
        <v>27</v>
      </c>
      <c r="I5712" s="20">
        <v>25000</v>
      </c>
      <c r="J5712" s="19">
        <v>1.6292670641140776</v>
      </c>
      <c r="K5712" s="16">
        <v>40731.676602851941</v>
      </c>
    </row>
    <row r="5713" spans="1:11" x14ac:dyDescent="0.25">
      <c r="A5713" s="28" t="s">
        <v>6020</v>
      </c>
      <c r="B5713" s="27">
        <v>96254</v>
      </c>
      <c r="C5713" s="26" t="s">
        <v>898</v>
      </c>
      <c r="D5713" s="25" t="s">
        <v>41</v>
      </c>
      <c r="E5713" s="25" t="s">
        <v>41</v>
      </c>
      <c r="F5713" s="24" t="s">
        <v>6014</v>
      </c>
      <c r="G5713" s="23">
        <v>2009</v>
      </c>
      <c r="H5713" s="22" t="s">
        <v>27</v>
      </c>
      <c r="I5713" s="20">
        <v>960000</v>
      </c>
      <c r="J5713" s="19">
        <v>1.6292670641140776</v>
      </c>
      <c r="K5713" s="16">
        <v>1564096.3815495146</v>
      </c>
    </row>
    <row r="5714" spans="1:11" x14ac:dyDescent="0.25">
      <c r="A5714" s="28" t="s">
        <v>6020</v>
      </c>
      <c r="B5714" s="27">
        <v>97582</v>
      </c>
      <c r="C5714" s="26" t="s">
        <v>897</v>
      </c>
      <c r="D5714" s="25" t="s">
        <v>41</v>
      </c>
      <c r="E5714" s="25" t="s">
        <v>41</v>
      </c>
      <c r="F5714" s="24" t="s">
        <v>6014</v>
      </c>
      <c r="G5714" s="23">
        <v>2009</v>
      </c>
      <c r="H5714" s="22" t="s">
        <v>23</v>
      </c>
      <c r="I5714" s="20">
        <v>1000000</v>
      </c>
      <c r="J5714" s="19">
        <v>1.6292670641140776</v>
      </c>
      <c r="K5714" s="16">
        <v>1629267.0641140777</v>
      </c>
    </row>
    <row r="5715" spans="1:11" x14ac:dyDescent="0.25">
      <c r="A5715" s="28" t="s">
        <v>6020</v>
      </c>
      <c r="B5715" s="27">
        <v>82902</v>
      </c>
      <c r="C5715" s="26" t="s">
        <v>896</v>
      </c>
      <c r="D5715" s="25" t="s">
        <v>4112</v>
      </c>
      <c r="E5715" s="25" t="s">
        <v>180</v>
      </c>
      <c r="F5715" s="24" t="s">
        <v>0</v>
      </c>
      <c r="G5715" s="23">
        <v>2009</v>
      </c>
      <c r="H5715" s="22" t="s">
        <v>29</v>
      </c>
      <c r="I5715" s="20">
        <v>376496.24</v>
      </c>
      <c r="J5715" s="19">
        <v>1.6292670641140776</v>
      </c>
      <c r="K5715" s="16">
        <v>613412.92359478911</v>
      </c>
    </row>
    <row r="5716" spans="1:11" x14ac:dyDescent="0.25">
      <c r="A5716" s="28" t="s">
        <v>6020</v>
      </c>
      <c r="B5716" s="27">
        <v>91167</v>
      </c>
      <c r="C5716" s="26" t="s">
        <v>895</v>
      </c>
      <c r="D5716" s="25" t="s">
        <v>5818</v>
      </c>
      <c r="E5716" s="25" t="s">
        <v>230</v>
      </c>
      <c r="F5716" s="24" t="s">
        <v>6014</v>
      </c>
      <c r="G5716" s="29">
        <v>2009</v>
      </c>
      <c r="H5716" s="22" t="s">
        <v>37</v>
      </c>
      <c r="I5716" s="20">
        <v>104560.52</v>
      </c>
      <c r="J5716" s="19">
        <v>1.6292670641140776</v>
      </c>
      <c r="K5716" s="16">
        <v>170357.01144264129</v>
      </c>
    </row>
    <row r="5717" spans="1:11" x14ac:dyDescent="0.25">
      <c r="A5717" s="28" t="s">
        <v>6020</v>
      </c>
      <c r="B5717" s="27">
        <v>90927</v>
      </c>
      <c r="C5717" s="26" t="s">
        <v>894</v>
      </c>
      <c r="D5717" s="25" t="s">
        <v>41</v>
      </c>
      <c r="E5717" s="25" t="s">
        <v>41</v>
      </c>
      <c r="F5717" s="24" t="s">
        <v>6014</v>
      </c>
      <c r="G5717" s="23">
        <v>2009</v>
      </c>
      <c r="H5717" s="22" t="s">
        <v>36</v>
      </c>
      <c r="I5717" s="20">
        <v>20000</v>
      </c>
      <c r="J5717" s="19">
        <v>1.6292670641140776</v>
      </c>
      <c r="K5717" s="16">
        <v>32585.341282281552</v>
      </c>
    </row>
    <row r="5718" spans="1:11" x14ac:dyDescent="0.25">
      <c r="A5718" s="28" t="s">
        <v>6020</v>
      </c>
      <c r="B5718" s="27">
        <v>93832</v>
      </c>
      <c r="C5718" s="26" t="s">
        <v>893</v>
      </c>
      <c r="D5718" s="25" t="s">
        <v>2</v>
      </c>
      <c r="E5718" s="25" t="s">
        <v>189</v>
      </c>
      <c r="F5718" s="24" t="s">
        <v>2</v>
      </c>
      <c r="G5718" s="23">
        <v>2009</v>
      </c>
      <c r="H5718" s="22" t="s">
        <v>21</v>
      </c>
      <c r="I5718" s="20">
        <v>25000</v>
      </c>
      <c r="J5718" s="19">
        <v>1.6292670641140776</v>
      </c>
      <c r="K5718" s="16">
        <v>40731.676602851941</v>
      </c>
    </row>
    <row r="5719" spans="1:11" x14ac:dyDescent="0.25">
      <c r="A5719" s="28" t="s">
        <v>6020</v>
      </c>
      <c r="B5719" s="27">
        <v>93733</v>
      </c>
      <c r="C5719" s="26" t="s">
        <v>892</v>
      </c>
      <c r="D5719" s="25" t="s">
        <v>7</v>
      </c>
      <c r="E5719" s="25" t="s">
        <v>202</v>
      </c>
      <c r="F5719" s="24" t="s">
        <v>7</v>
      </c>
      <c r="G5719" s="23">
        <v>2009</v>
      </c>
      <c r="H5719" s="22" t="s">
        <v>37</v>
      </c>
      <c r="I5719" s="20">
        <v>100000</v>
      </c>
      <c r="J5719" s="19">
        <v>1.6292670641140776</v>
      </c>
      <c r="K5719" s="16">
        <v>162926.70641140777</v>
      </c>
    </row>
    <row r="5720" spans="1:11" x14ac:dyDescent="0.25">
      <c r="A5720" s="28" t="s">
        <v>6020</v>
      </c>
      <c r="B5720" s="27">
        <v>91016</v>
      </c>
      <c r="C5720" s="26" t="s">
        <v>891</v>
      </c>
      <c r="D5720" s="25" t="s">
        <v>2</v>
      </c>
      <c r="E5720" s="25" t="s">
        <v>195</v>
      </c>
      <c r="F5720" s="24" t="s">
        <v>2</v>
      </c>
      <c r="G5720" s="23">
        <v>2009</v>
      </c>
      <c r="H5720" s="22" t="s">
        <v>30</v>
      </c>
      <c r="I5720" s="20">
        <v>3200000</v>
      </c>
      <c r="J5720" s="19">
        <v>1.6292670641140776</v>
      </c>
      <c r="K5720" s="16">
        <v>5213654.6051650485</v>
      </c>
    </row>
    <row r="5721" spans="1:11" x14ac:dyDescent="0.25">
      <c r="A5721" s="28" t="s">
        <v>6020</v>
      </c>
      <c r="B5721" s="27">
        <v>91358</v>
      </c>
      <c r="C5721" s="26" t="s">
        <v>890</v>
      </c>
      <c r="D5721" s="25" t="s">
        <v>2</v>
      </c>
      <c r="E5721" s="25" t="s">
        <v>195</v>
      </c>
      <c r="F5721" s="24" t="s">
        <v>2</v>
      </c>
      <c r="G5721" s="23">
        <v>2009</v>
      </c>
      <c r="H5721" s="22" t="s">
        <v>30</v>
      </c>
      <c r="I5721" s="20">
        <v>600000</v>
      </c>
      <c r="J5721" s="19">
        <v>1.6292670641140776</v>
      </c>
      <c r="K5721" s="16">
        <v>977560.23846844654</v>
      </c>
    </row>
    <row r="5722" spans="1:11" x14ac:dyDescent="0.25">
      <c r="A5722" s="28" t="s">
        <v>6020</v>
      </c>
      <c r="B5722" s="27">
        <v>98130</v>
      </c>
      <c r="C5722" s="26" t="s">
        <v>889</v>
      </c>
      <c r="D5722" s="25" t="s">
        <v>4112</v>
      </c>
      <c r="E5722" s="25" t="s">
        <v>888</v>
      </c>
      <c r="F5722" s="24" t="s">
        <v>6014</v>
      </c>
      <c r="G5722" s="23">
        <v>2009</v>
      </c>
      <c r="H5722" s="22" t="s">
        <v>37</v>
      </c>
      <c r="I5722" s="20">
        <v>100000</v>
      </c>
      <c r="J5722" s="19">
        <v>1.6292670641140776</v>
      </c>
      <c r="K5722" s="16">
        <v>162926.70641140777</v>
      </c>
    </row>
    <row r="5723" spans="1:11" x14ac:dyDescent="0.25">
      <c r="A5723" s="28" t="s">
        <v>6020</v>
      </c>
      <c r="B5723" s="27">
        <v>91134</v>
      </c>
      <c r="C5723" s="26" t="s">
        <v>887</v>
      </c>
      <c r="D5723" s="25" t="s">
        <v>41</v>
      </c>
      <c r="E5723" s="25" t="s">
        <v>138</v>
      </c>
      <c r="F5723" s="24" t="s">
        <v>6014</v>
      </c>
      <c r="G5723" s="23">
        <v>2009</v>
      </c>
      <c r="H5723" s="22" t="s">
        <v>27</v>
      </c>
      <c r="I5723" s="20">
        <v>91816</v>
      </c>
      <c r="J5723" s="19">
        <v>1.6292670641140776</v>
      </c>
      <c r="K5723" s="16">
        <v>149592.78475869814</v>
      </c>
    </row>
    <row r="5724" spans="1:11" x14ac:dyDescent="0.25">
      <c r="A5724" s="28" t="s">
        <v>6020</v>
      </c>
      <c r="B5724" s="27">
        <v>83540</v>
      </c>
      <c r="C5724" s="26" t="s">
        <v>886</v>
      </c>
      <c r="D5724" s="25" t="s">
        <v>41</v>
      </c>
      <c r="E5724" s="25" t="s">
        <v>138</v>
      </c>
      <c r="F5724" s="24" t="s">
        <v>6014</v>
      </c>
      <c r="G5724" s="23">
        <v>2009</v>
      </c>
      <c r="H5724" s="22" t="s">
        <v>31</v>
      </c>
      <c r="I5724" s="20">
        <v>200000</v>
      </c>
      <c r="J5724" s="19">
        <v>1.6292670641140776</v>
      </c>
      <c r="K5724" s="16">
        <v>325853.41282281553</v>
      </c>
    </row>
    <row r="5725" spans="1:11" x14ac:dyDescent="0.25">
      <c r="A5725" s="28" t="s">
        <v>6020</v>
      </c>
      <c r="B5725" s="27">
        <v>89634</v>
      </c>
      <c r="C5725" s="26" t="s">
        <v>885</v>
      </c>
      <c r="D5725" s="25" t="s">
        <v>41</v>
      </c>
      <c r="E5725" s="25" t="s">
        <v>138</v>
      </c>
      <c r="F5725" s="24" t="s">
        <v>6014</v>
      </c>
      <c r="G5725" s="23">
        <v>2009</v>
      </c>
      <c r="H5725" s="22" t="s">
        <v>30</v>
      </c>
      <c r="I5725" s="20">
        <v>316169</v>
      </c>
      <c r="J5725" s="19">
        <v>1.6292670641140776</v>
      </c>
      <c r="K5725" s="16">
        <v>515123.7383938838</v>
      </c>
    </row>
    <row r="5726" spans="1:11" x14ac:dyDescent="0.25">
      <c r="A5726" s="28" t="s">
        <v>6020</v>
      </c>
      <c r="B5726" s="27">
        <v>84278</v>
      </c>
      <c r="C5726" s="26" t="s">
        <v>884</v>
      </c>
      <c r="D5726" s="25" t="s">
        <v>41</v>
      </c>
      <c r="E5726" s="25" t="s">
        <v>138</v>
      </c>
      <c r="F5726" s="24" t="s">
        <v>6014</v>
      </c>
      <c r="G5726" s="23">
        <v>2009</v>
      </c>
      <c r="H5726" s="22" t="s">
        <v>11</v>
      </c>
      <c r="I5726" s="20">
        <v>458240</v>
      </c>
      <c r="J5726" s="19">
        <v>1.6292670641140776</v>
      </c>
      <c r="K5726" s="16">
        <v>746595.33945963497</v>
      </c>
    </row>
    <row r="5727" spans="1:11" x14ac:dyDescent="0.25">
      <c r="A5727" s="28" t="s">
        <v>6020</v>
      </c>
      <c r="B5727" s="27">
        <v>87266</v>
      </c>
      <c r="C5727" s="26" t="s">
        <v>883</v>
      </c>
      <c r="D5727" s="25" t="s">
        <v>41</v>
      </c>
      <c r="E5727" s="25" t="s">
        <v>138</v>
      </c>
      <c r="F5727" s="24" t="s">
        <v>6014</v>
      </c>
      <c r="G5727" s="23">
        <v>2009</v>
      </c>
      <c r="H5727" s="22" t="s">
        <v>36</v>
      </c>
      <c r="I5727" s="20">
        <v>312143.68</v>
      </c>
      <c r="J5727" s="19">
        <v>1.6292670641140776</v>
      </c>
      <c r="K5727" s="16">
        <v>508565.41709536413</v>
      </c>
    </row>
    <row r="5728" spans="1:11" x14ac:dyDescent="0.25">
      <c r="A5728" s="28" t="s">
        <v>6020</v>
      </c>
      <c r="B5728" s="27">
        <v>97762</v>
      </c>
      <c r="C5728" s="26" t="s">
        <v>882</v>
      </c>
      <c r="D5728" s="25" t="s">
        <v>41</v>
      </c>
      <c r="E5728" s="25" t="s">
        <v>41</v>
      </c>
      <c r="F5728" s="24" t="s">
        <v>6014</v>
      </c>
      <c r="G5728" s="23">
        <v>2009</v>
      </c>
      <c r="H5728" s="22" t="s">
        <v>23</v>
      </c>
      <c r="I5728" s="20">
        <v>945000</v>
      </c>
      <c r="J5728" s="19">
        <v>1.6292670641140776</v>
      </c>
      <c r="K5728" s="16">
        <v>1539657.3755878033</v>
      </c>
    </row>
    <row r="5729" spans="1:11" x14ac:dyDescent="0.25">
      <c r="A5729" s="28" t="s">
        <v>6020</v>
      </c>
      <c r="B5729" s="27">
        <v>96906</v>
      </c>
      <c r="C5729" s="26" t="s">
        <v>881</v>
      </c>
      <c r="D5729" s="25" t="s">
        <v>2</v>
      </c>
      <c r="E5729" s="25" t="s">
        <v>189</v>
      </c>
      <c r="F5729" s="24" t="s">
        <v>2</v>
      </c>
      <c r="G5729" s="23">
        <v>2009</v>
      </c>
      <c r="H5729" s="22" t="s">
        <v>30</v>
      </c>
      <c r="I5729" s="20">
        <v>400000</v>
      </c>
      <c r="J5729" s="19">
        <v>1.6292670641140776</v>
      </c>
      <c r="K5729" s="16">
        <v>651706.82564563106</v>
      </c>
    </row>
    <row r="5730" spans="1:11" x14ac:dyDescent="0.25">
      <c r="A5730" s="28" t="s">
        <v>6020</v>
      </c>
      <c r="B5730" s="27">
        <v>93953</v>
      </c>
      <c r="C5730" s="26" t="s">
        <v>880</v>
      </c>
      <c r="D5730" s="25" t="s">
        <v>41</v>
      </c>
      <c r="E5730" s="25" t="s">
        <v>41</v>
      </c>
      <c r="F5730" s="24" t="s">
        <v>6014</v>
      </c>
      <c r="G5730" s="23">
        <v>2009</v>
      </c>
      <c r="H5730" s="22" t="s">
        <v>31</v>
      </c>
      <c r="I5730" s="20">
        <v>100000</v>
      </c>
      <c r="J5730" s="19">
        <v>1.6292670641140776</v>
      </c>
      <c r="K5730" s="16">
        <v>162926.70641140777</v>
      </c>
    </row>
    <row r="5731" spans="1:11" x14ac:dyDescent="0.25">
      <c r="A5731" s="28" t="s">
        <v>6020</v>
      </c>
      <c r="B5731" s="27">
        <v>93629</v>
      </c>
      <c r="C5731" s="26" t="s">
        <v>879</v>
      </c>
      <c r="D5731" s="25" t="s">
        <v>7</v>
      </c>
      <c r="E5731" s="25" t="s">
        <v>159</v>
      </c>
      <c r="F5731" s="24" t="s">
        <v>7</v>
      </c>
      <c r="G5731" s="23">
        <v>2009</v>
      </c>
      <c r="H5731" s="22" t="s">
        <v>36</v>
      </c>
      <c r="I5731" s="20">
        <v>20000</v>
      </c>
      <c r="J5731" s="19">
        <v>1.6292670641140776</v>
      </c>
      <c r="K5731" s="16">
        <v>32585.341282281552</v>
      </c>
    </row>
    <row r="5732" spans="1:11" x14ac:dyDescent="0.25">
      <c r="A5732" s="28" t="s">
        <v>6020</v>
      </c>
      <c r="B5732" s="27">
        <v>98132</v>
      </c>
      <c r="C5732" s="26" t="s">
        <v>878</v>
      </c>
      <c r="D5732" s="25" t="s">
        <v>2</v>
      </c>
      <c r="E5732" s="25" t="s">
        <v>189</v>
      </c>
      <c r="F5732" s="24" t="s">
        <v>2</v>
      </c>
      <c r="G5732" s="23">
        <v>2009</v>
      </c>
      <c r="H5732" s="22" t="s">
        <v>37</v>
      </c>
      <c r="I5732" s="20">
        <v>25000</v>
      </c>
      <c r="J5732" s="19">
        <v>1.6292670641140776</v>
      </c>
      <c r="K5732" s="16">
        <v>40731.676602851941</v>
      </c>
    </row>
    <row r="5733" spans="1:11" x14ac:dyDescent="0.25">
      <c r="A5733" s="28" t="s">
        <v>6020</v>
      </c>
      <c r="B5733" s="27">
        <v>94147</v>
      </c>
      <c r="C5733" s="26" t="s">
        <v>877</v>
      </c>
      <c r="D5733" s="25" t="s">
        <v>187</v>
      </c>
      <c r="E5733" s="25" t="s">
        <v>876</v>
      </c>
      <c r="F5733" s="24" t="s">
        <v>4</v>
      </c>
      <c r="G5733" s="23">
        <v>2009</v>
      </c>
      <c r="H5733" s="22" t="s">
        <v>37</v>
      </c>
      <c r="I5733" s="20">
        <v>73906.38</v>
      </c>
      <c r="J5733" s="19">
        <v>1.6292670641140776</v>
      </c>
      <c r="K5733" s="16">
        <v>120413.23076189939</v>
      </c>
    </row>
    <row r="5734" spans="1:11" x14ac:dyDescent="0.25">
      <c r="A5734" s="28" t="s">
        <v>6020</v>
      </c>
      <c r="B5734" s="27">
        <v>96214</v>
      </c>
      <c r="C5734" s="26" t="s">
        <v>875</v>
      </c>
      <c r="D5734" s="25" t="s">
        <v>41</v>
      </c>
      <c r="E5734" s="25" t="s">
        <v>41</v>
      </c>
      <c r="F5734" s="24" t="s">
        <v>6014</v>
      </c>
      <c r="G5734" s="23">
        <v>2009</v>
      </c>
      <c r="H5734" s="22" t="s">
        <v>37</v>
      </c>
      <c r="I5734" s="20">
        <v>100000</v>
      </c>
      <c r="J5734" s="19">
        <v>1.6292670641140776</v>
      </c>
      <c r="K5734" s="16">
        <v>162926.70641140777</v>
      </c>
    </row>
    <row r="5735" spans="1:11" x14ac:dyDescent="0.25">
      <c r="A5735" s="28" t="s">
        <v>6020</v>
      </c>
      <c r="B5735" s="27">
        <v>97918</v>
      </c>
      <c r="C5735" s="26" t="s">
        <v>874</v>
      </c>
      <c r="D5735" s="25" t="s">
        <v>41</v>
      </c>
      <c r="E5735" s="25" t="s">
        <v>41</v>
      </c>
      <c r="F5735" s="24" t="s">
        <v>6014</v>
      </c>
      <c r="G5735" s="23">
        <v>2009</v>
      </c>
      <c r="H5735" s="22" t="s">
        <v>30</v>
      </c>
      <c r="I5735" s="20">
        <v>399231.28</v>
      </c>
      <c r="J5735" s="19">
        <v>1.6292670641140776</v>
      </c>
      <c r="K5735" s="16">
        <v>650454.37546810531</v>
      </c>
    </row>
    <row r="5736" spans="1:11" x14ac:dyDescent="0.25">
      <c r="A5736" s="28" t="s">
        <v>6020</v>
      </c>
      <c r="B5736" s="27">
        <v>72357</v>
      </c>
      <c r="C5736" s="26" t="s">
        <v>873</v>
      </c>
      <c r="D5736" s="25" t="s">
        <v>41</v>
      </c>
      <c r="E5736" s="25" t="s">
        <v>41</v>
      </c>
      <c r="F5736" s="24" t="s">
        <v>6014</v>
      </c>
      <c r="G5736" s="23">
        <v>2009</v>
      </c>
      <c r="H5736" s="22" t="s">
        <v>30</v>
      </c>
      <c r="I5736" s="20">
        <v>169785.68</v>
      </c>
      <c r="J5736" s="19">
        <v>1.6292670641140776</v>
      </c>
      <c r="K5736" s="16">
        <v>276626.21638221224</v>
      </c>
    </row>
    <row r="5737" spans="1:11" x14ac:dyDescent="0.25">
      <c r="A5737" s="28" t="s">
        <v>6020</v>
      </c>
      <c r="B5737" s="27">
        <v>82890</v>
      </c>
      <c r="C5737" s="26" t="s">
        <v>872</v>
      </c>
      <c r="D5737" s="25" t="s">
        <v>41</v>
      </c>
      <c r="E5737" s="25" t="s">
        <v>41</v>
      </c>
      <c r="F5737" s="24" t="s">
        <v>6014</v>
      </c>
      <c r="G5737" s="23">
        <v>2009</v>
      </c>
      <c r="H5737" s="22" t="s">
        <v>37</v>
      </c>
      <c r="I5737" s="20">
        <v>80000</v>
      </c>
      <c r="J5737" s="19">
        <v>1.6292670641140776</v>
      </c>
      <c r="K5737" s="16">
        <v>130341.36512912621</v>
      </c>
    </row>
    <row r="5738" spans="1:11" x14ac:dyDescent="0.25">
      <c r="A5738" s="28" t="s">
        <v>6020</v>
      </c>
      <c r="B5738" s="27">
        <v>88501</v>
      </c>
      <c r="C5738" s="26" t="s">
        <v>871</v>
      </c>
      <c r="D5738" s="25" t="s">
        <v>41</v>
      </c>
      <c r="E5738" s="25" t="s">
        <v>41</v>
      </c>
      <c r="F5738" s="24" t="s">
        <v>6014</v>
      </c>
      <c r="G5738" s="23">
        <v>2009</v>
      </c>
      <c r="H5738" s="22" t="s">
        <v>30</v>
      </c>
      <c r="I5738" s="20">
        <v>231875</v>
      </c>
      <c r="J5738" s="19">
        <v>1.6292670641140776</v>
      </c>
      <c r="K5738" s="16">
        <v>377786.30049145175</v>
      </c>
    </row>
    <row r="5739" spans="1:11" x14ac:dyDescent="0.25">
      <c r="A5739" s="28" t="s">
        <v>6020</v>
      </c>
      <c r="B5739" s="27">
        <v>83617</v>
      </c>
      <c r="C5739" s="26" t="s">
        <v>870</v>
      </c>
      <c r="D5739" s="25" t="s">
        <v>187</v>
      </c>
      <c r="E5739" s="25" t="s">
        <v>263</v>
      </c>
      <c r="F5739" s="24" t="s">
        <v>8</v>
      </c>
      <c r="G5739" s="23">
        <v>2009</v>
      </c>
      <c r="H5739" s="22" t="s">
        <v>12</v>
      </c>
      <c r="I5739" s="20">
        <v>112636.8</v>
      </c>
      <c r="J5739" s="19">
        <v>1.6292670641140776</v>
      </c>
      <c r="K5739" s="16">
        <v>183515.42844720455</v>
      </c>
    </row>
    <row r="5740" spans="1:11" x14ac:dyDescent="0.25">
      <c r="A5740" s="28" t="s">
        <v>6020</v>
      </c>
      <c r="B5740" s="27">
        <v>88077</v>
      </c>
      <c r="C5740" s="26" t="s">
        <v>869</v>
      </c>
      <c r="D5740" s="25" t="s">
        <v>187</v>
      </c>
      <c r="E5740" s="25" t="s">
        <v>709</v>
      </c>
      <c r="F5740" s="24" t="s">
        <v>8</v>
      </c>
      <c r="G5740" s="23">
        <v>2009</v>
      </c>
      <c r="H5740" s="22" t="s">
        <v>31</v>
      </c>
      <c r="I5740" s="20">
        <v>99812.2</v>
      </c>
      <c r="J5740" s="19">
        <v>1.6292670641140776</v>
      </c>
      <c r="K5740" s="16">
        <v>162620.73005676715</v>
      </c>
    </row>
    <row r="5741" spans="1:11" x14ac:dyDescent="0.25">
      <c r="A5741" s="28" t="s">
        <v>6020</v>
      </c>
      <c r="B5741" s="27">
        <v>84983</v>
      </c>
      <c r="C5741" s="26" t="s">
        <v>868</v>
      </c>
      <c r="D5741" s="25" t="s">
        <v>41</v>
      </c>
      <c r="E5741" s="25" t="s">
        <v>138</v>
      </c>
      <c r="F5741" s="24" t="s">
        <v>6014</v>
      </c>
      <c r="G5741" s="23">
        <v>2009</v>
      </c>
      <c r="H5741" s="22" t="s">
        <v>16</v>
      </c>
      <c r="I5741" s="20">
        <v>312399.58</v>
      </c>
      <c r="J5741" s="19">
        <v>1.6292670641140776</v>
      </c>
      <c r="K5741" s="16">
        <v>508982.34653707093</v>
      </c>
    </row>
    <row r="5742" spans="1:11" x14ac:dyDescent="0.25">
      <c r="A5742" s="28" t="s">
        <v>6020</v>
      </c>
      <c r="B5742" s="27">
        <v>90936</v>
      </c>
      <c r="C5742" s="26" t="s">
        <v>867</v>
      </c>
      <c r="D5742" s="25" t="s">
        <v>2</v>
      </c>
      <c r="E5742" s="25" t="s">
        <v>195</v>
      </c>
      <c r="F5742" s="24" t="s">
        <v>2</v>
      </c>
      <c r="G5742" s="23">
        <v>2009</v>
      </c>
      <c r="H5742" s="22" t="s">
        <v>33</v>
      </c>
      <c r="I5742" s="20">
        <v>50000</v>
      </c>
      <c r="J5742" s="19">
        <v>1.6292670641140776</v>
      </c>
      <c r="K5742" s="16">
        <v>81463.353205703883</v>
      </c>
    </row>
    <row r="5743" spans="1:11" x14ac:dyDescent="0.25">
      <c r="A5743" s="28" t="s">
        <v>6020</v>
      </c>
      <c r="B5743" s="27">
        <v>94618</v>
      </c>
      <c r="C5743" s="26" t="s">
        <v>866</v>
      </c>
      <c r="D5743" s="25" t="s">
        <v>2</v>
      </c>
      <c r="E5743" s="25" t="s">
        <v>189</v>
      </c>
      <c r="F5743" s="24" t="s">
        <v>2</v>
      </c>
      <c r="G5743" s="29">
        <v>2009</v>
      </c>
      <c r="H5743" s="22" t="s">
        <v>29</v>
      </c>
      <c r="I5743" s="20">
        <v>50000</v>
      </c>
      <c r="J5743" s="19">
        <v>1.6292670641140776</v>
      </c>
      <c r="K5743" s="16">
        <v>81463.353205703883</v>
      </c>
    </row>
    <row r="5744" spans="1:11" x14ac:dyDescent="0.25">
      <c r="A5744" s="28" t="s">
        <v>6020</v>
      </c>
      <c r="B5744" s="27">
        <v>92795</v>
      </c>
      <c r="C5744" s="26" t="s">
        <v>865</v>
      </c>
      <c r="D5744" s="25" t="s">
        <v>2</v>
      </c>
      <c r="E5744" s="25" t="s">
        <v>176</v>
      </c>
      <c r="F5744" s="24" t="s">
        <v>2</v>
      </c>
      <c r="G5744" s="23">
        <v>2009</v>
      </c>
      <c r="H5744" s="22" t="s">
        <v>27</v>
      </c>
      <c r="I5744" s="20">
        <v>280000</v>
      </c>
      <c r="J5744" s="19">
        <v>1.6292670641140776</v>
      </c>
      <c r="K5744" s="16">
        <v>456194.77795194171</v>
      </c>
    </row>
    <row r="5745" spans="1:11" x14ac:dyDescent="0.25">
      <c r="A5745" s="28" t="s">
        <v>6020</v>
      </c>
      <c r="B5745" s="27">
        <v>97989</v>
      </c>
      <c r="C5745" s="26" t="s">
        <v>864</v>
      </c>
      <c r="D5745" s="25" t="s">
        <v>2</v>
      </c>
      <c r="E5745" s="25" t="s">
        <v>189</v>
      </c>
      <c r="F5745" s="24" t="s">
        <v>2</v>
      </c>
      <c r="G5745" s="23">
        <v>2009</v>
      </c>
      <c r="H5745" s="22" t="s">
        <v>27</v>
      </c>
      <c r="I5745" s="20">
        <v>69760</v>
      </c>
      <c r="J5745" s="19">
        <v>1.6292670641140776</v>
      </c>
      <c r="K5745" s="16">
        <v>113657.67039259805</v>
      </c>
    </row>
    <row r="5746" spans="1:11" x14ac:dyDescent="0.25">
      <c r="A5746" s="28" t="s">
        <v>6020</v>
      </c>
      <c r="B5746" s="27">
        <v>94879</v>
      </c>
      <c r="C5746" s="26" t="s">
        <v>863</v>
      </c>
      <c r="D5746" s="25" t="s">
        <v>2</v>
      </c>
      <c r="E5746" s="25" t="s">
        <v>189</v>
      </c>
      <c r="F5746" s="24" t="s">
        <v>2</v>
      </c>
      <c r="G5746" s="23">
        <v>2009</v>
      </c>
      <c r="H5746" s="22" t="s">
        <v>31</v>
      </c>
      <c r="I5746" s="20">
        <v>25000</v>
      </c>
      <c r="J5746" s="19">
        <v>1.6292670641140776</v>
      </c>
      <c r="K5746" s="16">
        <v>40731.676602851941</v>
      </c>
    </row>
    <row r="5747" spans="1:11" x14ac:dyDescent="0.25">
      <c r="A5747" s="28" t="s">
        <v>6020</v>
      </c>
      <c r="B5747" s="27">
        <v>97028</v>
      </c>
      <c r="C5747" s="26" t="s">
        <v>862</v>
      </c>
      <c r="D5747" s="25" t="s">
        <v>41</v>
      </c>
      <c r="E5747" s="25" t="s">
        <v>41</v>
      </c>
      <c r="F5747" s="24" t="s">
        <v>6014</v>
      </c>
      <c r="G5747" s="23">
        <v>2009</v>
      </c>
      <c r="H5747" s="22" t="s">
        <v>30</v>
      </c>
      <c r="I5747" s="20">
        <v>90000</v>
      </c>
      <c r="J5747" s="19">
        <v>1.6292670641140776</v>
      </c>
      <c r="K5747" s="16">
        <v>146634.03577026699</v>
      </c>
    </row>
    <row r="5748" spans="1:11" x14ac:dyDescent="0.25">
      <c r="A5748" s="28" t="s">
        <v>6020</v>
      </c>
      <c r="B5748" s="27">
        <v>91992</v>
      </c>
      <c r="C5748" s="26" t="s">
        <v>861</v>
      </c>
      <c r="D5748" s="25" t="s">
        <v>2</v>
      </c>
      <c r="E5748" s="25" t="s">
        <v>195</v>
      </c>
      <c r="F5748" s="24" t="s">
        <v>2</v>
      </c>
      <c r="G5748" s="23">
        <v>2009</v>
      </c>
      <c r="H5748" s="22" t="s">
        <v>30</v>
      </c>
      <c r="I5748" s="20">
        <v>100000</v>
      </c>
      <c r="J5748" s="19">
        <v>1.6292670641140776</v>
      </c>
      <c r="K5748" s="16">
        <v>162926.70641140777</v>
      </c>
    </row>
    <row r="5749" spans="1:11" x14ac:dyDescent="0.25">
      <c r="A5749" s="28" t="s">
        <v>6020</v>
      </c>
      <c r="B5749" s="27">
        <v>91990</v>
      </c>
      <c r="C5749" s="26" t="s">
        <v>860</v>
      </c>
      <c r="D5749" s="25" t="s">
        <v>2</v>
      </c>
      <c r="E5749" s="25" t="s">
        <v>195</v>
      </c>
      <c r="F5749" s="24" t="s">
        <v>2</v>
      </c>
      <c r="G5749" s="23">
        <v>2009</v>
      </c>
      <c r="H5749" s="22" t="s">
        <v>30</v>
      </c>
      <c r="I5749" s="20">
        <v>100000</v>
      </c>
      <c r="J5749" s="19">
        <v>1.6292670641140776</v>
      </c>
      <c r="K5749" s="16">
        <v>162926.70641140777</v>
      </c>
    </row>
    <row r="5750" spans="1:11" x14ac:dyDescent="0.25">
      <c r="A5750" s="28" t="s">
        <v>6020</v>
      </c>
      <c r="B5750" s="27">
        <v>91133</v>
      </c>
      <c r="C5750" s="26" t="s">
        <v>859</v>
      </c>
      <c r="D5750" s="25" t="s">
        <v>41</v>
      </c>
      <c r="E5750" s="25" t="s">
        <v>41</v>
      </c>
      <c r="F5750" s="24" t="s">
        <v>6014</v>
      </c>
      <c r="G5750" s="23">
        <v>2009</v>
      </c>
      <c r="H5750" s="22" t="s">
        <v>29</v>
      </c>
      <c r="I5750" s="20">
        <v>200000</v>
      </c>
      <c r="J5750" s="19">
        <v>1.6292670641140776</v>
      </c>
      <c r="K5750" s="16">
        <v>325853.41282281553</v>
      </c>
    </row>
    <row r="5751" spans="1:11" x14ac:dyDescent="0.25">
      <c r="A5751" s="28" t="s">
        <v>6020</v>
      </c>
      <c r="B5751" s="27">
        <v>75957</v>
      </c>
      <c r="C5751" s="26" t="s">
        <v>858</v>
      </c>
      <c r="D5751" s="25" t="s">
        <v>41</v>
      </c>
      <c r="E5751" s="25" t="s">
        <v>41</v>
      </c>
      <c r="F5751" s="24" t="s">
        <v>6014</v>
      </c>
      <c r="G5751" s="23">
        <v>2009</v>
      </c>
      <c r="H5751" s="22" t="s">
        <v>33</v>
      </c>
      <c r="I5751" s="20">
        <v>84937.12</v>
      </c>
      <c r="J5751" s="19">
        <v>1.6292670641140776</v>
      </c>
      <c r="K5751" s="16">
        <v>138385.25213670509</v>
      </c>
    </row>
    <row r="5752" spans="1:11" x14ac:dyDescent="0.25">
      <c r="A5752" s="28" t="s">
        <v>6020</v>
      </c>
      <c r="B5752" s="27">
        <v>90976</v>
      </c>
      <c r="C5752" s="26" t="s">
        <v>857</v>
      </c>
      <c r="D5752" s="25" t="s">
        <v>7</v>
      </c>
      <c r="E5752" s="25" t="s">
        <v>84</v>
      </c>
      <c r="F5752" s="24" t="s">
        <v>7</v>
      </c>
      <c r="G5752" s="23">
        <v>2009</v>
      </c>
      <c r="H5752" s="22" t="s">
        <v>27</v>
      </c>
      <c r="I5752" s="20">
        <v>198416</v>
      </c>
      <c r="J5752" s="19">
        <v>1.6292670641140776</v>
      </c>
      <c r="K5752" s="16">
        <v>323272.65379325883</v>
      </c>
    </row>
    <row r="5753" spans="1:11" x14ac:dyDescent="0.25">
      <c r="A5753" s="28" t="s">
        <v>6020</v>
      </c>
      <c r="B5753" s="27">
        <v>91076</v>
      </c>
      <c r="C5753" s="26" t="s">
        <v>856</v>
      </c>
      <c r="D5753" s="25" t="s">
        <v>2</v>
      </c>
      <c r="E5753" s="25" t="s">
        <v>195</v>
      </c>
      <c r="F5753" s="24" t="s">
        <v>2</v>
      </c>
      <c r="G5753" s="23">
        <v>2009</v>
      </c>
      <c r="H5753" s="22" t="s">
        <v>21</v>
      </c>
      <c r="I5753" s="20">
        <v>100000</v>
      </c>
      <c r="J5753" s="19">
        <v>1.6292670641140776</v>
      </c>
      <c r="K5753" s="16">
        <v>162926.70641140777</v>
      </c>
    </row>
    <row r="5754" spans="1:11" x14ac:dyDescent="0.25">
      <c r="A5754" s="28" t="s">
        <v>6020</v>
      </c>
      <c r="B5754" s="27">
        <v>90955</v>
      </c>
      <c r="C5754" s="26" t="s">
        <v>855</v>
      </c>
      <c r="D5754" s="25" t="s">
        <v>2</v>
      </c>
      <c r="E5754" s="25" t="s">
        <v>195</v>
      </c>
      <c r="F5754" s="24" t="s">
        <v>2</v>
      </c>
      <c r="G5754" s="23">
        <v>2009</v>
      </c>
      <c r="H5754" s="22" t="s">
        <v>30</v>
      </c>
      <c r="I5754" s="20">
        <v>100000</v>
      </c>
      <c r="J5754" s="19">
        <v>1.6292670641140776</v>
      </c>
      <c r="K5754" s="16">
        <v>162926.70641140777</v>
      </c>
    </row>
    <row r="5755" spans="1:11" x14ac:dyDescent="0.25">
      <c r="A5755" s="28" t="s">
        <v>6020</v>
      </c>
      <c r="B5755" s="27">
        <v>96670</v>
      </c>
      <c r="C5755" s="26" t="s">
        <v>854</v>
      </c>
      <c r="D5755" s="25" t="s">
        <v>2</v>
      </c>
      <c r="E5755" s="25" t="s">
        <v>189</v>
      </c>
      <c r="F5755" s="24" t="s">
        <v>2</v>
      </c>
      <c r="G5755" s="23">
        <v>2009</v>
      </c>
      <c r="H5755" s="22" t="s">
        <v>31</v>
      </c>
      <c r="I5755" s="20">
        <v>200000</v>
      </c>
      <c r="J5755" s="19">
        <v>1.6292670641140776</v>
      </c>
      <c r="K5755" s="16">
        <v>325853.41282281553</v>
      </c>
    </row>
    <row r="5756" spans="1:11" x14ac:dyDescent="0.25">
      <c r="A5756" s="28" t="s">
        <v>6020</v>
      </c>
      <c r="B5756" s="27">
        <v>78756</v>
      </c>
      <c r="C5756" s="26" t="s">
        <v>853</v>
      </c>
      <c r="D5756" s="25" t="s">
        <v>6031</v>
      </c>
      <c r="E5756" s="25" t="s">
        <v>723</v>
      </c>
      <c r="F5756" s="24" t="s">
        <v>5</v>
      </c>
      <c r="G5756" s="23">
        <v>2009</v>
      </c>
      <c r="H5756" s="22" t="s">
        <v>37</v>
      </c>
      <c r="I5756" s="20">
        <v>134076.79999999999</v>
      </c>
      <c r="J5756" s="19">
        <v>1.6292670641140776</v>
      </c>
      <c r="K5756" s="16">
        <v>218446.91430181035</v>
      </c>
    </row>
    <row r="5757" spans="1:11" x14ac:dyDescent="0.25">
      <c r="A5757" s="28" t="s">
        <v>6020</v>
      </c>
      <c r="B5757" s="27">
        <v>116841</v>
      </c>
      <c r="C5757" s="26" t="s">
        <v>852</v>
      </c>
      <c r="D5757" s="25" t="s">
        <v>41</v>
      </c>
      <c r="E5757" s="25" t="s">
        <v>41</v>
      </c>
      <c r="F5757" s="24" t="s">
        <v>6014</v>
      </c>
      <c r="G5757" s="23">
        <v>2009</v>
      </c>
      <c r="H5757" s="22" t="s">
        <v>37</v>
      </c>
      <c r="I5757" s="20">
        <v>50000</v>
      </c>
      <c r="J5757" s="19">
        <v>1.6292670641140776</v>
      </c>
      <c r="K5757" s="16">
        <v>81463.353205703883</v>
      </c>
    </row>
    <row r="5758" spans="1:11" x14ac:dyDescent="0.25">
      <c r="A5758" s="28" t="s">
        <v>6020</v>
      </c>
      <c r="B5758" s="27">
        <v>90953</v>
      </c>
      <c r="C5758" s="26" t="s">
        <v>851</v>
      </c>
      <c r="D5758" s="25" t="s">
        <v>2</v>
      </c>
      <c r="E5758" s="25" t="s">
        <v>195</v>
      </c>
      <c r="F5758" s="24" t="s">
        <v>2</v>
      </c>
      <c r="G5758" s="23">
        <v>2009</v>
      </c>
      <c r="H5758" s="22" t="s">
        <v>37</v>
      </c>
      <c r="I5758" s="20">
        <v>250000</v>
      </c>
      <c r="J5758" s="19">
        <v>1.6292670641140776</v>
      </c>
      <c r="K5758" s="16">
        <v>407316.76602851943</v>
      </c>
    </row>
    <row r="5759" spans="1:11" x14ac:dyDescent="0.25">
      <c r="A5759" s="28" t="s">
        <v>6020</v>
      </c>
      <c r="B5759" s="27">
        <v>90954</v>
      </c>
      <c r="C5759" s="26" t="s">
        <v>850</v>
      </c>
      <c r="D5759" s="25" t="s">
        <v>2</v>
      </c>
      <c r="E5759" s="25" t="s">
        <v>195</v>
      </c>
      <c r="F5759" s="24" t="s">
        <v>2</v>
      </c>
      <c r="G5759" s="23">
        <v>2009</v>
      </c>
      <c r="H5759" s="22" t="s">
        <v>14</v>
      </c>
      <c r="I5759" s="20">
        <v>100000</v>
      </c>
      <c r="J5759" s="19">
        <v>1.6292670641140776</v>
      </c>
      <c r="K5759" s="16">
        <v>162926.70641140777</v>
      </c>
    </row>
    <row r="5760" spans="1:11" x14ac:dyDescent="0.25">
      <c r="A5760" s="28" t="s">
        <v>6020</v>
      </c>
      <c r="B5760" s="27">
        <v>710580</v>
      </c>
      <c r="C5760" s="26" t="s">
        <v>849</v>
      </c>
      <c r="D5760" s="25" t="s">
        <v>7</v>
      </c>
      <c r="E5760" s="25" t="s">
        <v>330</v>
      </c>
      <c r="F5760" s="24" t="s">
        <v>7</v>
      </c>
      <c r="G5760" s="23">
        <v>2009</v>
      </c>
      <c r="H5760" s="22" t="s">
        <v>37</v>
      </c>
      <c r="I5760" s="20">
        <v>257280</v>
      </c>
      <c r="J5760" s="19">
        <v>1.6292670641140776</v>
      </c>
      <c r="K5760" s="16">
        <v>419177.83025526989</v>
      </c>
    </row>
    <row r="5761" spans="1:11" x14ac:dyDescent="0.25">
      <c r="A5761" s="28" t="s">
        <v>6020</v>
      </c>
      <c r="B5761" s="27">
        <v>92304</v>
      </c>
      <c r="C5761" s="26" t="s">
        <v>848</v>
      </c>
      <c r="D5761" s="25" t="s">
        <v>2</v>
      </c>
      <c r="E5761" s="25" t="s">
        <v>195</v>
      </c>
      <c r="F5761" s="24" t="s">
        <v>2</v>
      </c>
      <c r="G5761" s="23">
        <v>2009</v>
      </c>
      <c r="H5761" s="22" t="s">
        <v>29</v>
      </c>
      <c r="I5761" s="20">
        <v>40000</v>
      </c>
      <c r="J5761" s="19">
        <v>1.6292670641140776</v>
      </c>
      <c r="K5761" s="16">
        <v>65170.682564563103</v>
      </c>
    </row>
    <row r="5762" spans="1:11" x14ac:dyDescent="0.25">
      <c r="A5762" s="28" t="s">
        <v>6020</v>
      </c>
      <c r="B5762" s="27">
        <v>97134</v>
      </c>
      <c r="C5762" s="26" t="s">
        <v>847</v>
      </c>
      <c r="D5762" s="25" t="s">
        <v>41</v>
      </c>
      <c r="E5762" s="25" t="s">
        <v>41</v>
      </c>
      <c r="F5762" s="24" t="s">
        <v>6014</v>
      </c>
      <c r="G5762" s="23">
        <v>2009</v>
      </c>
      <c r="H5762" s="22" t="s">
        <v>37</v>
      </c>
      <c r="I5762" s="20">
        <v>110178</v>
      </c>
      <c r="J5762" s="19">
        <v>1.6292670641140776</v>
      </c>
      <c r="K5762" s="16">
        <v>179509.38658996084</v>
      </c>
    </row>
    <row r="5763" spans="1:11" x14ac:dyDescent="0.25">
      <c r="A5763" s="28" t="s">
        <v>6020</v>
      </c>
      <c r="B5763" s="27">
        <v>98335</v>
      </c>
      <c r="C5763" s="26" t="s">
        <v>846</v>
      </c>
      <c r="D5763" s="25" t="s">
        <v>2</v>
      </c>
      <c r="E5763" s="25" t="s">
        <v>189</v>
      </c>
      <c r="F5763" s="24" t="s">
        <v>2</v>
      </c>
      <c r="G5763" s="23">
        <v>2009</v>
      </c>
      <c r="H5763" s="22" t="s">
        <v>15</v>
      </c>
      <c r="I5763" s="20">
        <v>770000</v>
      </c>
      <c r="J5763" s="19">
        <v>1.6292670641140776</v>
      </c>
      <c r="K5763" s="16">
        <v>1254535.6393678398</v>
      </c>
    </row>
    <row r="5764" spans="1:11" x14ac:dyDescent="0.25">
      <c r="A5764" s="28" t="s">
        <v>6020</v>
      </c>
      <c r="B5764" s="27">
        <v>94412</v>
      </c>
      <c r="C5764" s="26" t="s">
        <v>845</v>
      </c>
      <c r="D5764" s="25" t="s">
        <v>2</v>
      </c>
      <c r="E5764" s="25" t="s">
        <v>189</v>
      </c>
      <c r="F5764" s="24" t="s">
        <v>2</v>
      </c>
      <c r="G5764" s="29">
        <v>2009</v>
      </c>
      <c r="H5764" s="22" t="s">
        <v>36</v>
      </c>
      <c r="I5764" s="20">
        <v>25000</v>
      </c>
      <c r="J5764" s="19">
        <v>1.6292670641140776</v>
      </c>
      <c r="K5764" s="16">
        <v>40731.676602851941</v>
      </c>
    </row>
    <row r="5765" spans="1:11" x14ac:dyDescent="0.25">
      <c r="A5765" s="28" t="s">
        <v>6020</v>
      </c>
      <c r="B5765" s="27">
        <v>84718</v>
      </c>
      <c r="C5765" s="26" t="s">
        <v>844</v>
      </c>
      <c r="D5765" s="25" t="s">
        <v>4112</v>
      </c>
      <c r="E5765" s="25" t="s">
        <v>709</v>
      </c>
      <c r="F5765" s="24" t="s">
        <v>8</v>
      </c>
      <c r="G5765" s="23">
        <v>2009</v>
      </c>
      <c r="H5765" s="22" t="s">
        <v>33</v>
      </c>
      <c r="I5765" s="20">
        <v>100000</v>
      </c>
      <c r="J5765" s="19">
        <v>1.6292670641140776</v>
      </c>
      <c r="K5765" s="16">
        <v>162926.70641140777</v>
      </c>
    </row>
    <row r="5766" spans="1:11" x14ac:dyDescent="0.25">
      <c r="A5766" s="28" t="s">
        <v>6020</v>
      </c>
      <c r="B5766" s="27">
        <v>97895</v>
      </c>
      <c r="C5766" s="26" t="s">
        <v>843</v>
      </c>
      <c r="D5766" s="25" t="s">
        <v>41</v>
      </c>
      <c r="E5766" s="25" t="s">
        <v>41</v>
      </c>
      <c r="F5766" s="24" t="s">
        <v>6014</v>
      </c>
      <c r="G5766" s="23">
        <v>2009</v>
      </c>
      <c r="H5766" s="22" t="s">
        <v>29</v>
      </c>
      <c r="I5766" s="20">
        <v>400000</v>
      </c>
      <c r="J5766" s="19">
        <v>1.6292670641140776</v>
      </c>
      <c r="K5766" s="16">
        <v>651706.82564563106</v>
      </c>
    </row>
    <row r="5767" spans="1:11" x14ac:dyDescent="0.25">
      <c r="A5767" s="28" t="s">
        <v>6020</v>
      </c>
      <c r="B5767" s="27">
        <v>96492</v>
      </c>
      <c r="C5767" s="26" t="s">
        <v>842</v>
      </c>
      <c r="D5767" s="25" t="s">
        <v>41</v>
      </c>
      <c r="E5767" s="25" t="s">
        <v>41</v>
      </c>
      <c r="F5767" s="24" t="s">
        <v>6014</v>
      </c>
      <c r="G5767" s="23">
        <v>2009</v>
      </c>
      <c r="H5767" s="22" t="s">
        <v>22</v>
      </c>
      <c r="I5767" s="20">
        <v>350000</v>
      </c>
      <c r="J5767" s="19">
        <v>1.6292670641140776</v>
      </c>
      <c r="K5767" s="16">
        <v>570243.47243992717</v>
      </c>
    </row>
    <row r="5768" spans="1:11" x14ac:dyDescent="0.25">
      <c r="A5768" s="28" t="s">
        <v>6020</v>
      </c>
      <c r="B5768" s="27">
        <v>92330</v>
      </c>
      <c r="C5768" s="26" t="s">
        <v>841</v>
      </c>
      <c r="D5768" s="25" t="s">
        <v>41</v>
      </c>
      <c r="E5768" s="25" t="s">
        <v>41</v>
      </c>
      <c r="F5768" s="24" t="s">
        <v>6014</v>
      </c>
      <c r="G5768" s="23">
        <v>2009</v>
      </c>
      <c r="H5768" s="22" t="s">
        <v>32</v>
      </c>
      <c r="I5768" s="20">
        <v>1005233</v>
      </c>
      <c r="J5768" s="19">
        <v>1.6292670641140776</v>
      </c>
      <c r="K5768" s="16">
        <v>1637793.0186605866</v>
      </c>
    </row>
    <row r="5769" spans="1:11" x14ac:dyDescent="0.25">
      <c r="A5769" s="28" t="s">
        <v>6020</v>
      </c>
      <c r="B5769" s="27">
        <v>88521</v>
      </c>
      <c r="C5769" s="26" t="s">
        <v>840</v>
      </c>
      <c r="D5769" s="25" t="s">
        <v>41</v>
      </c>
      <c r="E5769" s="25" t="s">
        <v>41</v>
      </c>
      <c r="F5769" s="24" t="s">
        <v>6014</v>
      </c>
      <c r="G5769" s="23">
        <v>2009</v>
      </c>
      <c r="H5769" s="22" t="s">
        <v>28</v>
      </c>
      <c r="I5769" s="20">
        <v>315938</v>
      </c>
      <c r="J5769" s="19">
        <v>1.6292670641140776</v>
      </c>
      <c r="K5769" s="16">
        <v>514747.37770207349</v>
      </c>
    </row>
    <row r="5770" spans="1:11" x14ac:dyDescent="0.25">
      <c r="A5770" s="28" t="s">
        <v>6020</v>
      </c>
      <c r="B5770" s="27">
        <v>97699</v>
      </c>
      <c r="C5770" s="26" t="s">
        <v>839</v>
      </c>
      <c r="D5770" s="25" t="s">
        <v>41</v>
      </c>
      <c r="E5770" s="25" t="s">
        <v>41</v>
      </c>
      <c r="F5770" s="24" t="s">
        <v>6014</v>
      </c>
      <c r="G5770" s="23">
        <v>2009</v>
      </c>
      <c r="H5770" s="22" t="s">
        <v>36</v>
      </c>
      <c r="I5770" s="20">
        <v>945000</v>
      </c>
      <c r="J5770" s="19">
        <v>1.6292670641140776</v>
      </c>
      <c r="K5770" s="16">
        <v>1539657.3755878033</v>
      </c>
    </row>
    <row r="5771" spans="1:11" x14ac:dyDescent="0.25">
      <c r="A5771" s="28" t="s">
        <v>6020</v>
      </c>
      <c r="B5771" s="27">
        <v>91128</v>
      </c>
      <c r="C5771" s="26" t="s">
        <v>838</v>
      </c>
      <c r="D5771" s="25" t="s">
        <v>41</v>
      </c>
      <c r="E5771" s="25" t="s">
        <v>41</v>
      </c>
      <c r="F5771" s="24" t="s">
        <v>6014</v>
      </c>
      <c r="G5771" s="23">
        <v>2009</v>
      </c>
      <c r="H5771" s="22" t="s">
        <v>20</v>
      </c>
      <c r="I5771" s="20">
        <v>338990.4</v>
      </c>
      <c r="J5771" s="19">
        <v>1.6292670641140776</v>
      </c>
      <c r="K5771" s="16">
        <v>552305.8937708569</v>
      </c>
    </row>
    <row r="5772" spans="1:11" x14ac:dyDescent="0.25">
      <c r="A5772" s="28" t="s">
        <v>6020</v>
      </c>
      <c r="B5772" s="27">
        <v>97686</v>
      </c>
      <c r="C5772" s="26" t="s">
        <v>837</v>
      </c>
      <c r="D5772" s="25" t="s">
        <v>41</v>
      </c>
      <c r="E5772" s="25" t="s">
        <v>41</v>
      </c>
      <c r="F5772" s="24" t="s">
        <v>6014</v>
      </c>
      <c r="G5772" s="23">
        <v>2009</v>
      </c>
      <c r="H5772" s="22" t="s">
        <v>27</v>
      </c>
      <c r="I5772" s="20">
        <v>525000</v>
      </c>
      <c r="J5772" s="19">
        <v>1.6292670641140776</v>
      </c>
      <c r="K5772" s="16">
        <v>855365.20865989081</v>
      </c>
    </row>
    <row r="5773" spans="1:11" x14ac:dyDescent="0.25">
      <c r="A5773" s="28" t="s">
        <v>6020</v>
      </c>
      <c r="B5773" s="27">
        <v>98445</v>
      </c>
      <c r="C5773" s="26" t="s">
        <v>836</v>
      </c>
      <c r="D5773" s="25" t="s">
        <v>2</v>
      </c>
      <c r="E5773" s="25" t="s">
        <v>195</v>
      </c>
      <c r="F5773" s="24" t="s">
        <v>2</v>
      </c>
      <c r="G5773" s="23">
        <v>2009</v>
      </c>
      <c r="H5773" s="22" t="s">
        <v>37</v>
      </c>
      <c r="I5773" s="20">
        <v>525000</v>
      </c>
      <c r="J5773" s="19">
        <v>1.6292670641140776</v>
      </c>
      <c r="K5773" s="16">
        <v>855365.20865989081</v>
      </c>
    </row>
    <row r="5774" spans="1:11" x14ac:dyDescent="0.25">
      <c r="A5774" s="28" t="s">
        <v>6020</v>
      </c>
      <c r="B5774" s="27">
        <v>98419</v>
      </c>
      <c r="C5774" s="26" t="s">
        <v>835</v>
      </c>
      <c r="D5774" s="25" t="s">
        <v>41</v>
      </c>
      <c r="E5774" s="25" t="s">
        <v>41</v>
      </c>
      <c r="F5774" s="24" t="s">
        <v>6014</v>
      </c>
      <c r="G5774" s="23">
        <v>2009</v>
      </c>
      <c r="H5774" s="22" t="s">
        <v>24</v>
      </c>
      <c r="I5774" s="20">
        <v>420000</v>
      </c>
      <c r="J5774" s="19">
        <v>1.6292670641140776</v>
      </c>
      <c r="K5774" s="16">
        <v>684292.16692791262</v>
      </c>
    </row>
    <row r="5775" spans="1:11" x14ac:dyDescent="0.25">
      <c r="A5775" s="28" t="s">
        <v>6020</v>
      </c>
      <c r="B5775" s="27">
        <v>77489</v>
      </c>
      <c r="C5775" s="26" t="s">
        <v>834</v>
      </c>
      <c r="D5775" s="25" t="s">
        <v>41</v>
      </c>
      <c r="E5775" s="25" t="s">
        <v>41</v>
      </c>
      <c r="F5775" s="24" t="s">
        <v>6014</v>
      </c>
      <c r="G5775" s="23">
        <v>2009</v>
      </c>
      <c r="H5775" s="22" t="s">
        <v>26</v>
      </c>
      <c r="I5775" s="20">
        <v>185000</v>
      </c>
      <c r="J5775" s="19">
        <v>1.6292670641140776</v>
      </c>
      <c r="K5775" s="16">
        <v>301414.40686110436</v>
      </c>
    </row>
    <row r="5776" spans="1:11" x14ac:dyDescent="0.25">
      <c r="A5776" s="28" t="s">
        <v>6020</v>
      </c>
      <c r="B5776" s="27">
        <v>98406</v>
      </c>
      <c r="C5776" s="26" t="s">
        <v>833</v>
      </c>
      <c r="D5776" s="25" t="s">
        <v>41</v>
      </c>
      <c r="E5776" s="25" t="s">
        <v>41</v>
      </c>
      <c r="F5776" s="24" t="s">
        <v>6014</v>
      </c>
      <c r="G5776" s="23">
        <v>2009</v>
      </c>
      <c r="H5776" s="22" t="s">
        <v>28</v>
      </c>
      <c r="I5776" s="20">
        <v>420000</v>
      </c>
      <c r="J5776" s="19">
        <v>1.6292670641140776</v>
      </c>
      <c r="K5776" s="16">
        <v>684292.16692791262</v>
      </c>
    </row>
    <row r="5777" spans="1:11" x14ac:dyDescent="0.25">
      <c r="A5777" s="28" t="s">
        <v>6020</v>
      </c>
      <c r="B5777" s="27">
        <v>90961</v>
      </c>
      <c r="C5777" s="26" t="s">
        <v>832</v>
      </c>
      <c r="D5777" s="25" t="s">
        <v>2</v>
      </c>
      <c r="E5777" s="25" t="s">
        <v>195</v>
      </c>
      <c r="F5777" s="24" t="s">
        <v>2</v>
      </c>
      <c r="G5777" s="23">
        <v>2009</v>
      </c>
      <c r="H5777" s="22" t="s">
        <v>33</v>
      </c>
      <c r="I5777" s="20">
        <v>200000</v>
      </c>
      <c r="J5777" s="19">
        <v>1.6292670641140776</v>
      </c>
      <c r="K5777" s="16">
        <v>325853.41282281553</v>
      </c>
    </row>
    <row r="5778" spans="1:11" x14ac:dyDescent="0.25">
      <c r="A5778" s="28" t="s">
        <v>6020</v>
      </c>
      <c r="B5778" s="27">
        <v>92040</v>
      </c>
      <c r="C5778" s="26" t="s">
        <v>831</v>
      </c>
      <c r="D5778" s="25" t="s">
        <v>41</v>
      </c>
      <c r="E5778" s="25" t="s">
        <v>41</v>
      </c>
      <c r="F5778" s="24" t="s">
        <v>6014</v>
      </c>
      <c r="G5778" s="23">
        <v>2009</v>
      </c>
      <c r="H5778" s="22" t="s">
        <v>37</v>
      </c>
      <c r="I5778" s="20">
        <v>70000</v>
      </c>
      <c r="J5778" s="19">
        <v>1.6292670641140776</v>
      </c>
      <c r="K5778" s="16">
        <v>114048.69448798543</v>
      </c>
    </row>
    <row r="5779" spans="1:11" x14ac:dyDescent="0.25">
      <c r="A5779" s="28" t="s">
        <v>6020</v>
      </c>
      <c r="B5779" s="27">
        <v>91161</v>
      </c>
      <c r="C5779" s="26" t="s">
        <v>830</v>
      </c>
      <c r="D5779" s="25" t="s">
        <v>41</v>
      </c>
      <c r="E5779" s="25" t="s">
        <v>41</v>
      </c>
      <c r="F5779" s="24" t="s">
        <v>6014</v>
      </c>
      <c r="G5779" s="23">
        <v>2009</v>
      </c>
      <c r="H5779" s="22" t="s">
        <v>37</v>
      </c>
      <c r="I5779" s="20">
        <v>90000</v>
      </c>
      <c r="J5779" s="19">
        <v>1.6292670641140776</v>
      </c>
      <c r="K5779" s="16">
        <v>146634.03577026699</v>
      </c>
    </row>
    <row r="5780" spans="1:11" x14ac:dyDescent="0.25">
      <c r="A5780" s="28" t="s">
        <v>6020</v>
      </c>
      <c r="B5780" s="27">
        <v>91118</v>
      </c>
      <c r="C5780" s="26" t="s">
        <v>829</v>
      </c>
      <c r="D5780" s="25" t="s">
        <v>7</v>
      </c>
      <c r="E5780" s="25" t="s">
        <v>159</v>
      </c>
      <c r="F5780" s="24" t="s">
        <v>7</v>
      </c>
      <c r="G5780" s="23">
        <v>2009</v>
      </c>
      <c r="H5780" s="22" t="s">
        <v>37</v>
      </c>
      <c r="I5780" s="20">
        <v>395000</v>
      </c>
      <c r="J5780" s="19">
        <v>1.6292670641140776</v>
      </c>
      <c r="K5780" s="16">
        <v>643560.49032506067</v>
      </c>
    </row>
    <row r="5781" spans="1:11" x14ac:dyDescent="0.25">
      <c r="A5781" s="28" t="s">
        <v>6020</v>
      </c>
      <c r="B5781" s="27">
        <v>96665</v>
      </c>
      <c r="C5781" s="26" t="s">
        <v>828</v>
      </c>
      <c r="D5781" s="25" t="s">
        <v>2</v>
      </c>
      <c r="E5781" s="25" t="s">
        <v>189</v>
      </c>
      <c r="F5781" s="24" t="s">
        <v>2</v>
      </c>
      <c r="G5781" s="23">
        <v>2009</v>
      </c>
      <c r="H5781" s="22" t="s">
        <v>33</v>
      </c>
      <c r="I5781" s="20">
        <v>50000</v>
      </c>
      <c r="J5781" s="19">
        <v>1.6292670641140776</v>
      </c>
      <c r="K5781" s="16">
        <v>81463.353205703883</v>
      </c>
    </row>
    <row r="5782" spans="1:11" x14ac:dyDescent="0.25">
      <c r="A5782" s="28" t="s">
        <v>6020</v>
      </c>
      <c r="B5782" s="27">
        <v>97586</v>
      </c>
      <c r="C5782" s="26" t="s">
        <v>827</v>
      </c>
      <c r="D5782" s="25" t="s">
        <v>41</v>
      </c>
      <c r="E5782" s="25" t="s">
        <v>41</v>
      </c>
      <c r="F5782" s="24" t="s">
        <v>6014</v>
      </c>
      <c r="G5782" s="23">
        <v>2009</v>
      </c>
      <c r="H5782" s="22" t="s">
        <v>15</v>
      </c>
      <c r="I5782" s="20">
        <v>360000</v>
      </c>
      <c r="J5782" s="19">
        <v>1.6292670641140776</v>
      </c>
      <c r="K5782" s="16">
        <v>586536.14308106794</v>
      </c>
    </row>
    <row r="5783" spans="1:11" x14ac:dyDescent="0.25">
      <c r="A5783" s="28" t="s">
        <v>6020</v>
      </c>
      <c r="B5783" s="27">
        <v>91582</v>
      </c>
      <c r="C5783" s="26" t="s">
        <v>826</v>
      </c>
      <c r="D5783" s="25" t="s">
        <v>41</v>
      </c>
      <c r="E5783" s="25" t="s">
        <v>41</v>
      </c>
      <c r="F5783" s="24" t="s">
        <v>6014</v>
      </c>
      <c r="G5783" s="23">
        <v>2009</v>
      </c>
      <c r="H5783" s="22" t="s">
        <v>30</v>
      </c>
      <c r="I5783" s="20">
        <v>720000</v>
      </c>
      <c r="J5783" s="19">
        <v>1.6292670641140776</v>
      </c>
      <c r="K5783" s="16">
        <v>1173072.2861621359</v>
      </c>
    </row>
    <row r="5784" spans="1:11" x14ac:dyDescent="0.25">
      <c r="A5784" s="28" t="s">
        <v>6020</v>
      </c>
      <c r="B5784" s="27">
        <v>97863</v>
      </c>
      <c r="C5784" s="26" t="s">
        <v>825</v>
      </c>
      <c r="D5784" s="25" t="s">
        <v>41</v>
      </c>
      <c r="E5784" s="25" t="s">
        <v>41</v>
      </c>
      <c r="F5784" s="24" t="s">
        <v>6014</v>
      </c>
      <c r="G5784" s="23">
        <v>2009</v>
      </c>
      <c r="H5784" s="22" t="s">
        <v>29</v>
      </c>
      <c r="I5784" s="20">
        <v>500000</v>
      </c>
      <c r="J5784" s="19">
        <v>1.6292670641140776</v>
      </c>
      <c r="K5784" s="16">
        <v>814633.53205703886</v>
      </c>
    </row>
    <row r="5785" spans="1:11" x14ac:dyDescent="0.25">
      <c r="A5785" s="28" t="s">
        <v>6020</v>
      </c>
      <c r="B5785" s="27">
        <v>97864</v>
      </c>
      <c r="C5785" s="26" t="s">
        <v>825</v>
      </c>
      <c r="D5785" s="25" t="s">
        <v>41</v>
      </c>
      <c r="E5785" s="25" t="s">
        <v>41</v>
      </c>
      <c r="F5785" s="24" t="s">
        <v>6014</v>
      </c>
      <c r="G5785" s="23">
        <v>2009</v>
      </c>
      <c r="H5785" s="22" t="s">
        <v>29</v>
      </c>
      <c r="I5785" s="20">
        <v>500000</v>
      </c>
      <c r="J5785" s="19">
        <v>1.6292670641140776</v>
      </c>
      <c r="K5785" s="16">
        <v>814633.53205703886</v>
      </c>
    </row>
    <row r="5786" spans="1:11" x14ac:dyDescent="0.25">
      <c r="A5786" s="28" t="s">
        <v>6020</v>
      </c>
      <c r="B5786" s="27">
        <v>97579</v>
      </c>
      <c r="C5786" s="26" t="s">
        <v>824</v>
      </c>
      <c r="D5786" s="25" t="s">
        <v>41</v>
      </c>
      <c r="E5786" s="25" t="s">
        <v>41</v>
      </c>
      <c r="F5786" s="24" t="s">
        <v>6014</v>
      </c>
      <c r="G5786" s="23">
        <v>2009</v>
      </c>
      <c r="H5786" s="22" t="s">
        <v>30</v>
      </c>
      <c r="I5786" s="20">
        <v>100000</v>
      </c>
      <c r="J5786" s="19">
        <v>1.6292670641140776</v>
      </c>
      <c r="K5786" s="16">
        <v>162926.70641140777</v>
      </c>
    </row>
    <row r="5787" spans="1:11" x14ac:dyDescent="0.25">
      <c r="A5787" s="28" t="s">
        <v>6020</v>
      </c>
      <c r="B5787" s="27">
        <v>97583</v>
      </c>
      <c r="C5787" s="26" t="s">
        <v>823</v>
      </c>
      <c r="D5787" s="25" t="s">
        <v>41</v>
      </c>
      <c r="E5787" s="25" t="s">
        <v>41</v>
      </c>
      <c r="F5787" s="24" t="s">
        <v>6014</v>
      </c>
      <c r="G5787" s="23">
        <v>2009</v>
      </c>
      <c r="H5787" s="22" t="s">
        <v>29</v>
      </c>
      <c r="I5787" s="20">
        <v>700000</v>
      </c>
      <c r="J5787" s="19">
        <v>1.6292670641140776</v>
      </c>
      <c r="K5787" s="16">
        <v>1140486.9448798543</v>
      </c>
    </row>
    <row r="5788" spans="1:11" x14ac:dyDescent="0.25">
      <c r="A5788" s="28" t="s">
        <v>6020</v>
      </c>
      <c r="B5788" s="27">
        <v>90933</v>
      </c>
      <c r="C5788" s="26" t="s">
        <v>822</v>
      </c>
      <c r="D5788" s="25" t="s">
        <v>2</v>
      </c>
      <c r="E5788" s="25" t="s">
        <v>195</v>
      </c>
      <c r="F5788" s="24" t="s">
        <v>2</v>
      </c>
      <c r="G5788" s="23">
        <v>2009</v>
      </c>
      <c r="H5788" s="22" t="s">
        <v>29</v>
      </c>
      <c r="I5788" s="20">
        <v>50000</v>
      </c>
      <c r="J5788" s="19">
        <v>1.6292670641140776</v>
      </c>
      <c r="K5788" s="16">
        <v>81463.353205703883</v>
      </c>
    </row>
    <row r="5789" spans="1:11" x14ac:dyDescent="0.25">
      <c r="A5789" s="28" t="s">
        <v>6020</v>
      </c>
      <c r="B5789" s="27">
        <v>90952</v>
      </c>
      <c r="C5789" s="26" t="s">
        <v>821</v>
      </c>
      <c r="D5789" s="25" t="s">
        <v>2</v>
      </c>
      <c r="E5789" s="25" t="s">
        <v>195</v>
      </c>
      <c r="F5789" s="24" t="s">
        <v>2</v>
      </c>
      <c r="G5789" s="23">
        <v>2009</v>
      </c>
      <c r="H5789" s="22" t="s">
        <v>29</v>
      </c>
      <c r="I5789" s="20">
        <v>100000</v>
      </c>
      <c r="J5789" s="19">
        <v>1.6292670641140776</v>
      </c>
      <c r="K5789" s="16">
        <v>162926.70641140777</v>
      </c>
    </row>
    <row r="5790" spans="1:11" x14ac:dyDescent="0.25">
      <c r="A5790" s="28" t="s">
        <v>6020</v>
      </c>
      <c r="B5790" s="27">
        <v>97440</v>
      </c>
      <c r="C5790" s="26" t="s">
        <v>820</v>
      </c>
      <c r="D5790" s="25" t="s">
        <v>2</v>
      </c>
      <c r="E5790" s="25" t="s">
        <v>189</v>
      </c>
      <c r="F5790" s="24" t="s">
        <v>2</v>
      </c>
      <c r="G5790" s="23">
        <v>2009</v>
      </c>
      <c r="H5790" s="22" t="s">
        <v>30</v>
      </c>
      <c r="I5790" s="20">
        <v>204173</v>
      </c>
      <c r="J5790" s="19">
        <v>1.6292670641140776</v>
      </c>
      <c r="K5790" s="16">
        <v>332652.34428136359</v>
      </c>
    </row>
    <row r="5791" spans="1:11" x14ac:dyDescent="0.25">
      <c r="A5791" s="28" t="s">
        <v>6020</v>
      </c>
      <c r="B5791" s="27">
        <v>91790</v>
      </c>
      <c r="C5791" s="26" t="s">
        <v>819</v>
      </c>
      <c r="D5791" s="25" t="s">
        <v>41</v>
      </c>
      <c r="E5791" s="25" t="s">
        <v>41</v>
      </c>
      <c r="F5791" s="24" t="s">
        <v>6014</v>
      </c>
      <c r="G5791" s="23">
        <v>2009</v>
      </c>
      <c r="H5791" s="22" t="s">
        <v>30</v>
      </c>
      <c r="I5791" s="20">
        <v>197600</v>
      </c>
      <c r="J5791" s="19">
        <v>1.6292670641140776</v>
      </c>
      <c r="K5791" s="16">
        <v>321943.17186894175</v>
      </c>
    </row>
    <row r="5792" spans="1:11" x14ac:dyDescent="0.25">
      <c r="A5792" s="28" t="s">
        <v>6020</v>
      </c>
      <c r="B5792" s="27">
        <v>91477</v>
      </c>
      <c r="C5792" s="26" t="s">
        <v>818</v>
      </c>
      <c r="D5792" s="25" t="s">
        <v>187</v>
      </c>
      <c r="E5792" s="25" t="s">
        <v>263</v>
      </c>
      <c r="F5792" s="24" t="s">
        <v>8</v>
      </c>
      <c r="G5792" s="23">
        <v>2009</v>
      </c>
      <c r="H5792" s="22" t="s">
        <v>26</v>
      </c>
      <c r="I5792" s="20">
        <v>147140</v>
      </c>
      <c r="J5792" s="19">
        <v>1.6292670641140776</v>
      </c>
      <c r="K5792" s="16">
        <v>239730.35581374538</v>
      </c>
    </row>
    <row r="5793" spans="1:11" x14ac:dyDescent="0.25">
      <c r="A5793" s="28" t="s">
        <v>6020</v>
      </c>
      <c r="B5793" s="27">
        <v>88156</v>
      </c>
      <c r="C5793" s="26" t="s">
        <v>817</v>
      </c>
      <c r="D5793" s="25" t="s">
        <v>187</v>
      </c>
      <c r="E5793" s="25" t="s">
        <v>730</v>
      </c>
      <c r="F5793" s="24" t="s">
        <v>8</v>
      </c>
      <c r="G5793" s="23">
        <v>2009</v>
      </c>
      <c r="H5793" s="22" t="s">
        <v>23</v>
      </c>
      <c r="I5793" s="20">
        <v>246928.6</v>
      </c>
      <c r="J5793" s="19">
        <v>1.6292670641140776</v>
      </c>
      <c r="K5793" s="16">
        <v>402312.63516779942</v>
      </c>
    </row>
    <row r="5794" spans="1:11" x14ac:dyDescent="0.25">
      <c r="A5794" s="28" t="s">
        <v>6020</v>
      </c>
      <c r="B5794" s="27">
        <v>93020</v>
      </c>
      <c r="C5794" s="26" t="s">
        <v>816</v>
      </c>
      <c r="D5794" s="25" t="s">
        <v>41</v>
      </c>
      <c r="E5794" s="25" t="s">
        <v>41</v>
      </c>
      <c r="F5794" s="24" t="s">
        <v>6014</v>
      </c>
      <c r="G5794" s="23">
        <v>2009</v>
      </c>
      <c r="H5794" s="22" t="s">
        <v>29</v>
      </c>
      <c r="I5794" s="20">
        <v>400000</v>
      </c>
      <c r="J5794" s="19">
        <v>1.6292670641140776</v>
      </c>
      <c r="K5794" s="16">
        <v>651706.82564563106</v>
      </c>
    </row>
    <row r="5795" spans="1:11" x14ac:dyDescent="0.25">
      <c r="A5795" s="28" t="s">
        <v>6020</v>
      </c>
      <c r="B5795" s="27">
        <v>83599</v>
      </c>
      <c r="C5795" s="26" t="s">
        <v>815</v>
      </c>
      <c r="D5795" s="25" t="s">
        <v>41</v>
      </c>
      <c r="E5795" s="25" t="s">
        <v>41</v>
      </c>
      <c r="F5795" s="24" t="s">
        <v>6014</v>
      </c>
      <c r="G5795" s="23">
        <v>2009</v>
      </c>
      <c r="H5795" s="22" t="s">
        <v>23</v>
      </c>
      <c r="I5795" s="20">
        <v>177808</v>
      </c>
      <c r="J5795" s="19">
        <v>1.6292670641140776</v>
      </c>
      <c r="K5795" s="16">
        <v>289696.71813599591</v>
      </c>
    </row>
    <row r="5796" spans="1:11" x14ac:dyDescent="0.25">
      <c r="A5796" s="28" t="s">
        <v>6020</v>
      </c>
      <c r="B5796" s="27">
        <v>92834</v>
      </c>
      <c r="C5796" s="26" t="s">
        <v>814</v>
      </c>
      <c r="D5796" s="25" t="s">
        <v>7</v>
      </c>
      <c r="E5796" s="25" t="s">
        <v>202</v>
      </c>
      <c r="F5796" s="24" t="s">
        <v>7</v>
      </c>
      <c r="G5796" s="23">
        <v>2009</v>
      </c>
      <c r="H5796" s="22" t="s">
        <v>37</v>
      </c>
      <c r="I5796" s="20">
        <v>79110</v>
      </c>
      <c r="J5796" s="19">
        <v>1.6292670641140776</v>
      </c>
      <c r="K5796" s="16">
        <v>128891.31744206468</v>
      </c>
    </row>
    <row r="5797" spans="1:11" x14ac:dyDescent="0.25">
      <c r="A5797" s="28" t="s">
        <v>6020</v>
      </c>
      <c r="B5797" s="27">
        <v>91971</v>
      </c>
      <c r="C5797" s="26" t="s">
        <v>813</v>
      </c>
      <c r="D5797" s="25" t="s">
        <v>2</v>
      </c>
      <c r="E5797" s="25" t="s">
        <v>195</v>
      </c>
      <c r="F5797" s="24" t="s">
        <v>2</v>
      </c>
      <c r="G5797" s="23">
        <v>2009</v>
      </c>
      <c r="H5797" s="22" t="s">
        <v>27</v>
      </c>
      <c r="I5797" s="20">
        <v>25000</v>
      </c>
      <c r="J5797" s="19">
        <v>1.6292670641140776</v>
      </c>
      <c r="K5797" s="16">
        <v>40731.676602851941</v>
      </c>
    </row>
    <row r="5798" spans="1:11" x14ac:dyDescent="0.25">
      <c r="A5798" s="28" t="s">
        <v>6020</v>
      </c>
      <c r="B5798" s="27">
        <v>88066</v>
      </c>
      <c r="C5798" s="26" t="s">
        <v>812</v>
      </c>
      <c r="D5798" s="25" t="s">
        <v>41</v>
      </c>
      <c r="E5798" s="25" t="s">
        <v>41</v>
      </c>
      <c r="F5798" s="24" t="s">
        <v>6014</v>
      </c>
      <c r="G5798" s="23">
        <v>2009</v>
      </c>
      <c r="H5798" s="22" t="s">
        <v>27</v>
      </c>
      <c r="I5798" s="20">
        <v>74180</v>
      </c>
      <c r="J5798" s="19">
        <v>1.6292670641140776</v>
      </c>
      <c r="K5798" s="16">
        <v>120859.03081598227</v>
      </c>
    </row>
    <row r="5799" spans="1:11" x14ac:dyDescent="0.25">
      <c r="A5799" s="28" t="s">
        <v>6020</v>
      </c>
      <c r="B5799" s="27">
        <v>95368</v>
      </c>
      <c r="C5799" s="26" t="s">
        <v>811</v>
      </c>
      <c r="D5799" s="25" t="s">
        <v>2</v>
      </c>
      <c r="E5799" s="25" t="s">
        <v>189</v>
      </c>
      <c r="F5799" s="24" t="s">
        <v>2</v>
      </c>
      <c r="G5799" s="23">
        <v>2009</v>
      </c>
      <c r="H5799" s="22" t="s">
        <v>29</v>
      </c>
      <c r="I5799" s="20">
        <v>150000</v>
      </c>
      <c r="J5799" s="19">
        <v>1.6292670641140776</v>
      </c>
      <c r="K5799" s="16">
        <v>244390.05961711163</v>
      </c>
    </row>
    <row r="5800" spans="1:11" x14ac:dyDescent="0.25">
      <c r="A5800" s="28" t="s">
        <v>6020</v>
      </c>
      <c r="B5800" s="27">
        <v>98454</v>
      </c>
      <c r="C5800" s="26" t="s">
        <v>810</v>
      </c>
      <c r="D5800" s="25" t="s">
        <v>2</v>
      </c>
      <c r="E5800" s="25" t="s">
        <v>189</v>
      </c>
      <c r="F5800" s="24" t="s">
        <v>2</v>
      </c>
      <c r="G5800" s="23">
        <v>2009</v>
      </c>
      <c r="H5800" s="22" t="s">
        <v>29</v>
      </c>
      <c r="I5800" s="20">
        <v>1000000</v>
      </c>
      <c r="J5800" s="19">
        <v>1.6292670641140776</v>
      </c>
      <c r="K5800" s="16">
        <v>1629267.0641140777</v>
      </c>
    </row>
    <row r="5801" spans="1:11" x14ac:dyDescent="0.25">
      <c r="A5801" s="28" t="s">
        <v>6020</v>
      </c>
      <c r="B5801" s="27">
        <v>93584</v>
      </c>
      <c r="C5801" s="26" t="s">
        <v>809</v>
      </c>
      <c r="D5801" s="25" t="s">
        <v>41</v>
      </c>
      <c r="E5801" s="25" t="s">
        <v>41</v>
      </c>
      <c r="F5801" s="24" t="s">
        <v>6014</v>
      </c>
      <c r="G5801" s="23">
        <v>2009</v>
      </c>
      <c r="H5801" s="22" t="s">
        <v>25</v>
      </c>
      <c r="I5801" s="20">
        <v>250000</v>
      </c>
      <c r="J5801" s="19">
        <v>1.6292670641140776</v>
      </c>
      <c r="K5801" s="16">
        <v>407316.76602851943</v>
      </c>
    </row>
    <row r="5802" spans="1:11" x14ac:dyDescent="0.25">
      <c r="A5802" s="28" t="s">
        <v>6020</v>
      </c>
      <c r="B5802" s="27">
        <v>90835</v>
      </c>
      <c r="C5802" s="26" t="s">
        <v>808</v>
      </c>
      <c r="D5802" s="25" t="s">
        <v>41</v>
      </c>
      <c r="E5802" s="25" t="s">
        <v>41</v>
      </c>
      <c r="F5802" s="24" t="s">
        <v>6014</v>
      </c>
      <c r="G5802" s="23">
        <v>2009</v>
      </c>
      <c r="H5802" s="22" t="s">
        <v>37</v>
      </c>
      <c r="I5802" s="20">
        <v>50000</v>
      </c>
      <c r="J5802" s="19">
        <v>1.6292670641140776</v>
      </c>
      <c r="K5802" s="16">
        <v>81463.353205703883</v>
      </c>
    </row>
    <row r="5803" spans="1:11" x14ac:dyDescent="0.25">
      <c r="A5803" s="28" t="s">
        <v>6020</v>
      </c>
      <c r="B5803" s="27">
        <v>93646</v>
      </c>
      <c r="C5803" s="26" t="s">
        <v>807</v>
      </c>
      <c r="D5803" s="25" t="s">
        <v>41</v>
      </c>
      <c r="E5803" s="25" t="s">
        <v>41</v>
      </c>
      <c r="F5803" s="24" t="s">
        <v>6014</v>
      </c>
      <c r="G5803" s="23">
        <v>2009</v>
      </c>
      <c r="H5803" s="22" t="s">
        <v>37</v>
      </c>
      <c r="I5803" s="20">
        <v>120000</v>
      </c>
      <c r="J5803" s="19">
        <v>1.6292670641140776</v>
      </c>
      <c r="K5803" s="16">
        <v>195512.04769368932</v>
      </c>
    </row>
    <row r="5804" spans="1:11" x14ac:dyDescent="0.25">
      <c r="A5804" s="28" t="s">
        <v>6020</v>
      </c>
      <c r="B5804" s="27">
        <v>810320</v>
      </c>
      <c r="C5804" s="26" t="s">
        <v>806</v>
      </c>
      <c r="D5804" s="25" t="s">
        <v>41</v>
      </c>
      <c r="E5804" s="25" t="s">
        <v>41</v>
      </c>
      <c r="F5804" s="24" t="s">
        <v>6014</v>
      </c>
      <c r="G5804" s="23">
        <v>2009</v>
      </c>
      <c r="H5804" s="22" t="s">
        <v>36</v>
      </c>
      <c r="I5804" s="20">
        <v>257423.17</v>
      </c>
      <c r="J5804" s="19">
        <v>1.6292670641140776</v>
      </c>
      <c r="K5804" s="16">
        <v>419411.09242083912</v>
      </c>
    </row>
    <row r="5805" spans="1:11" x14ac:dyDescent="0.25">
      <c r="A5805" s="28" t="s">
        <v>6020</v>
      </c>
      <c r="B5805" s="27">
        <v>93346</v>
      </c>
      <c r="C5805" s="26" t="s">
        <v>805</v>
      </c>
      <c r="D5805" s="25" t="s">
        <v>41</v>
      </c>
      <c r="E5805" s="25" t="s">
        <v>41</v>
      </c>
      <c r="F5805" s="24" t="s">
        <v>6014</v>
      </c>
      <c r="G5805" s="23">
        <v>2009</v>
      </c>
      <c r="H5805" s="22" t="s">
        <v>30</v>
      </c>
      <c r="I5805" s="20">
        <v>341900</v>
      </c>
      <c r="J5805" s="19">
        <v>1.6292670641140776</v>
      </c>
      <c r="K5805" s="16">
        <v>557046.40922060318</v>
      </c>
    </row>
    <row r="5806" spans="1:11" ht="26.25" x14ac:dyDescent="0.25">
      <c r="A5806" s="28" t="s">
        <v>6020</v>
      </c>
      <c r="B5806" s="27">
        <v>89573</v>
      </c>
      <c r="C5806" s="26" t="s">
        <v>804</v>
      </c>
      <c r="D5806" s="25" t="s">
        <v>4112</v>
      </c>
      <c r="E5806" s="25" t="s">
        <v>803</v>
      </c>
      <c r="F5806" s="24" t="s">
        <v>6014</v>
      </c>
      <c r="G5806" s="23">
        <v>2009</v>
      </c>
      <c r="H5806" s="22" t="s">
        <v>37</v>
      </c>
      <c r="I5806" s="20">
        <v>296400</v>
      </c>
      <c r="J5806" s="19">
        <v>1.6292670641140776</v>
      </c>
      <c r="K5806" s="16">
        <v>482914.75780341262</v>
      </c>
    </row>
    <row r="5807" spans="1:11" x14ac:dyDescent="0.25">
      <c r="A5807" s="28" t="s">
        <v>6020</v>
      </c>
      <c r="B5807" s="27">
        <v>95279</v>
      </c>
      <c r="C5807" s="26" t="s">
        <v>802</v>
      </c>
      <c r="D5807" s="25" t="s">
        <v>41</v>
      </c>
      <c r="E5807" s="25" t="s">
        <v>41</v>
      </c>
      <c r="F5807" s="24" t="s">
        <v>6014</v>
      </c>
      <c r="G5807" s="23">
        <v>2009</v>
      </c>
      <c r="H5807" s="22" t="s">
        <v>31</v>
      </c>
      <c r="I5807" s="20">
        <v>197400</v>
      </c>
      <c r="J5807" s="19">
        <v>1.6292670641140776</v>
      </c>
      <c r="K5807" s="16">
        <v>321617.31845611893</v>
      </c>
    </row>
    <row r="5808" spans="1:11" x14ac:dyDescent="0.25">
      <c r="A5808" s="28" t="s">
        <v>6020</v>
      </c>
      <c r="B5808" s="27">
        <v>95916</v>
      </c>
      <c r="C5808" s="26" t="s">
        <v>801</v>
      </c>
      <c r="D5808" s="25" t="s">
        <v>7</v>
      </c>
      <c r="E5808" s="25" t="s">
        <v>202</v>
      </c>
      <c r="F5808" s="24" t="s">
        <v>7</v>
      </c>
      <c r="G5808" s="23">
        <v>2009</v>
      </c>
      <c r="H5808" s="22" t="s">
        <v>37</v>
      </c>
      <c r="I5808" s="20">
        <v>50000</v>
      </c>
      <c r="J5808" s="19">
        <v>1.6292670641140776</v>
      </c>
      <c r="K5808" s="16">
        <v>81463.353205703883</v>
      </c>
    </row>
    <row r="5809" spans="1:11" x14ac:dyDescent="0.25">
      <c r="A5809" s="28" t="s">
        <v>6020</v>
      </c>
      <c r="B5809" s="27">
        <v>95905</v>
      </c>
      <c r="C5809" s="26" t="s">
        <v>800</v>
      </c>
      <c r="D5809" s="25" t="s">
        <v>41</v>
      </c>
      <c r="E5809" s="25" t="s">
        <v>41</v>
      </c>
      <c r="F5809" s="24" t="s">
        <v>6014</v>
      </c>
      <c r="G5809" s="23">
        <v>2009</v>
      </c>
      <c r="H5809" s="22" t="s">
        <v>37</v>
      </c>
      <c r="I5809" s="20">
        <v>104300</v>
      </c>
      <c r="J5809" s="19">
        <v>1.6292670641140776</v>
      </c>
      <c r="K5809" s="16">
        <v>169932.55478709828</v>
      </c>
    </row>
    <row r="5810" spans="1:11" x14ac:dyDescent="0.25">
      <c r="A5810" s="28" t="s">
        <v>6020</v>
      </c>
      <c r="B5810" s="27">
        <v>94013</v>
      </c>
      <c r="C5810" s="26" t="s">
        <v>799</v>
      </c>
      <c r="D5810" s="25" t="s">
        <v>2</v>
      </c>
      <c r="E5810" s="25" t="s">
        <v>189</v>
      </c>
      <c r="F5810" s="24" t="s">
        <v>2</v>
      </c>
      <c r="G5810" s="23">
        <v>2009</v>
      </c>
      <c r="H5810" s="22" t="s">
        <v>30</v>
      </c>
      <c r="I5810" s="20">
        <v>100000</v>
      </c>
      <c r="J5810" s="19">
        <v>1.6292670641140776</v>
      </c>
      <c r="K5810" s="16">
        <v>162926.70641140777</v>
      </c>
    </row>
    <row r="5811" spans="1:11" x14ac:dyDescent="0.25">
      <c r="A5811" s="28" t="s">
        <v>6020</v>
      </c>
      <c r="B5811" s="27">
        <v>91038</v>
      </c>
      <c r="C5811" s="26" t="s">
        <v>798</v>
      </c>
      <c r="D5811" s="25" t="s">
        <v>41</v>
      </c>
      <c r="E5811" s="25" t="s">
        <v>41</v>
      </c>
      <c r="F5811" s="24" t="s">
        <v>6014</v>
      </c>
      <c r="G5811" s="23">
        <v>2009</v>
      </c>
      <c r="H5811" s="22" t="s">
        <v>26</v>
      </c>
      <c r="I5811" s="20">
        <v>1400000</v>
      </c>
      <c r="J5811" s="19">
        <v>1.6292670641140776</v>
      </c>
      <c r="K5811" s="16">
        <v>2280973.8897597087</v>
      </c>
    </row>
    <row r="5812" spans="1:11" x14ac:dyDescent="0.25">
      <c r="A5812" s="28" t="s">
        <v>6020</v>
      </c>
      <c r="B5812" s="27">
        <v>92372</v>
      </c>
      <c r="C5812" s="26" t="s">
        <v>797</v>
      </c>
      <c r="D5812" s="25" t="s">
        <v>41</v>
      </c>
      <c r="E5812" s="25" t="s">
        <v>41</v>
      </c>
      <c r="F5812" s="24" t="s">
        <v>6014</v>
      </c>
      <c r="G5812" s="23">
        <v>2009</v>
      </c>
      <c r="H5812" s="22" t="s">
        <v>37</v>
      </c>
      <c r="I5812" s="20">
        <v>80000</v>
      </c>
      <c r="J5812" s="19">
        <v>1.6292670641140776</v>
      </c>
      <c r="K5812" s="16">
        <v>130341.36512912621</v>
      </c>
    </row>
    <row r="5813" spans="1:11" x14ac:dyDescent="0.25">
      <c r="A5813" s="28" t="s">
        <v>6020</v>
      </c>
      <c r="B5813" s="27">
        <v>91481</v>
      </c>
      <c r="C5813" s="26" t="s">
        <v>796</v>
      </c>
      <c r="D5813" s="25" t="s">
        <v>41</v>
      </c>
      <c r="E5813" s="25" t="s">
        <v>41</v>
      </c>
      <c r="F5813" s="24" t="s">
        <v>6014</v>
      </c>
      <c r="G5813" s="23">
        <v>2009</v>
      </c>
      <c r="H5813" s="22" t="s">
        <v>20</v>
      </c>
      <c r="I5813" s="20">
        <v>901987.34</v>
      </c>
      <c r="J5813" s="19">
        <v>1.6292670641140776</v>
      </c>
      <c r="K5813" s="16">
        <v>1469578.2653098663</v>
      </c>
    </row>
    <row r="5814" spans="1:11" x14ac:dyDescent="0.25">
      <c r="A5814" s="28" t="s">
        <v>6020</v>
      </c>
      <c r="B5814" s="27">
        <v>89347</v>
      </c>
      <c r="C5814" s="26" t="s">
        <v>795</v>
      </c>
      <c r="D5814" s="25" t="s">
        <v>41</v>
      </c>
      <c r="E5814" s="25" t="s">
        <v>41</v>
      </c>
      <c r="F5814" s="24" t="s">
        <v>6014</v>
      </c>
      <c r="G5814" s="23">
        <v>2009</v>
      </c>
      <c r="H5814" s="22" t="s">
        <v>27</v>
      </c>
      <c r="I5814" s="20">
        <v>77833.2</v>
      </c>
      <c r="J5814" s="19">
        <v>1.6292670641140776</v>
      </c>
      <c r="K5814" s="16">
        <v>126811.06925460382</v>
      </c>
    </row>
    <row r="5815" spans="1:11" x14ac:dyDescent="0.25">
      <c r="A5815" s="28" t="s">
        <v>6020</v>
      </c>
      <c r="B5815" s="27">
        <v>94837</v>
      </c>
      <c r="C5815" s="26" t="s">
        <v>794</v>
      </c>
      <c r="D5815" s="25" t="s">
        <v>41</v>
      </c>
      <c r="E5815" s="25" t="s">
        <v>41</v>
      </c>
      <c r="F5815" s="24" t="s">
        <v>6014</v>
      </c>
      <c r="G5815" s="23">
        <v>2009</v>
      </c>
      <c r="H5815" s="22" t="s">
        <v>27</v>
      </c>
      <c r="I5815" s="20">
        <v>50000</v>
      </c>
      <c r="J5815" s="19">
        <v>1.6292670641140776</v>
      </c>
      <c r="K5815" s="16">
        <v>81463.353205703883</v>
      </c>
    </row>
    <row r="5816" spans="1:11" x14ac:dyDescent="0.25">
      <c r="A5816" s="28" t="s">
        <v>6020</v>
      </c>
      <c r="B5816" s="27">
        <v>98074</v>
      </c>
      <c r="C5816" s="26" t="s">
        <v>793</v>
      </c>
      <c r="D5816" s="25" t="s">
        <v>2</v>
      </c>
      <c r="E5816" s="25" t="s">
        <v>189</v>
      </c>
      <c r="F5816" s="24" t="s">
        <v>2</v>
      </c>
      <c r="G5816" s="23">
        <v>2009</v>
      </c>
      <c r="H5816" s="22" t="s">
        <v>30</v>
      </c>
      <c r="I5816" s="20">
        <v>400000</v>
      </c>
      <c r="J5816" s="19">
        <v>1.6292670641140776</v>
      </c>
      <c r="K5816" s="16">
        <v>651706.82564563106</v>
      </c>
    </row>
    <row r="5817" spans="1:11" x14ac:dyDescent="0.25">
      <c r="A5817" s="28" t="s">
        <v>6020</v>
      </c>
      <c r="B5817" s="27">
        <v>92201</v>
      </c>
      <c r="C5817" s="26" t="s">
        <v>792</v>
      </c>
      <c r="D5817" s="25" t="s">
        <v>2</v>
      </c>
      <c r="E5817" s="25" t="s">
        <v>391</v>
      </c>
      <c r="F5817" s="24" t="s">
        <v>2</v>
      </c>
      <c r="G5817" s="23">
        <v>2009</v>
      </c>
      <c r="H5817" s="22" t="s">
        <v>36</v>
      </c>
      <c r="I5817" s="20">
        <v>250000</v>
      </c>
      <c r="J5817" s="19">
        <v>1.6292670641140776</v>
      </c>
      <c r="K5817" s="16">
        <v>407316.76602851943</v>
      </c>
    </row>
    <row r="5818" spans="1:11" x14ac:dyDescent="0.25">
      <c r="A5818" s="28" t="s">
        <v>6020</v>
      </c>
      <c r="B5818" s="27">
        <v>91603</v>
      </c>
      <c r="C5818" s="26" t="s">
        <v>791</v>
      </c>
      <c r="D5818" s="25" t="s">
        <v>2</v>
      </c>
      <c r="E5818" s="25" t="s">
        <v>195</v>
      </c>
      <c r="F5818" s="24" t="s">
        <v>2</v>
      </c>
      <c r="G5818" s="23">
        <v>2009</v>
      </c>
      <c r="H5818" s="22" t="s">
        <v>30</v>
      </c>
      <c r="I5818" s="20">
        <v>1300000</v>
      </c>
      <c r="J5818" s="19">
        <v>1.6292670641140776</v>
      </c>
      <c r="K5818" s="16">
        <v>2118047.1833483009</v>
      </c>
    </row>
    <row r="5819" spans="1:11" x14ac:dyDescent="0.25">
      <c r="A5819" s="28" t="s">
        <v>6020</v>
      </c>
      <c r="B5819" s="27">
        <v>90959</v>
      </c>
      <c r="C5819" s="26" t="s">
        <v>790</v>
      </c>
      <c r="D5819" s="25" t="s">
        <v>2</v>
      </c>
      <c r="E5819" s="25" t="s">
        <v>195</v>
      </c>
      <c r="F5819" s="24" t="s">
        <v>2</v>
      </c>
      <c r="G5819" s="23">
        <v>2009</v>
      </c>
      <c r="H5819" s="22" t="s">
        <v>30</v>
      </c>
      <c r="I5819" s="20">
        <v>300000</v>
      </c>
      <c r="J5819" s="19">
        <v>1.6292670641140776</v>
      </c>
      <c r="K5819" s="16">
        <v>488780.11923422327</v>
      </c>
    </row>
    <row r="5820" spans="1:11" x14ac:dyDescent="0.25">
      <c r="A5820" s="28" t="s">
        <v>6020</v>
      </c>
      <c r="B5820" s="27">
        <v>98256</v>
      </c>
      <c r="C5820" s="26" t="s">
        <v>789</v>
      </c>
      <c r="D5820" s="25" t="s">
        <v>41</v>
      </c>
      <c r="E5820" s="25" t="s">
        <v>41</v>
      </c>
      <c r="F5820" s="24" t="s">
        <v>6014</v>
      </c>
      <c r="G5820" s="23">
        <v>2009</v>
      </c>
      <c r="H5820" s="22" t="s">
        <v>30</v>
      </c>
      <c r="I5820" s="20">
        <v>905372.48</v>
      </c>
      <c r="J5820" s="19">
        <v>1.6292670641140776</v>
      </c>
      <c r="K5820" s="16">
        <v>1475093.5624192813</v>
      </c>
    </row>
    <row r="5821" spans="1:11" x14ac:dyDescent="0.25">
      <c r="A5821" s="28" t="s">
        <v>6020</v>
      </c>
      <c r="B5821" s="27">
        <v>95882</v>
      </c>
      <c r="C5821" s="26" t="s">
        <v>788</v>
      </c>
      <c r="D5821" s="25" t="s">
        <v>41</v>
      </c>
      <c r="E5821" s="25" t="s">
        <v>41</v>
      </c>
      <c r="F5821" s="24" t="s">
        <v>6014</v>
      </c>
      <c r="G5821" s="23">
        <v>2009</v>
      </c>
      <c r="H5821" s="22" t="s">
        <v>37</v>
      </c>
      <c r="I5821" s="20">
        <v>41250</v>
      </c>
      <c r="J5821" s="19">
        <v>1.6292670641140776</v>
      </c>
      <c r="K5821" s="16">
        <v>67207.266394705701</v>
      </c>
    </row>
    <row r="5822" spans="1:11" x14ac:dyDescent="0.25">
      <c r="A5822" s="28" t="s">
        <v>6020</v>
      </c>
      <c r="B5822" s="27">
        <v>90637</v>
      </c>
      <c r="C5822" s="26" t="s">
        <v>787</v>
      </c>
      <c r="D5822" s="25" t="s">
        <v>41</v>
      </c>
      <c r="E5822" s="25" t="s">
        <v>41</v>
      </c>
      <c r="F5822" s="24" t="s">
        <v>6014</v>
      </c>
      <c r="G5822" s="23">
        <v>2009</v>
      </c>
      <c r="H5822" s="22" t="s">
        <v>37</v>
      </c>
      <c r="I5822" s="20">
        <v>98000</v>
      </c>
      <c r="J5822" s="19">
        <v>1.6292670641140776</v>
      </c>
      <c r="K5822" s="16">
        <v>159668.17228317962</v>
      </c>
    </row>
    <row r="5823" spans="1:11" x14ac:dyDescent="0.25">
      <c r="A5823" s="28" t="s">
        <v>6020</v>
      </c>
      <c r="B5823" s="27">
        <v>91360</v>
      </c>
      <c r="C5823" s="26" t="s">
        <v>786</v>
      </c>
      <c r="D5823" s="25" t="s">
        <v>41</v>
      </c>
      <c r="E5823" s="25" t="s">
        <v>41</v>
      </c>
      <c r="F5823" s="24" t="s">
        <v>6014</v>
      </c>
      <c r="G5823" s="23">
        <v>2009</v>
      </c>
      <c r="H5823" s="22" t="s">
        <v>36</v>
      </c>
      <c r="I5823" s="20">
        <v>185000</v>
      </c>
      <c r="J5823" s="19">
        <v>1.6292670641140776</v>
      </c>
      <c r="K5823" s="16">
        <v>301414.40686110436</v>
      </c>
    </row>
    <row r="5824" spans="1:11" x14ac:dyDescent="0.25">
      <c r="A5824" s="28" t="s">
        <v>6020</v>
      </c>
      <c r="B5824" s="27">
        <v>90997</v>
      </c>
      <c r="C5824" s="26" t="s">
        <v>785</v>
      </c>
      <c r="D5824" s="25" t="s">
        <v>41</v>
      </c>
      <c r="E5824" s="25" t="s">
        <v>41</v>
      </c>
      <c r="F5824" s="24" t="s">
        <v>6014</v>
      </c>
      <c r="G5824" s="23">
        <v>2009</v>
      </c>
      <c r="H5824" s="22" t="s">
        <v>30</v>
      </c>
      <c r="I5824" s="20">
        <v>1260000</v>
      </c>
      <c r="J5824" s="19">
        <v>1.6292670641140776</v>
      </c>
      <c r="K5824" s="16">
        <v>2052876.5007837377</v>
      </c>
    </row>
    <row r="5825" spans="1:11" x14ac:dyDescent="0.25">
      <c r="A5825" s="28" t="s">
        <v>6020</v>
      </c>
      <c r="B5825" s="27">
        <v>810374</v>
      </c>
      <c r="C5825" s="26" t="s">
        <v>784</v>
      </c>
      <c r="D5825" s="25" t="s">
        <v>41</v>
      </c>
      <c r="E5825" s="25" t="s">
        <v>41</v>
      </c>
      <c r="F5825" s="24" t="s">
        <v>6014</v>
      </c>
      <c r="G5825" s="23">
        <v>2009</v>
      </c>
      <c r="H5825" s="22" t="s">
        <v>33</v>
      </c>
      <c r="I5825" s="20">
        <v>307175</v>
      </c>
      <c r="J5825" s="19">
        <v>1.6292670641140776</v>
      </c>
      <c r="K5825" s="16">
        <v>500470.11041924177</v>
      </c>
    </row>
    <row r="5826" spans="1:11" x14ac:dyDescent="0.25">
      <c r="A5826" s="28" t="s">
        <v>6020</v>
      </c>
      <c r="B5826" s="27">
        <v>91519</v>
      </c>
      <c r="C5826" s="26" t="s">
        <v>783</v>
      </c>
      <c r="D5826" s="25" t="s">
        <v>41</v>
      </c>
      <c r="E5826" s="25" t="s">
        <v>41</v>
      </c>
      <c r="F5826" s="24" t="s">
        <v>6014</v>
      </c>
      <c r="G5826" s="23">
        <v>2009</v>
      </c>
      <c r="H5826" s="22" t="s">
        <v>13</v>
      </c>
      <c r="I5826" s="20">
        <v>284408</v>
      </c>
      <c r="J5826" s="19">
        <v>1.6292670641140776</v>
      </c>
      <c r="K5826" s="16">
        <v>463376.5871705566</v>
      </c>
    </row>
    <row r="5827" spans="1:11" x14ac:dyDescent="0.25">
      <c r="A5827" s="28" t="s">
        <v>6020</v>
      </c>
      <c r="B5827" s="27">
        <v>92028</v>
      </c>
      <c r="C5827" s="26" t="s">
        <v>782</v>
      </c>
      <c r="D5827" s="25" t="s">
        <v>2</v>
      </c>
      <c r="E5827" s="25" t="s">
        <v>195</v>
      </c>
      <c r="F5827" s="24" t="s">
        <v>2</v>
      </c>
      <c r="G5827" s="23">
        <v>2009</v>
      </c>
      <c r="H5827" s="22" t="s">
        <v>30</v>
      </c>
      <c r="I5827" s="20">
        <v>25000</v>
      </c>
      <c r="J5827" s="19">
        <v>1.6292670641140776</v>
      </c>
      <c r="K5827" s="16">
        <v>40731.676602851941</v>
      </c>
    </row>
    <row r="5828" spans="1:11" x14ac:dyDescent="0.25">
      <c r="A5828" s="28" t="s">
        <v>6020</v>
      </c>
      <c r="B5828" s="27">
        <v>96820</v>
      </c>
      <c r="C5828" s="26" t="s">
        <v>781</v>
      </c>
      <c r="D5828" s="25" t="s">
        <v>41</v>
      </c>
      <c r="E5828" s="25" t="s">
        <v>41</v>
      </c>
      <c r="F5828" s="24" t="s">
        <v>6014</v>
      </c>
      <c r="G5828" s="23">
        <v>2009</v>
      </c>
      <c r="H5828" s="22" t="s">
        <v>29</v>
      </c>
      <c r="I5828" s="20">
        <v>12170000</v>
      </c>
      <c r="J5828" s="19">
        <v>1.6292670641140776</v>
      </c>
      <c r="K5828" s="16">
        <v>19828180.170268323</v>
      </c>
    </row>
    <row r="5829" spans="1:11" x14ac:dyDescent="0.25">
      <c r="A5829" s="28" t="s">
        <v>6020</v>
      </c>
      <c r="B5829" s="27">
        <v>95550</v>
      </c>
      <c r="C5829" s="26" t="s">
        <v>780</v>
      </c>
      <c r="D5829" s="25" t="s">
        <v>41</v>
      </c>
      <c r="E5829" s="25" t="s">
        <v>41</v>
      </c>
      <c r="F5829" s="24" t="s">
        <v>6014</v>
      </c>
      <c r="G5829" s="23">
        <v>2009</v>
      </c>
      <c r="H5829" s="22" t="s">
        <v>27</v>
      </c>
      <c r="I5829" s="20">
        <v>600000</v>
      </c>
      <c r="J5829" s="19">
        <v>1.6292670641140776</v>
      </c>
      <c r="K5829" s="16">
        <v>977560.23846844654</v>
      </c>
    </row>
    <row r="5830" spans="1:11" x14ac:dyDescent="0.25">
      <c r="A5830" s="28" t="s">
        <v>6020</v>
      </c>
      <c r="B5830" s="27">
        <v>95504</v>
      </c>
      <c r="C5830" s="26" t="s">
        <v>779</v>
      </c>
      <c r="D5830" s="25" t="s">
        <v>41</v>
      </c>
      <c r="E5830" s="25" t="s">
        <v>41</v>
      </c>
      <c r="F5830" s="24" t="s">
        <v>6014</v>
      </c>
      <c r="G5830" s="23">
        <v>2009</v>
      </c>
      <c r="H5830" s="22" t="s">
        <v>33</v>
      </c>
      <c r="I5830" s="20">
        <v>1200000</v>
      </c>
      <c r="J5830" s="19">
        <v>1.6292670641140776</v>
      </c>
      <c r="K5830" s="16">
        <v>1955120.4769368931</v>
      </c>
    </row>
    <row r="5831" spans="1:11" x14ac:dyDescent="0.25">
      <c r="A5831" s="28" t="s">
        <v>6020</v>
      </c>
      <c r="B5831" s="27">
        <v>91959</v>
      </c>
      <c r="C5831" s="26" t="s">
        <v>778</v>
      </c>
      <c r="D5831" s="25" t="s">
        <v>2</v>
      </c>
      <c r="E5831" s="25" t="s">
        <v>195</v>
      </c>
      <c r="F5831" s="24" t="s">
        <v>2</v>
      </c>
      <c r="G5831" s="23">
        <v>2009</v>
      </c>
      <c r="H5831" s="22" t="s">
        <v>30</v>
      </c>
      <c r="I5831" s="20">
        <v>35000</v>
      </c>
      <c r="J5831" s="19">
        <v>1.6292670641140776</v>
      </c>
      <c r="K5831" s="16">
        <v>57024.347243992714</v>
      </c>
    </row>
    <row r="5832" spans="1:11" x14ac:dyDescent="0.25">
      <c r="A5832" s="28" t="s">
        <v>6020</v>
      </c>
      <c r="B5832" s="27">
        <v>97725</v>
      </c>
      <c r="C5832" s="26" t="s">
        <v>777</v>
      </c>
      <c r="D5832" s="25" t="s">
        <v>41</v>
      </c>
      <c r="E5832" s="25" t="s">
        <v>41</v>
      </c>
      <c r="F5832" s="24" t="s">
        <v>6014</v>
      </c>
      <c r="G5832" s="23">
        <v>2009</v>
      </c>
      <c r="H5832" s="22" t="s">
        <v>20</v>
      </c>
      <c r="I5832" s="20">
        <v>420000</v>
      </c>
      <c r="J5832" s="19">
        <v>1.6292670641140776</v>
      </c>
      <c r="K5832" s="16">
        <v>684292.16692791262</v>
      </c>
    </row>
    <row r="5833" spans="1:11" x14ac:dyDescent="0.25">
      <c r="A5833" s="28" t="s">
        <v>6020</v>
      </c>
      <c r="B5833" s="27">
        <v>92336</v>
      </c>
      <c r="C5833" s="26" t="s">
        <v>776</v>
      </c>
      <c r="D5833" s="25" t="s">
        <v>41</v>
      </c>
      <c r="E5833" s="25" t="s">
        <v>41</v>
      </c>
      <c r="F5833" s="24" t="s">
        <v>6014</v>
      </c>
      <c r="G5833" s="23">
        <v>2009</v>
      </c>
      <c r="H5833" s="22" t="s">
        <v>30</v>
      </c>
      <c r="I5833" s="20">
        <v>450000</v>
      </c>
      <c r="J5833" s="19">
        <v>1.6292670641140776</v>
      </c>
      <c r="K5833" s="16">
        <v>733170.17885133496</v>
      </c>
    </row>
    <row r="5834" spans="1:11" x14ac:dyDescent="0.25">
      <c r="A5834" s="28" t="s">
        <v>6020</v>
      </c>
      <c r="B5834" s="27">
        <v>91761</v>
      </c>
      <c r="C5834" s="26" t="s">
        <v>775</v>
      </c>
      <c r="D5834" s="25" t="s">
        <v>41</v>
      </c>
      <c r="E5834" s="25" t="s">
        <v>41</v>
      </c>
      <c r="F5834" s="24" t="s">
        <v>6014</v>
      </c>
      <c r="G5834" s="23">
        <v>2009</v>
      </c>
      <c r="H5834" s="22" t="s">
        <v>30</v>
      </c>
      <c r="I5834" s="20">
        <v>900000</v>
      </c>
      <c r="J5834" s="19">
        <v>1.6292670641140776</v>
      </c>
      <c r="K5834" s="16">
        <v>1466340.3577026699</v>
      </c>
    </row>
    <row r="5835" spans="1:11" x14ac:dyDescent="0.25">
      <c r="A5835" s="28" t="s">
        <v>6020</v>
      </c>
      <c r="B5835" s="27">
        <v>96815</v>
      </c>
      <c r="C5835" s="26" t="s">
        <v>774</v>
      </c>
      <c r="D5835" s="25" t="s">
        <v>41</v>
      </c>
      <c r="E5835" s="25" t="s">
        <v>41</v>
      </c>
      <c r="F5835" s="24" t="s">
        <v>6014</v>
      </c>
      <c r="G5835" s="23">
        <v>2009</v>
      </c>
      <c r="H5835" s="22" t="s">
        <v>33</v>
      </c>
      <c r="I5835" s="20">
        <v>600000</v>
      </c>
      <c r="J5835" s="19">
        <v>1.6292670641140776</v>
      </c>
      <c r="K5835" s="16">
        <v>977560.23846844654</v>
      </c>
    </row>
    <row r="5836" spans="1:11" x14ac:dyDescent="0.25">
      <c r="A5836" s="28" t="s">
        <v>6020</v>
      </c>
      <c r="B5836" s="27">
        <v>90981</v>
      </c>
      <c r="C5836" s="26" t="s">
        <v>773</v>
      </c>
      <c r="D5836" s="25" t="s">
        <v>41</v>
      </c>
      <c r="E5836" s="25" t="s">
        <v>41</v>
      </c>
      <c r="F5836" s="24" t="s">
        <v>6014</v>
      </c>
      <c r="G5836" s="23">
        <v>2009</v>
      </c>
      <c r="H5836" s="22" t="s">
        <v>30</v>
      </c>
      <c r="I5836" s="20">
        <v>2325000</v>
      </c>
      <c r="J5836" s="19">
        <v>1.6292670641140776</v>
      </c>
      <c r="K5836" s="16">
        <v>3788045.9240652304</v>
      </c>
    </row>
    <row r="5837" spans="1:11" x14ac:dyDescent="0.25">
      <c r="A5837" s="28" t="s">
        <v>6020</v>
      </c>
      <c r="B5837" s="27">
        <v>90995</v>
      </c>
      <c r="C5837" s="26" t="s">
        <v>772</v>
      </c>
      <c r="D5837" s="25" t="s">
        <v>41</v>
      </c>
      <c r="E5837" s="25" t="s">
        <v>41</v>
      </c>
      <c r="F5837" s="24" t="s">
        <v>6014</v>
      </c>
      <c r="G5837" s="23">
        <v>2009</v>
      </c>
      <c r="H5837" s="22" t="s">
        <v>30</v>
      </c>
      <c r="I5837" s="20">
        <v>3225000</v>
      </c>
      <c r="J5837" s="19">
        <v>1.6292670641140776</v>
      </c>
      <c r="K5837" s="16">
        <v>5254386.2817679001</v>
      </c>
    </row>
    <row r="5838" spans="1:11" x14ac:dyDescent="0.25">
      <c r="A5838" s="28" t="s">
        <v>6020</v>
      </c>
      <c r="B5838" s="27">
        <v>91586</v>
      </c>
      <c r="C5838" s="26" t="s">
        <v>771</v>
      </c>
      <c r="D5838" s="25" t="s">
        <v>41</v>
      </c>
      <c r="E5838" s="25" t="s">
        <v>41</v>
      </c>
      <c r="F5838" s="24" t="s">
        <v>6014</v>
      </c>
      <c r="G5838" s="23">
        <v>2009</v>
      </c>
      <c r="H5838" s="22" t="s">
        <v>28</v>
      </c>
      <c r="I5838" s="20">
        <v>2500000</v>
      </c>
      <c r="J5838" s="19">
        <v>1.6292670641140776</v>
      </c>
      <c r="K5838" s="16">
        <v>4073167.6602851939</v>
      </c>
    </row>
    <row r="5839" spans="1:11" x14ac:dyDescent="0.25">
      <c r="A5839" s="28" t="s">
        <v>6020</v>
      </c>
      <c r="B5839" s="27">
        <v>91005</v>
      </c>
      <c r="C5839" s="26" t="s">
        <v>770</v>
      </c>
      <c r="D5839" s="25" t="s">
        <v>41</v>
      </c>
      <c r="E5839" s="25" t="s">
        <v>41</v>
      </c>
      <c r="F5839" s="24" t="s">
        <v>6014</v>
      </c>
      <c r="G5839" s="23">
        <v>2009</v>
      </c>
      <c r="H5839" s="22" t="s">
        <v>30</v>
      </c>
      <c r="I5839" s="20">
        <v>540000</v>
      </c>
      <c r="J5839" s="19">
        <v>1.6292670641140776</v>
      </c>
      <c r="K5839" s="16">
        <v>879804.21462160186</v>
      </c>
    </row>
    <row r="5840" spans="1:11" x14ac:dyDescent="0.25">
      <c r="A5840" s="28" t="s">
        <v>6020</v>
      </c>
      <c r="B5840" s="27">
        <v>91006</v>
      </c>
      <c r="C5840" s="26" t="s">
        <v>769</v>
      </c>
      <c r="D5840" s="25" t="s">
        <v>41</v>
      </c>
      <c r="E5840" s="25" t="s">
        <v>41</v>
      </c>
      <c r="F5840" s="24" t="s">
        <v>6014</v>
      </c>
      <c r="G5840" s="23">
        <v>2009</v>
      </c>
      <c r="H5840" s="22" t="s">
        <v>30</v>
      </c>
      <c r="I5840" s="20">
        <v>1200000</v>
      </c>
      <c r="J5840" s="19">
        <v>1.6292670641140776</v>
      </c>
      <c r="K5840" s="16">
        <v>1955120.4769368931</v>
      </c>
    </row>
    <row r="5841" spans="1:11" x14ac:dyDescent="0.25">
      <c r="A5841" s="28" t="s">
        <v>6020</v>
      </c>
      <c r="B5841" s="27">
        <v>91001</v>
      </c>
      <c r="C5841" s="26" t="s">
        <v>768</v>
      </c>
      <c r="D5841" s="25" t="s">
        <v>41</v>
      </c>
      <c r="E5841" s="25" t="s">
        <v>41</v>
      </c>
      <c r="F5841" s="24" t="s">
        <v>6014</v>
      </c>
      <c r="G5841" s="23">
        <v>2009</v>
      </c>
      <c r="H5841" s="22" t="s">
        <v>30</v>
      </c>
      <c r="I5841" s="20">
        <v>1350000</v>
      </c>
      <c r="J5841" s="19">
        <v>1.6292670641140776</v>
      </c>
      <c r="K5841" s="16">
        <v>2199510.536554005</v>
      </c>
    </row>
    <row r="5842" spans="1:11" x14ac:dyDescent="0.25">
      <c r="A5842" s="28" t="s">
        <v>6020</v>
      </c>
      <c r="B5842" s="27">
        <v>92388</v>
      </c>
      <c r="C5842" s="26" t="s">
        <v>767</v>
      </c>
      <c r="D5842" s="25" t="s">
        <v>41</v>
      </c>
      <c r="E5842" s="25" t="s">
        <v>41</v>
      </c>
      <c r="F5842" s="24" t="s">
        <v>6014</v>
      </c>
      <c r="G5842" s="23">
        <v>2009</v>
      </c>
      <c r="H5842" s="22" t="s">
        <v>30</v>
      </c>
      <c r="I5842" s="20">
        <v>1425000</v>
      </c>
      <c r="J5842" s="19">
        <v>1.6292670641140776</v>
      </c>
      <c r="K5842" s="16">
        <v>2321705.5663625607</v>
      </c>
    </row>
    <row r="5843" spans="1:11" x14ac:dyDescent="0.25">
      <c r="A5843" s="28" t="s">
        <v>6020</v>
      </c>
      <c r="B5843" s="27">
        <v>92367</v>
      </c>
      <c r="C5843" s="26" t="s">
        <v>766</v>
      </c>
      <c r="D5843" s="25" t="s">
        <v>41</v>
      </c>
      <c r="E5843" s="25" t="s">
        <v>41</v>
      </c>
      <c r="F5843" s="24" t="s">
        <v>6014</v>
      </c>
      <c r="G5843" s="23">
        <v>2009</v>
      </c>
      <c r="H5843" s="22" t="s">
        <v>17</v>
      </c>
      <c r="I5843" s="20">
        <v>1200000</v>
      </c>
      <c r="J5843" s="19">
        <v>1.6292670641140776</v>
      </c>
      <c r="K5843" s="16">
        <v>1955120.4769368931</v>
      </c>
    </row>
    <row r="5844" spans="1:11" x14ac:dyDescent="0.25">
      <c r="A5844" s="28" t="s">
        <v>6020</v>
      </c>
      <c r="B5844" s="27">
        <v>92596</v>
      </c>
      <c r="C5844" s="26" t="s">
        <v>765</v>
      </c>
      <c r="D5844" s="25" t="s">
        <v>41</v>
      </c>
      <c r="E5844" s="25" t="s">
        <v>41</v>
      </c>
      <c r="F5844" s="24" t="s">
        <v>6014</v>
      </c>
      <c r="G5844" s="23">
        <v>2009</v>
      </c>
      <c r="H5844" s="22" t="s">
        <v>34</v>
      </c>
      <c r="I5844" s="20">
        <v>1800000</v>
      </c>
      <c r="J5844" s="19">
        <v>1.6292670641140776</v>
      </c>
      <c r="K5844" s="16">
        <v>2932680.7154053398</v>
      </c>
    </row>
    <row r="5845" spans="1:11" x14ac:dyDescent="0.25">
      <c r="A5845" s="28" t="s">
        <v>6020</v>
      </c>
      <c r="B5845" s="27">
        <v>94596</v>
      </c>
      <c r="C5845" s="26" t="s">
        <v>764</v>
      </c>
      <c r="D5845" s="25" t="s">
        <v>2</v>
      </c>
      <c r="E5845" s="25" t="s">
        <v>189</v>
      </c>
      <c r="F5845" s="24" t="s">
        <v>2</v>
      </c>
      <c r="G5845" s="29">
        <v>2009</v>
      </c>
      <c r="H5845" s="22" t="s">
        <v>28</v>
      </c>
      <c r="I5845" s="20">
        <v>200000</v>
      </c>
      <c r="J5845" s="19">
        <v>1.6292670641140776</v>
      </c>
      <c r="K5845" s="16">
        <v>325853.41282281553</v>
      </c>
    </row>
    <row r="5846" spans="1:11" x14ac:dyDescent="0.25">
      <c r="A5846" s="28" t="s">
        <v>6020</v>
      </c>
      <c r="B5846" s="27">
        <v>95091</v>
      </c>
      <c r="C5846" s="26" t="s">
        <v>763</v>
      </c>
      <c r="D5846" s="25" t="s">
        <v>41</v>
      </c>
      <c r="E5846" s="25" t="s">
        <v>41</v>
      </c>
      <c r="F5846" s="24" t="s">
        <v>6014</v>
      </c>
      <c r="G5846" s="23">
        <v>2009</v>
      </c>
      <c r="H5846" s="22" t="s">
        <v>29</v>
      </c>
      <c r="I5846" s="20">
        <v>450000</v>
      </c>
      <c r="J5846" s="19">
        <v>1.6292670641140776</v>
      </c>
      <c r="K5846" s="16">
        <v>733170.17885133496</v>
      </c>
    </row>
    <row r="5847" spans="1:11" x14ac:dyDescent="0.25">
      <c r="A5847" s="28" t="s">
        <v>6020</v>
      </c>
      <c r="B5847" s="27">
        <v>91501</v>
      </c>
      <c r="C5847" s="26" t="s">
        <v>762</v>
      </c>
      <c r="D5847" s="25" t="s">
        <v>4112</v>
      </c>
      <c r="E5847" s="25" t="s">
        <v>180</v>
      </c>
      <c r="F5847" s="24" t="s">
        <v>0</v>
      </c>
      <c r="G5847" s="23">
        <v>2009</v>
      </c>
      <c r="H5847" s="22" t="s">
        <v>31</v>
      </c>
      <c r="I5847" s="20">
        <v>150000</v>
      </c>
      <c r="J5847" s="19">
        <v>1.6292670641140776</v>
      </c>
      <c r="K5847" s="16">
        <v>244390.05961711163</v>
      </c>
    </row>
    <row r="5848" spans="1:11" x14ac:dyDescent="0.25">
      <c r="A5848" s="28" t="s">
        <v>6020</v>
      </c>
      <c r="B5848" s="27">
        <v>96617</v>
      </c>
      <c r="C5848" s="26" t="s">
        <v>761</v>
      </c>
      <c r="D5848" s="25" t="s">
        <v>4112</v>
      </c>
      <c r="E5848" s="25" t="s">
        <v>180</v>
      </c>
      <c r="F5848" s="24" t="s">
        <v>0</v>
      </c>
      <c r="G5848" s="23">
        <v>2009</v>
      </c>
      <c r="H5848" s="22" t="s">
        <v>31</v>
      </c>
      <c r="I5848" s="20">
        <v>200000</v>
      </c>
      <c r="J5848" s="19">
        <v>1.6292670641140776</v>
      </c>
      <c r="K5848" s="16">
        <v>325853.41282281553</v>
      </c>
    </row>
    <row r="5849" spans="1:11" x14ac:dyDescent="0.25">
      <c r="A5849" s="28" t="s">
        <v>6020</v>
      </c>
      <c r="B5849" s="27">
        <v>90827</v>
      </c>
      <c r="C5849" s="26" t="s">
        <v>760</v>
      </c>
      <c r="D5849" s="25" t="s">
        <v>41</v>
      </c>
      <c r="E5849" s="25" t="s">
        <v>138</v>
      </c>
      <c r="F5849" s="24" t="s">
        <v>6014</v>
      </c>
      <c r="G5849" s="23">
        <v>2009</v>
      </c>
      <c r="H5849" s="22" t="s">
        <v>27</v>
      </c>
      <c r="I5849" s="20">
        <v>81600</v>
      </c>
      <c r="J5849" s="19">
        <v>1.6292670641140776</v>
      </c>
      <c r="K5849" s="16">
        <v>132948.19243170874</v>
      </c>
    </row>
    <row r="5850" spans="1:11" x14ac:dyDescent="0.25">
      <c r="A5850" s="28" t="s">
        <v>6020</v>
      </c>
      <c r="B5850" s="27">
        <v>95283</v>
      </c>
      <c r="C5850" s="26" t="s">
        <v>759</v>
      </c>
      <c r="D5850" s="25" t="s">
        <v>4112</v>
      </c>
      <c r="E5850" s="25" t="s">
        <v>180</v>
      </c>
      <c r="F5850" s="24" t="s">
        <v>0</v>
      </c>
      <c r="G5850" s="23">
        <v>2009</v>
      </c>
      <c r="H5850" s="22" t="s">
        <v>31</v>
      </c>
      <c r="I5850" s="20">
        <v>200000</v>
      </c>
      <c r="J5850" s="19">
        <v>1.6292670641140776</v>
      </c>
      <c r="K5850" s="16">
        <v>325853.41282281553</v>
      </c>
    </row>
    <row r="5851" spans="1:11" x14ac:dyDescent="0.25">
      <c r="A5851" s="28" t="s">
        <v>6020</v>
      </c>
      <c r="B5851" s="27">
        <v>93699</v>
      </c>
      <c r="C5851" s="26" t="s">
        <v>758</v>
      </c>
      <c r="D5851" s="25" t="s">
        <v>4112</v>
      </c>
      <c r="E5851" s="25" t="s">
        <v>180</v>
      </c>
      <c r="F5851" s="24" t="s">
        <v>0</v>
      </c>
      <c r="G5851" s="23">
        <v>2009</v>
      </c>
      <c r="H5851" s="22" t="s">
        <v>27</v>
      </c>
      <c r="I5851" s="20">
        <v>100000</v>
      </c>
      <c r="J5851" s="19">
        <v>1.6292670641140776</v>
      </c>
      <c r="K5851" s="16">
        <v>162926.70641140777</v>
      </c>
    </row>
    <row r="5852" spans="1:11" x14ac:dyDescent="0.25">
      <c r="A5852" s="28" t="s">
        <v>6020</v>
      </c>
      <c r="B5852" s="27">
        <v>93672</v>
      </c>
      <c r="C5852" s="26" t="s">
        <v>757</v>
      </c>
      <c r="D5852" s="25" t="s">
        <v>4112</v>
      </c>
      <c r="E5852" s="25" t="s">
        <v>180</v>
      </c>
      <c r="F5852" s="24" t="s">
        <v>0</v>
      </c>
      <c r="G5852" s="23">
        <v>2009</v>
      </c>
      <c r="H5852" s="22" t="s">
        <v>30</v>
      </c>
      <c r="I5852" s="20">
        <v>100000</v>
      </c>
      <c r="J5852" s="19">
        <v>1.6292670641140776</v>
      </c>
      <c r="K5852" s="16">
        <v>162926.70641140777</v>
      </c>
    </row>
    <row r="5853" spans="1:11" x14ac:dyDescent="0.25">
      <c r="A5853" s="28" t="s">
        <v>6020</v>
      </c>
      <c r="B5853" s="27">
        <v>98356</v>
      </c>
      <c r="C5853" s="26" t="s">
        <v>756</v>
      </c>
      <c r="D5853" s="25" t="s">
        <v>41</v>
      </c>
      <c r="E5853" s="25" t="s">
        <v>138</v>
      </c>
      <c r="F5853" s="24" t="s">
        <v>6014</v>
      </c>
      <c r="G5853" s="23">
        <v>2009</v>
      </c>
      <c r="H5853" s="22" t="s">
        <v>31</v>
      </c>
      <c r="I5853" s="20">
        <v>100000</v>
      </c>
      <c r="J5853" s="19">
        <v>1.6292670641140776</v>
      </c>
      <c r="K5853" s="16">
        <v>162926.70641140777</v>
      </c>
    </row>
    <row r="5854" spans="1:11" x14ac:dyDescent="0.25">
      <c r="A5854" s="28" t="s">
        <v>6020</v>
      </c>
      <c r="B5854" s="27">
        <v>96754</v>
      </c>
      <c r="C5854" s="26" t="s">
        <v>755</v>
      </c>
      <c r="D5854" s="25" t="s">
        <v>4112</v>
      </c>
      <c r="E5854" s="25" t="s">
        <v>180</v>
      </c>
      <c r="F5854" s="24" t="s">
        <v>0</v>
      </c>
      <c r="G5854" s="23">
        <v>2009</v>
      </c>
      <c r="H5854" s="22" t="s">
        <v>30</v>
      </c>
      <c r="I5854" s="20">
        <v>100000</v>
      </c>
      <c r="J5854" s="19">
        <v>1.6292670641140776</v>
      </c>
      <c r="K5854" s="16">
        <v>162926.70641140777</v>
      </c>
    </row>
    <row r="5855" spans="1:11" x14ac:dyDescent="0.25">
      <c r="A5855" s="28" t="s">
        <v>6020</v>
      </c>
      <c r="B5855" s="27">
        <v>810201</v>
      </c>
      <c r="C5855" s="26" t="s">
        <v>754</v>
      </c>
      <c r="D5855" s="25" t="s">
        <v>4112</v>
      </c>
      <c r="E5855" s="25" t="s">
        <v>709</v>
      </c>
      <c r="F5855" s="24" t="s">
        <v>8</v>
      </c>
      <c r="G5855" s="23">
        <v>2009</v>
      </c>
      <c r="H5855" s="22" t="s">
        <v>24</v>
      </c>
      <c r="I5855" s="20">
        <v>600000</v>
      </c>
      <c r="J5855" s="19">
        <v>1.6292670641140776</v>
      </c>
      <c r="K5855" s="16">
        <v>977560.23846844654</v>
      </c>
    </row>
    <row r="5856" spans="1:11" x14ac:dyDescent="0.25">
      <c r="A5856" s="28" t="s">
        <v>6020</v>
      </c>
      <c r="B5856" s="27">
        <v>96747</v>
      </c>
      <c r="C5856" s="26" t="s">
        <v>753</v>
      </c>
      <c r="D5856" s="25" t="s">
        <v>4112</v>
      </c>
      <c r="E5856" s="25" t="s">
        <v>709</v>
      </c>
      <c r="F5856" s="24" t="s">
        <v>8</v>
      </c>
      <c r="G5856" s="23">
        <v>2009</v>
      </c>
      <c r="H5856" s="22" t="s">
        <v>30</v>
      </c>
      <c r="I5856" s="20">
        <v>500000</v>
      </c>
      <c r="J5856" s="19">
        <v>1.6292670641140776</v>
      </c>
      <c r="K5856" s="16">
        <v>814633.53205703886</v>
      </c>
    </row>
    <row r="5857" spans="1:11" x14ac:dyDescent="0.25">
      <c r="A5857" s="28" t="s">
        <v>6020</v>
      </c>
      <c r="B5857" s="27">
        <v>94246</v>
      </c>
      <c r="C5857" s="26" t="s">
        <v>752</v>
      </c>
      <c r="D5857" s="25" t="s">
        <v>4112</v>
      </c>
      <c r="E5857" s="25" t="s">
        <v>180</v>
      </c>
      <c r="F5857" s="24" t="s">
        <v>0</v>
      </c>
      <c r="G5857" s="23">
        <v>2009</v>
      </c>
      <c r="H5857" s="22" t="s">
        <v>24</v>
      </c>
      <c r="I5857" s="20">
        <v>300000</v>
      </c>
      <c r="J5857" s="19">
        <v>1.6292670641140776</v>
      </c>
      <c r="K5857" s="16">
        <v>488780.11923422327</v>
      </c>
    </row>
    <row r="5858" spans="1:11" x14ac:dyDescent="0.25">
      <c r="A5858" s="28" t="s">
        <v>6020</v>
      </c>
      <c r="B5858" s="27">
        <v>100105</v>
      </c>
      <c r="C5858" s="26" t="s">
        <v>751</v>
      </c>
      <c r="D5858" s="25" t="s">
        <v>41</v>
      </c>
      <c r="E5858" s="25" t="s">
        <v>41</v>
      </c>
      <c r="F5858" s="24" t="s">
        <v>6014</v>
      </c>
      <c r="G5858" s="23">
        <v>2009</v>
      </c>
      <c r="H5858" s="22" t="s">
        <v>29</v>
      </c>
      <c r="I5858" s="20">
        <v>373300</v>
      </c>
      <c r="J5858" s="19">
        <v>1.6292670641140776</v>
      </c>
      <c r="K5858" s="16">
        <v>608205.39503378514</v>
      </c>
    </row>
    <row r="5859" spans="1:11" x14ac:dyDescent="0.25">
      <c r="A5859" s="28" t="s">
        <v>6020</v>
      </c>
      <c r="B5859" s="27">
        <v>96755</v>
      </c>
      <c r="C5859" s="26" t="s">
        <v>750</v>
      </c>
      <c r="D5859" s="25" t="s">
        <v>41</v>
      </c>
      <c r="E5859" s="25" t="s">
        <v>41</v>
      </c>
      <c r="F5859" s="24" t="s">
        <v>6014</v>
      </c>
      <c r="G5859" s="23">
        <v>2009</v>
      </c>
      <c r="H5859" s="22" t="s">
        <v>27</v>
      </c>
      <c r="I5859" s="20">
        <v>99900</v>
      </c>
      <c r="J5859" s="19">
        <v>1.6292670641140776</v>
      </c>
      <c r="K5859" s="16">
        <v>162763.77970499636</v>
      </c>
    </row>
    <row r="5860" spans="1:11" x14ac:dyDescent="0.25">
      <c r="A5860" s="28" t="s">
        <v>6020</v>
      </c>
      <c r="B5860" s="27">
        <v>95156</v>
      </c>
      <c r="C5860" s="26" t="s">
        <v>749</v>
      </c>
      <c r="D5860" s="25" t="s">
        <v>2</v>
      </c>
      <c r="E5860" s="25" t="s">
        <v>391</v>
      </c>
      <c r="F5860" s="24" t="s">
        <v>2</v>
      </c>
      <c r="G5860" s="23">
        <v>2009</v>
      </c>
      <c r="H5860" s="22" t="s">
        <v>29</v>
      </c>
      <c r="I5860" s="20">
        <v>75000</v>
      </c>
      <c r="J5860" s="19">
        <v>1.6292670641140776</v>
      </c>
      <c r="K5860" s="16">
        <v>122195.02980855582</v>
      </c>
    </row>
    <row r="5861" spans="1:11" x14ac:dyDescent="0.25">
      <c r="A5861" s="28" t="s">
        <v>6020</v>
      </c>
      <c r="B5861" s="27">
        <v>92389</v>
      </c>
      <c r="C5861" s="26" t="s">
        <v>748</v>
      </c>
      <c r="D5861" s="25" t="s">
        <v>41</v>
      </c>
      <c r="E5861" s="25" t="s">
        <v>138</v>
      </c>
      <c r="F5861" s="24" t="s">
        <v>6014</v>
      </c>
      <c r="G5861" s="23">
        <v>2009</v>
      </c>
      <c r="H5861" s="22" t="s">
        <v>15</v>
      </c>
      <c r="I5861" s="20">
        <v>200000</v>
      </c>
      <c r="J5861" s="19">
        <v>1.6292670641140776</v>
      </c>
      <c r="K5861" s="16">
        <v>325853.41282281553</v>
      </c>
    </row>
    <row r="5862" spans="1:11" x14ac:dyDescent="0.25">
      <c r="A5862" s="28" t="s">
        <v>6020</v>
      </c>
      <c r="B5862" s="27">
        <v>85449</v>
      </c>
      <c r="C5862" s="26" t="s">
        <v>747</v>
      </c>
      <c r="D5862" s="25" t="s">
        <v>4112</v>
      </c>
      <c r="E5862" s="25" t="s">
        <v>709</v>
      </c>
      <c r="F5862" s="24" t="s">
        <v>8</v>
      </c>
      <c r="G5862" s="23">
        <v>2009</v>
      </c>
      <c r="H5862" s="22" t="s">
        <v>12</v>
      </c>
      <c r="I5862" s="20">
        <v>256583.64</v>
      </c>
      <c r="J5862" s="19">
        <v>1.6292670641140776</v>
      </c>
      <c r="K5862" s="16">
        <v>418043.27384250343</v>
      </c>
    </row>
    <row r="5863" spans="1:11" x14ac:dyDescent="0.25">
      <c r="A5863" s="28" t="s">
        <v>6020</v>
      </c>
      <c r="B5863" s="27">
        <v>96538</v>
      </c>
      <c r="C5863" s="26" t="s">
        <v>746</v>
      </c>
      <c r="D5863" s="25" t="s">
        <v>4112</v>
      </c>
      <c r="E5863" s="25" t="s">
        <v>180</v>
      </c>
      <c r="F5863" s="24" t="s">
        <v>0</v>
      </c>
      <c r="G5863" s="23">
        <v>2009</v>
      </c>
      <c r="H5863" s="22" t="s">
        <v>31</v>
      </c>
      <c r="I5863" s="20">
        <v>400000</v>
      </c>
      <c r="J5863" s="19">
        <v>1.6292670641140776</v>
      </c>
      <c r="K5863" s="16">
        <v>651706.82564563106</v>
      </c>
    </row>
    <row r="5864" spans="1:11" x14ac:dyDescent="0.25">
      <c r="A5864" s="28" t="s">
        <v>6020</v>
      </c>
      <c r="B5864" s="27">
        <v>83834</v>
      </c>
      <c r="C5864" s="26" t="s">
        <v>745</v>
      </c>
      <c r="D5864" s="25" t="s">
        <v>4112</v>
      </c>
      <c r="E5864" s="25" t="s">
        <v>709</v>
      </c>
      <c r="F5864" s="24" t="s">
        <v>8</v>
      </c>
      <c r="G5864" s="23">
        <v>2009</v>
      </c>
      <c r="H5864" s="22" t="s">
        <v>26</v>
      </c>
      <c r="I5864" s="20">
        <v>109120</v>
      </c>
      <c r="J5864" s="19">
        <v>1.6292670641140776</v>
      </c>
      <c r="K5864" s="16">
        <v>177785.62203612816</v>
      </c>
    </row>
    <row r="5865" spans="1:11" x14ac:dyDescent="0.25">
      <c r="A5865" s="28" t="s">
        <v>6020</v>
      </c>
      <c r="B5865" s="27">
        <v>98543</v>
      </c>
      <c r="C5865" s="26" t="s">
        <v>744</v>
      </c>
      <c r="D5865" s="25" t="s">
        <v>2</v>
      </c>
      <c r="E5865" s="25" t="s">
        <v>235</v>
      </c>
      <c r="F5865" s="24" t="s">
        <v>2</v>
      </c>
      <c r="G5865" s="23">
        <v>2009</v>
      </c>
      <c r="H5865" s="22" t="s">
        <v>30</v>
      </c>
      <c r="I5865" s="20">
        <v>5000000</v>
      </c>
      <c r="J5865" s="19">
        <v>1.6292670641140776</v>
      </c>
      <c r="K5865" s="16">
        <v>8146335.3205703879</v>
      </c>
    </row>
    <row r="5866" spans="1:11" x14ac:dyDescent="0.25">
      <c r="A5866" s="28" t="s">
        <v>6020</v>
      </c>
      <c r="B5866" s="27">
        <v>92663</v>
      </c>
      <c r="C5866" s="26" t="s">
        <v>743</v>
      </c>
      <c r="D5866" s="25" t="s">
        <v>7</v>
      </c>
      <c r="E5866" s="25" t="s">
        <v>84</v>
      </c>
      <c r="F5866" s="24" t="s">
        <v>7</v>
      </c>
      <c r="G5866" s="23">
        <v>2009</v>
      </c>
      <c r="H5866" s="22" t="s">
        <v>37</v>
      </c>
      <c r="I5866" s="20">
        <v>50000</v>
      </c>
      <c r="J5866" s="19">
        <v>1.6292670641140776</v>
      </c>
      <c r="K5866" s="16">
        <v>81463.353205703883</v>
      </c>
    </row>
    <row r="5867" spans="1:11" x14ac:dyDescent="0.25">
      <c r="A5867" s="28" t="s">
        <v>6020</v>
      </c>
      <c r="B5867" s="27">
        <v>96197</v>
      </c>
      <c r="C5867" s="26" t="s">
        <v>742</v>
      </c>
      <c r="D5867" s="25" t="s">
        <v>7</v>
      </c>
      <c r="E5867" s="25" t="s">
        <v>202</v>
      </c>
      <c r="F5867" s="24" t="s">
        <v>7</v>
      </c>
      <c r="G5867" s="23">
        <v>2009</v>
      </c>
      <c r="H5867" s="22" t="s">
        <v>27</v>
      </c>
      <c r="I5867" s="20">
        <v>141000</v>
      </c>
      <c r="J5867" s="19">
        <v>1.6292670641140776</v>
      </c>
      <c r="K5867" s="16">
        <v>229726.65604008496</v>
      </c>
    </row>
    <row r="5868" spans="1:11" x14ac:dyDescent="0.25">
      <c r="A5868" s="28" t="s">
        <v>6020</v>
      </c>
      <c r="B5868" s="27">
        <v>97214</v>
      </c>
      <c r="C5868" s="26" t="s">
        <v>741</v>
      </c>
      <c r="D5868" s="25" t="s">
        <v>2</v>
      </c>
      <c r="E5868" s="25" t="s">
        <v>189</v>
      </c>
      <c r="F5868" s="24" t="s">
        <v>2</v>
      </c>
      <c r="G5868" s="23">
        <v>2009</v>
      </c>
      <c r="H5868" s="22" t="s">
        <v>29</v>
      </c>
      <c r="I5868" s="20">
        <v>50000</v>
      </c>
      <c r="J5868" s="19">
        <v>1.6292670641140776</v>
      </c>
      <c r="K5868" s="16">
        <v>81463.353205703883</v>
      </c>
    </row>
    <row r="5869" spans="1:11" x14ac:dyDescent="0.25">
      <c r="A5869" s="28" t="s">
        <v>6020</v>
      </c>
      <c r="B5869" s="27">
        <v>93568</v>
      </c>
      <c r="C5869" s="26" t="s">
        <v>740</v>
      </c>
      <c r="D5869" s="25" t="s">
        <v>7</v>
      </c>
      <c r="E5869" s="25" t="s">
        <v>202</v>
      </c>
      <c r="F5869" s="24" t="s">
        <v>7</v>
      </c>
      <c r="G5869" s="23">
        <v>2009</v>
      </c>
      <c r="H5869" s="22" t="s">
        <v>37</v>
      </c>
      <c r="I5869" s="20">
        <v>492000</v>
      </c>
      <c r="J5869" s="19">
        <v>1.6292670641140776</v>
      </c>
      <c r="K5869" s="16">
        <v>801599.39554412616</v>
      </c>
    </row>
    <row r="5870" spans="1:11" x14ac:dyDescent="0.25">
      <c r="A5870" s="28" t="s">
        <v>6020</v>
      </c>
      <c r="B5870" s="27">
        <v>82880</v>
      </c>
      <c r="C5870" s="26" t="s">
        <v>739</v>
      </c>
      <c r="D5870" s="25" t="s">
        <v>41</v>
      </c>
      <c r="E5870" s="25" t="s">
        <v>41</v>
      </c>
      <c r="F5870" s="24" t="s">
        <v>6014</v>
      </c>
      <c r="G5870" s="23">
        <v>2009</v>
      </c>
      <c r="H5870" s="22" t="s">
        <v>18</v>
      </c>
      <c r="I5870" s="20">
        <v>97380</v>
      </c>
      <c r="J5870" s="19">
        <v>1.6292670641140776</v>
      </c>
      <c r="K5870" s="16">
        <v>158658.02670342888</v>
      </c>
    </row>
    <row r="5871" spans="1:11" x14ac:dyDescent="0.25">
      <c r="A5871" s="28" t="s">
        <v>6020</v>
      </c>
      <c r="B5871" s="27">
        <v>90956</v>
      </c>
      <c r="C5871" s="26" t="s">
        <v>738</v>
      </c>
      <c r="D5871" s="25" t="s">
        <v>2</v>
      </c>
      <c r="E5871" s="25" t="s">
        <v>195</v>
      </c>
      <c r="F5871" s="24" t="s">
        <v>2</v>
      </c>
      <c r="G5871" s="23">
        <v>2009</v>
      </c>
      <c r="H5871" s="22" t="s">
        <v>29</v>
      </c>
      <c r="I5871" s="20">
        <v>50000</v>
      </c>
      <c r="J5871" s="19">
        <v>1.6292670641140776</v>
      </c>
      <c r="K5871" s="16">
        <v>81463.353205703883</v>
      </c>
    </row>
    <row r="5872" spans="1:11" ht="26.25" x14ac:dyDescent="0.25">
      <c r="A5872" s="28" t="s">
        <v>6020</v>
      </c>
      <c r="B5872" s="27">
        <v>97792</v>
      </c>
      <c r="C5872" s="26" t="s">
        <v>737</v>
      </c>
      <c r="D5872" s="25" t="s">
        <v>2</v>
      </c>
      <c r="E5872" s="25" t="s">
        <v>189</v>
      </c>
      <c r="F5872" s="24" t="s">
        <v>2</v>
      </c>
      <c r="G5872" s="23">
        <v>2009</v>
      </c>
      <c r="H5872" s="22" t="s">
        <v>29</v>
      </c>
      <c r="I5872" s="20">
        <v>1600000</v>
      </c>
      <c r="J5872" s="19">
        <v>1.6292670641140776</v>
      </c>
      <c r="K5872" s="16">
        <v>2606827.3025825243</v>
      </c>
    </row>
    <row r="5873" spans="1:11" x14ac:dyDescent="0.25">
      <c r="A5873" s="28" t="s">
        <v>6020</v>
      </c>
      <c r="B5873" s="27">
        <v>97676</v>
      </c>
      <c r="C5873" s="26" t="s">
        <v>736</v>
      </c>
      <c r="D5873" s="25" t="s">
        <v>41</v>
      </c>
      <c r="E5873" s="25" t="s">
        <v>41</v>
      </c>
      <c r="F5873" s="24" t="s">
        <v>6014</v>
      </c>
      <c r="G5873" s="23">
        <v>2009</v>
      </c>
      <c r="H5873" s="22" t="s">
        <v>33</v>
      </c>
      <c r="I5873" s="20">
        <v>630000</v>
      </c>
      <c r="J5873" s="19">
        <v>1.6292670641140776</v>
      </c>
      <c r="K5873" s="16">
        <v>1026438.2503918689</v>
      </c>
    </row>
    <row r="5874" spans="1:11" x14ac:dyDescent="0.25">
      <c r="A5874" s="28" t="s">
        <v>6020</v>
      </c>
      <c r="B5874" s="27">
        <v>96457</v>
      </c>
      <c r="C5874" s="26" t="s">
        <v>735</v>
      </c>
      <c r="D5874" s="25" t="s">
        <v>41</v>
      </c>
      <c r="E5874" s="25" t="s">
        <v>41</v>
      </c>
      <c r="F5874" s="24" t="s">
        <v>6014</v>
      </c>
      <c r="G5874" s="23">
        <v>2009</v>
      </c>
      <c r="H5874" s="22" t="s">
        <v>30</v>
      </c>
      <c r="I5874" s="20">
        <v>100000</v>
      </c>
      <c r="J5874" s="19">
        <v>1.6292670641140776</v>
      </c>
      <c r="K5874" s="16">
        <v>162926.70641140777</v>
      </c>
    </row>
    <row r="5875" spans="1:11" x14ac:dyDescent="0.25">
      <c r="A5875" s="28" t="s">
        <v>6020</v>
      </c>
      <c r="B5875" s="27">
        <v>90958</v>
      </c>
      <c r="C5875" s="26" t="s">
        <v>734</v>
      </c>
      <c r="D5875" s="25" t="s">
        <v>2</v>
      </c>
      <c r="E5875" s="25" t="s">
        <v>195</v>
      </c>
      <c r="F5875" s="24" t="s">
        <v>2</v>
      </c>
      <c r="G5875" s="23">
        <v>2009</v>
      </c>
      <c r="H5875" s="22" t="s">
        <v>29</v>
      </c>
      <c r="I5875" s="20">
        <v>200000</v>
      </c>
      <c r="J5875" s="19">
        <v>1.6292670641140776</v>
      </c>
      <c r="K5875" s="16">
        <v>325853.41282281553</v>
      </c>
    </row>
    <row r="5876" spans="1:11" x14ac:dyDescent="0.25">
      <c r="A5876" s="28" t="s">
        <v>6020</v>
      </c>
      <c r="B5876" s="27">
        <v>97414</v>
      </c>
      <c r="C5876" s="26" t="s">
        <v>733</v>
      </c>
      <c r="D5876" s="25" t="s">
        <v>41</v>
      </c>
      <c r="E5876" s="25" t="s">
        <v>41</v>
      </c>
      <c r="F5876" s="24" t="s">
        <v>6014</v>
      </c>
      <c r="G5876" s="23">
        <v>2009</v>
      </c>
      <c r="H5876" s="22" t="s">
        <v>37</v>
      </c>
      <c r="I5876" s="20">
        <v>4581062.67</v>
      </c>
      <c r="J5876" s="19">
        <v>1.6292670641140776</v>
      </c>
      <c r="K5876" s="16">
        <v>7463774.5268734973</v>
      </c>
    </row>
    <row r="5877" spans="1:11" x14ac:dyDescent="0.25">
      <c r="A5877" s="28" t="s">
        <v>6020</v>
      </c>
      <c r="B5877" s="27">
        <v>97505</v>
      </c>
      <c r="C5877" s="26" t="s">
        <v>732</v>
      </c>
      <c r="D5877" s="25" t="s">
        <v>2</v>
      </c>
      <c r="E5877" s="25" t="s">
        <v>189</v>
      </c>
      <c r="F5877" s="24" t="s">
        <v>2</v>
      </c>
      <c r="G5877" s="23">
        <v>2009</v>
      </c>
      <c r="H5877" s="22" t="s">
        <v>37</v>
      </c>
      <c r="I5877" s="20">
        <v>50000</v>
      </c>
      <c r="J5877" s="19">
        <v>1.6292670641140776</v>
      </c>
      <c r="K5877" s="16">
        <v>81463.353205703883</v>
      </c>
    </row>
    <row r="5878" spans="1:11" x14ac:dyDescent="0.25">
      <c r="A5878" s="28" t="s">
        <v>6020</v>
      </c>
      <c r="B5878" s="27">
        <v>79015</v>
      </c>
      <c r="C5878" s="26" t="s">
        <v>731</v>
      </c>
      <c r="D5878" s="25" t="s">
        <v>187</v>
      </c>
      <c r="E5878" s="25" t="s">
        <v>730</v>
      </c>
      <c r="F5878" s="24" t="s">
        <v>8</v>
      </c>
      <c r="G5878" s="23">
        <v>2009</v>
      </c>
      <c r="H5878" s="22" t="s">
        <v>27</v>
      </c>
      <c r="I5878" s="20">
        <v>57782.5</v>
      </c>
      <c r="J5878" s="19">
        <v>1.6292670641140776</v>
      </c>
      <c r="K5878" s="16">
        <v>94143.124132171695</v>
      </c>
    </row>
    <row r="5879" spans="1:11" x14ac:dyDescent="0.25">
      <c r="A5879" s="28" t="s">
        <v>6020</v>
      </c>
      <c r="B5879" s="27">
        <v>810334</v>
      </c>
      <c r="C5879" s="26" t="s">
        <v>729</v>
      </c>
      <c r="D5879" s="25" t="s">
        <v>41</v>
      </c>
      <c r="E5879" s="25" t="s">
        <v>138</v>
      </c>
      <c r="F5879" s="24" t="s">
        <v>6014</v>
      </c>
      <c r="G5879" s="23">
        <v>2009</v>
      </c>
      <c r="H5879" s="22" t="s">
        <v>27</v>
      </c>
      <c r="I5879" s="20">
        <v>156758</v>
      </c>
      <c r="J5879" s="19">
        <v>1.6292670641140776</v>
      </c>
      <c r="K5879" s="16">
        <v>255400.64643639457</v>
      </c>
    </row>
    <row r="5880" spans="1:11" x14ac:dyDescent="0.25">
      <c r="A5880" s="28" t="s">
        <v>6020</v>
      </c>
      <c r="B5880" s="27">
        <v>97705</v>
      </c>
      <c r="C5880" s="26" t="s">
        <v>728</v>
      </c>
      <c r="D5880" s="25" t="s">
        <v>41</v>
      </c>
      <c r="E5880" s="25" t="s">
        <v>41</v>
      </c>
      <c r="F5880" s="24" t="s">
        <v>6014</v>
      </c>
      <c r="G5880" s="23">
        <v>2009</v>
      </c>
      <c r="H5880" s="22" t="s">
        <v>37</v>
      </c>
      <c r="I5880" s="20">
        <v>945000</v>
      </c>
      <c r="J5880" s="19">
        <v>1.6292670641140776</v>
      </c>
      <c r="K5880" s="16">
        <v>1539657.3755878033</v>
      </c>
    </row>
    <row r="5881" spans="1:11" x14ac:dyDescent="0.25">
      <c r="A5881" s="28" t="s">
        <v>6020</v>
      </c>
      <c r="B5881" s="27">
        <v>97835</v>
      </c>
      <c r="C5881" s="26" t="s">
        <v>727</v>
      </c>
      <c r="D5881" s="25" t="s">
        <v>7</v>
      </c>
      <c r="E5881" s="25" t="s">
        <v>202</v>
      </c>
      <c r="F5881" s="24" t="s">
        <v>7</v>
      </c>
      <c r="G5881" s="23">
        <v>2009</v>
      </c>
      <c r="H5881" s="22" t="s">
        <v>33</v>
      </c>
      <c r="I5881" s="20">
        <v>321725</v>
      </c>
      <c r="J5881" s="19">
        <v>1.6292670641140776</v>
      </c>
      <c r="K5881" s="16">
        <v>524175.94620210165</v>
      </c>
    </row>
    <row r="5882" spans="1:11" x14ac:dyDescent="0.25">
      <c r="A5882" s="28" t="s">
        <v>6020</v>
      </c>
      <c r="B5882" s="27">
        <v>91447</v>
      </c>
      <c r="C5882" s="26" t="s">
        <v>726</v>
      </c>
      <c r="D5882" s="25" t="s">
        <v>2</v>
      </c>
      <c r="E5882" s="25" t="s">
        <v>195</v>
      </c>
      <c r="F5882" s="24" t="s">
        <v>2</v>
      </c>
      <c r="G5882" s="23">
        <v>2009</v>
      </c>
      <c r="H5882" s="22" t="s">
        <v>26</v>
      </c>
      <c r="I5882" s="20">
        <v>50000</v>
      </c>
      <c r="J5882" s="19">
        <v>1.6292670641140776</v>
      </c>
      <c r="K5882" s="16">
        <v>81463.353205703883</v>
      </c>
    </row>
    <row r="5883" spans="1:11" x14ac:dyDescent="0.25">
      <c r="A5883" s="28" t="s">
        <v>6020</v>
      </c>
      <c r="B5883" s="27">
        <v>91559</v>
      </c>
      <c r="C5883" s="26" t="s">
        <v>725</v>
      </c>
      <c r="D5883" s="25" t="s">
        <v>2</v>
      </c>
      <c r="E5883" s="25" t="s">
        <v>195</v>
      </c>
      <c r="F5883" s="24" t="s">
        <v>2</v>
      </c>
      <c r="G5883" s="23">
        <v>2009</v>
      </c>
      <c r="H5883" s="22" t="s">
        <v>26</v>
      </c>
      <c r="I5883" s="20">
        <v>200000</v>
      </c>
      <c r="J5883" s="19">
        <v>1.6292670641140776</v>
      </c>
      <c r="K5883" s="16">
        <v>325853.41282281553</v>
      </c>
    </row>
    <row r="5884" spans="1:11" x14ac:dyDescent="0.25">
      <c r="A5884" s="28" t="s">
        <v>6020</v>
      </c>
      <c r="B5884" s="27">
        <v>95151</v>
      </c>
      <c r="C5884" s="26" t="s">
        <v>724</v>
      </c>
      <c r="D5884" s="25" t="s">
        <v>6031</v>
      </c>
      <c r="E5884" s="25" t="s">
        <v>723</v>
      </c>
      <c r="F5884" s="24" t="s">
        <v>5</v>
      </c>
      <c r="G5884" s="23">
        <v>2009</v>
      </c>
      <c r="H5884" s="22" t="s">
        <v>36</v>
      </c>
      <c r="I5884" s="20">
        <v>80062.539999999994</v>
      </c>
      <c r="J5884" s="19">
        <v>1.6292670641140776</v>
      </c>
      <c r="K5884" s="16">
        <v>130443.2594913159</v>
      </c>
    </row>
    <row r="5885" spans="1:11" x14ac:dyDescent="0.25">
      <c r="A5885" s="28" t="s">
        <v>6020</v>
      </c>
      <c r="B5885" s="27">
        <v>97359</v>
      </c>
      <c r="C5885" s="26" t="s">
        <v>722</v>
      </c>
      <c r="D5885" s="25" t="s">
        <v>2</v>
      </c>
      <c r="E5885" s="25" t="s">
        <v>189</v>
      </c>
      <c r="F5885" s="24" t="s">
        <v>2</v>
      </c>
      <c r="G5885" s="23">
        <v>2009</v>
      </c>
      <c r="H5885" s="22" t="s">
        <v>29</v>
      </c>
      <c r="I5885" s="20">
        <v>50000</v>
      </c>
      <c r="J5885" s="19">
        <v>1.6292670641140776</v>
      </c>
      <c r="K5885" s="16">
        <v>81463.353205703883</v>
      </c>
    </row>
    <row r="5886" spans="1:11" x14ac:dyDescent="0.25">
      <c r="A5886" s="28" t="s">
        <v>6020</v>
      </c>
      <c r="B5886" s="27">
        <v>97140</v>
      </c>
      <c r="C5886" s="26" t="s">
        <v>721</v>
      </c>
      <c r="D5886" s="25" t="s">
        <v>2</v>
      </c>
      <c r="E5886" s="25" t="s">
        <v>189</v>
      </c>
      <c r="F5886" s="24" t="s">
        <v>2</v>
      </c>
      <c r="G5886" s="23">
        <v>2009</v>
      </c>
      <c r="H5886" s="22" t="s">
        <v>29</v>
      </c>
      <c r="I5886" s="20">
        <v>50000</v>
      </c>
      <c r="J5886" s="19">
        <v>1.6292670641140776</v>
      </c>
      <c r="K5886" s="16">
        <v>81463.353205703883</v>
      </c>
    </row>
    <row r="5887" spans="1:11" x14ac:dyDescent="0.25">
      <c r="A5887" s="28" t="s">
        <v>6020</v>
      </c>
      <c r="B5887" s="27">
        <v>93601</v>
      </c>
      <c r="C5887" s="26" t="s">
        <v>720</v>
      </c>
      <c r="D5887" s="25" t="s">
        <v>41</v>
      </c>
      <c r="E5887" s="25" t="s">
        <v>41</v>
      </c>
      <c r="F5887" s="24" t="s">
        <v>6014</v>
      </c>
      <c r="G5887" s="23">
        <v>2009</v>
      </c>
      <c r="H5887" s="22" t="s">
        <v>37</v>
      </c>
      <c r="I5887" s="20">
        <v>379000</v>
      </c>
      <c r="J5887" s="19">
        <v>1.6292670641140776</v>
      </c>
      <c r="K5887" s="16">
        <v>617492.2172992354</v>
      </c>
    </row>
    <row r="5888" spans="1:11" x14ac:dyDescent="0.25">
      <c r="A5888" s="28" t="s">
        <v>6020</v>
      </c>
      <c r="B5888" s="27">
        <v>94829</v>
      </c>
      <c r="C5888" s="26" t="s">
        <v>719</v>
      </c>
      <c r="D5888" s="25" t="s">
        <v>41</v>
      </c>
      <c r="E5888" s="25" t="s">
        <v>41</v>
      </c>
      <c r="F5888" s="24" t="s">
        <v>6014</v>
      </c>
      <c r="G5888" s="23">
        <v>2009</v>
      </c>
      <c r="H5888" s="22" t="s">
        <v>37</v>
      </c>
      <c r="I5888" s="20">
        <v>203000</v>
      </c>
      <c r="J5888" s="19">
        <v>1.6292670641140776</v>
      </c>
      <c r="K5888" s="16">
        <v>330741.21401515778</v>
      </c>
    </row>
    <row r="5889" spans="1:11" x14ac:dyDescent="0.25">
      <c r="A5889" s="28" t="s">
        <v>6020</v>
      </c>
      <c r="B5889" s="27">
        <v>97963</v>
      </c>
      <c r="C5889" s="26" t="s">
        <v>718</v>
      </c>
      <c r="D5889" s="25" t="s">
        <v>2</v>
      </c>
      <c r="E5889" s="25" t="s">
        <v>189</v>
      </c>
      <c r="F5889" s="24" t="s">
        <v>2</v>
      </c>
      <c r="G5889" s="23">
        <v>2009</v>
      </c>
      <c r="H5889" s="22" t="s">
        <v>29</v>
      </c>
      <c r="I5889" s="20">
        <v>147000</v>
      </c>
      <c r="J5889" s="19">
        <v>1.6292670641140776</v>
      </c>
      <c r="K5889" s="16">
        <v>239502.25842476942</v>
      </c>
    </row>
    <row r="5890" spans="1:11" x14ac:dyDescent="0.25">
      <c r="A5890" s="28" t="s">
        <v>6020</v>
      </c>
      <c r="B5890" s="27">
        <v>91017</v>
      </c>
      <c r="C5890" s="26" t="s">
        <v>717</v>
      </c>
      <c r="D5890" s="25" t="s">
        <v>2</v>
      </c>
      <c r="E5890" s="25" t="s">
        <v>195</v>
      </c>
      <c r="F5890" s="24" t="s">
        <v>2</v>
      </c>
      <c r="G5890" s="23">
        <v>2009</v>
      </c>
      <c r="H5890" s="22" t="s">
        <v>15</v>
      </c>
      <c r="I5890" s="20">
        <v>100000</v>
      </c>
      <c r="J5890" s="19">
        <v>1.6292670641140776</v>
      </c>
      <c r="K5890" s="16">
        <v>162926.70641140777</v>
      </c>
    </row>
    <row r="5891" spans="1:11" x14ac:dyDescent="0.25">
      <c r="A5891" s="28" t="s">
        <v>6020</v>
      </c>
      <c r="B5891" s="27">
        <v>100627</v>
      </c>
      <c r="C5891" s="26" t="s">
        <v>716</v>
      </c>
      <c r="D5891" s="25" t="s">
        <v>41</v>
      </c>
      <c r="E5891" s="25" t="s">
        <v>41</v>
      </c>
      <c r="F5891" s="24" t="s">
        <v>6014</v>
      </c>
      <c r="G5891" s="23">
        <v>2010</v>
      </c>
      <c r="H5891" s="22" t="s">
        <v>22</v>
      </c>
      <c r="I5891" s="20">
        <v>630000</v>
      </c>
      <c r="J5891" s="19">
        <v>1.5383695934465831</v>
      </c>
      <c r="K5891" s="16">
        <v>969172.84387134737</v>
      </c>
    </row>
    <row r="5892" spans="1:11" x14ac:dyDescent="0.25">
      <c r="A5892" s="28" t="s">
        <v>6020</v>
      </c>
      <c r="B5892" s="27">
        <v>107060</v>
      </c>
      <c r="C5892" s="26" t="s">
        <v>715</v>
      </c>
      <c r="D5892" s="25" t="s">
        <v>41</v>
      </c>
      <c r="E5892" s="25" t="s">
        <v>41</v>
      </c>
      <c r="F5892" s="24" t="s">
        <v>6014</v>
      </c>
      <c r="G5892" s="23">
        <v>2010</v>
      </c>
      <c r="H5892" s="22" t="s">
        <v>26</v>
      </c>
      <c r="I5892" s="20">
        <v>25000</v>
      </c>
      <c r="J5892" s="63">
        <v>1.5383695934465831</v>
      </c>
      <c r="K5892" s="16">
        <v>38459.239836164576</v>
      </c>
    </row>
    <row r="5893" spans="1:11" x14ac:dyDescent="0.25">
      <c r="A5893" s="28" t="s">
        <v>6020</v>
      </c>
      <c r="B5893" s="27">
        <v>93549</v>
      </c>
      <c r="C5893" s="26" t="s">
        <v>714</v>
      </c>
      <c r="D5893" s="25" t="s">
        <v>7</v>
      </c>
      <c r="E5893" s="25" t="s">
        <v>202</v>
      </c>
      <c r="F5893" s="24" t="s">
        <v>7</v>
      </c>
      <c r="G5893" s="23">
        <v>2010</v>
      </c>
      <c r="H5893" s="22" t="s">
        <v>30</v>
      </c>
      <c r="I5893" s="20">
        <v>56000</v>
      </c>
      <c r="J5893" s="19">
        <v>1.5383695934465831</v>
      </c>
      <c r="K5893" s="16">
        <v>86148.697233008657</v>
      </c>
    </row>
    <row r="5894" spans="1:11" x14ac:dyDescent="0.25">
      <c r="A5894" s="28" t="s">
        <v>6020</v>
      </c>
      <c r="B5894" s="27">
        <v>102199</v>
      </c>
      <c r="C5894" s="26" t="s">
        <v>713</v>
      </c>
      <c r="D5894" s="25" t="s">
        <v>2</v>
      </c>
      <c r="E5894" s="25" t="s">
        <v>189</v>
      </c>
      <c r="F5894" s="24" t="s">
        <v>2</v>
      </c>
      <c r="G5894" s="23">
        <v>2010</v>
      </c>
      <c r="H5894" s="22" t="s">
        <v>37</v>
      </c>
      <c r="I5894" s="20">
        <v>499980</v>
      </c>
      <c r="J5894" s="19">
        <v>1.5383695934465831</v>
      </c>
      <c r="K5894" s="16">
        <v>769154.02933142264</v>
      </c>
    </row>
    <row r="5895" spans="1:11" x14ac:dyDescent="0.25">
      <c r="A5895" s="28" t="s">
        <v>6020</v>
      </c>
      <c r="B5895" s="27">
        <v>101163</v>
      </c>
      <c r="C5895" s="26" t="s">
        <v>712</v>
      </c>
      <c r="D5895" s="25" t="s">
        <v>2</v>
      </c>
      <c r="E5895" s="25" t="s">
        <v>189</v>
      </c>
      <c r="F5895" s="24" t="s">
        <v>2</v>
      </c>
      <c r="G5895" s="23">
        <v>2010</v>
      </c>
      <c r="H5895" s="22" t="s">
        <v>37</v>
      </c>
      <c r="I5895" s="20">
        <v>450000</v>
      </c>
      <c r="J5895" s="19">
        <v>1.5383695934465831</v>
      </c>
      <c r="K5895" s="16">
        <v>692266.31705096236</v>
      </c>
    </row>
    <row r="5896" spans="1:11" x14ac:dyDescent="0.25">
      <c r="A5896" s="28" t="s">
        <v>6020</v>
      </c>
      <c r="B5896" s="27">
        <v>102174</v>
      </c>
      <c r="C5896" s="26" t="s">
        <v>711</v>
      </c>
      <c r="D5896" s="25" t="s">
        <v>2</v>
      </c>
      <c r="E5896" s="25" t="s">
        <v>189</v>
      </c>
      <c r="F5896" s="24" t="s">
        <v>2</v>
      </c>
      <c r="G5896" s="23">
        <v>2010</v>
      </c>
      <c r="H5896" s="22" t="s">
        <v>37</v>
      </c>
      <c r="I5896" s="20">
        <v>300000</v>
      </c>
      <c r="J5896" s="19">
        <v>1.5383695934465831</v>
      </c>
      <c r="K5896" s="16">
        <v>461510.87803397491</v>
      </c>
    </row>
    <row r="5897" spans="1:11" x14ac:dyDescent="0.25">
      <c r="A5897" s="28" t="s">
        <v>6020</v>
      </c>
      <c r="B5897" s="27">
        <v>93560</v>
      </c>
      <c r="C5897" s="26" t="s">
        <v>710</v>
      </c>
      <c r="D5897" s="25" t="s">
        <v>187</v>
      </c>
      <c r="E5897" s="25" t="s">
        <v>709</v>
      </c>
      <c r="F5897" s="24" t="s">
        <v>8</v>
      </c>
      <c r="G5897" s="23">
        <v>2010</v>
      </c>
      <c r="H5897" s="22" t="s">
        <v>27</v>
      </c>
      <c r="I5897" s="20">
        <v>189536</v>
      </c>
      <c r="J5897" s="19">
        <v>1.5383695934465831</v>
      </c>
      <c r="K5897" s="16">
        <v>291576.41926349158</v>
      </c>
    </row>
    <row r="5898" spans="1:11" x14ac:dyDescent="0.25">
      <c r="A5898" s="28" t="s">
        <v>6020</v>
      </c>
      <c r="B5898" s="27">
        <v>101545</v>
      </c>
      <c r="C5898" s="26" t="s">
        <v>708</v>
      </c>
      <c r="D5898" s="25" t="s">
        <v>2</v>
      </c>
      <c r="E5898" s="25" t="s">
        <v>189</v>
      </c>
      <c r="F5898" s="24" t="s">
        <v>2</v>
      </c>
      <c r="G5898" s="23">
        <v>2010</v>
      </c>
      <c r="H5898" s="22" t="s">
        <v>36</v>
      </c>
      <c r="I5898" s="20">
        <v>75000</v>
      </c>
      <c r="J5898" s="19">
        <v>1.5383695934465831</v>
      </c>
      <c r="K5898" s="16">
        <v>115377.71950849373</v>
      </c>
    </row>
    <row r="5899" spans="1:11" x14ac:dyDescent="0.25">
      <c r="A5899" s="28" t="s">
        <v>6020</v>
      </c>
      <c r="B5899" s="27">
        <v>103030</v>
      </c>
      <c r="C5899" s="26" t="s">
        <v>707</v>
      </c>
      <c r="D5899" s="25" t="s">
        <v>2</v>
      </c>
      <c r="E5899" s="25" t="s">
        <v>189</v>
      </c>
      <c r="F5899" s="24" t="s">
        <v>2</v>
      </c>
      <c r="G5899" s="23">
        <v>2010</v>
      </c>
      <c r="H5899" s="22" t="s">
        <v>30</v>
      </c>
      <c r="I5899" s="20">
        <v>150000</v>
      </c>
      <c r="J5899" s="19">
        <v>1.5383695934465831</v>
      </c>
      <c r="K5899" s="16">
        <v>230755.43901698745</v>
      </c>
    </row>
    <row r="5900" spans="1:11" x14ac:dyDescent="0.25">
      <c r="A5900" s="28" t="s">
        <v>6020</v>
      </c>
      <c r="B5900" s="27">
        <v>101463</v>
      </c>
      <c r="C5900" s="26" t="s">
        <v>706</v>
      </c>
      <c r="D5900" s="25" t="s">
        <v>2</v>
      </c>
      <c r="E5900" s="25" t="s">
        <v>189</v>
      </c>
      <c r="F5900" s="24" t="s">
        <v>2</v>
      </c>
      <c r="G5900" s="23">
        <v>2010</v>
      </c>
      <c r="H5900" s="22" t="s">
        <v>30</v>
      </c>
      <c r="I5900" s="20">
        <v>100000</v>
      </c>
      <c r="J5900" s="19">
        <v>1.5383695934465831</v>
      </c>
      <c r="K5900" s="16">
        <v>153836.9593446583</v>
      </c>
    </row>
    <row r="5901" spans="1:11" x14ac:dyDescent="0.25">
      <c r="A5901" s="28" t="s">
        <v>6020</v>
      </c>
      <c r="B5901" s="27">
        <v>107641</v>
      </c>
      <c r="C5901" s="26" t="s">
        <v>705</v>
      </c>
      <c r="D5901" s="25" t="s">
        <v>2</v>
      </c>
      <c r="E5901" s="25" t="s">
        <v>189</v>
      </c>
      <c r="F5901" s="24" t="s">
        <v>2</v>
      </c>
      <c r="G5901" s="23">
        <v>2010</v>
      </c>
      <c r="H5901" s="22" t="s">
        <v>27</v>
      </c>
      <c r="I5901" s="20">
        <v>100000</v>
      </c>
      <c r="J5901" s="19">
        <v>1.5383695934465831</v>
      </c>
      <c r="K5901" s="16">
        <v>153836.9593446583</v>
      </c>
    </row>
    <row r="5902" spans="1:11" x14ac:dyDescent="0.25">
      <c r="A5902" s="28" t="s">
        <v>6020</v>
      </c>
      <c r="B5902" s="27">
        <v>102638</v>
      </c>
      <c r="C5902" s="26" t="s">
        <v>704</v>
      </c>
      <c r="D5902" s="25" t="s">
        <v>7</v>
      </c>
      <c r="E5902" s="25" t="s">
        <v>202</v>
      </c>
      <c r="F5902" s="24" t="s">
        <v>7</v>
      </c>
      <c r="G5902" s="23">
        <v>2010</v>
      </c>
      <c r="H5902" s="22" t="s">
        <v>37</v>
      </c>
      <c r="I5902" s="20">
        <v>491860</v>
      </c>
      <c r="J5902" s="19">
        <v>1.5383695934465831</v>
      </c>
      <c r="K5902" s="16">
        <v>756662.46823263634</v>
      </c>
    </row>
    <row r="5903" spans="1:11" x14ac:dyDescent="0.25">
      <c r="A5903" s="28" t="s">
        <v>6020</v>
      </c>
      <c r="B5903" s="27">
        <v>103466</v>
      </c>
      <c r="C5903" s="26" t="s">
        <v>703</v>
      </c>
      <c r="D5903" s="25" t="s">
        <v>2</v>
      </c>
      <c r="E5903" s="25" t="s">
        <v>189</v>
      </c>
      <c r="F5903" s="24" t="s">
        <v>2</v>
      </c>
      <c r="G5903" s="23">
        <v>2010</v>
      </c>
      <c r="H5903" s="22" t="s">
        <v>29</v>
      </c>
      <c r="I5903" s="20">
        <v>50000</v>
      </c>
      <c r="J5903" s="19">
        <v>1.5383695934465831</v>
      </c>
      <c r="K5903" s="16">
        <v>76918.479672329151</v>
      </c>
    </row>
    <row r="5904" spans="1:11" x14ac:dyDescent="0.25">
      <c r="A5904" s="28" t="s">
        <v>6020</v>
      </c>
      <c r="B5904" s="27">
        <v>102083</v>
      </c>
      <c r="C5904" s="26" t="s">
        <v>702</v>
      </c>
      <c r="D5904" s="25" t="s">
        <v>2</v>
      </c>
      <c r="E5904" s="25" t="s">
        <v>189</v>
      </c>
      <c r="F5904" s="24" t="s">
        <v>2</v>
      </c>
      <c r="G5904" s="23">
        <v>2010</v>
      </c>
      <c r="H5904" s="22" t="s">
        <v>35</v>
      </c>
      <c r="I5904" s="20">
        <v>75000</v>
      </c>
      <c r="J5904" s="19">
        <v>1.5383695934465831</v>
      </c>
      <c r="K5904" s="16">
        <v>115377.71950849373</v>
      </c>
    </row>
    <row r="5905" spans="1:11" x14ac:dyDescent="0.25">
      <c r="A5905" s="28" t="s">
        <v>6020</v>
      </c>
      <c r="B5905" s="27">
        <v>105187</v>
      </c>
      <c r="C5905" s="26" t="s">
        <v>701</v>
      </c>
      <c r="D5905" s="25" t="s">
        <v>2</v>
      </c>
      <c r="E5905" s="25" t="s">
        <v>189</v>
      </c>
      <c r="F5905" s="24" t="s">
        <v>2</v>
      </c>
      <c r="G5905" s="23">
        <v>2010</v>
      </c>
      <c r="H5905" s="22" t="s">
        <v>28</v>
      </c>
      <c r="I5905" s="20">
        <v>100000</v>
      </c>
      <c r="J5905" s="19">
        <v>1.5383695934465831</v>
      </c>
      <c r="K5905" s="16">
        <v>153836.9593446583</v>
      </c>
    </row>
    <row r="5906" spans="1:11" x14ac:dyDescent="0.25">
      <c r="A5906" s="28" t="s">
        <v>6020</v>
      </c>
      <c r="B5906" s="27">
        <v>102517</v>
      </c>
      <c r="C5906" s="26" t="s">
        <v>700</v>
      </c>
      <c r="D5906" s="25" t="s">
        <v>2</v>
      </c>
      <c r="E5906" s="25" t="s">
        <v>189</v>
      </c>
      <c r="F5906" s="24" t="s">
        <v>2</v>
      </c>
      <c r="G5906" s="23">
        <v>2010</v>
      </c>
      <c r="H5906" s="22" t="s">
        <v>11</v>
      </c>
      <c r="I5906" s="20">
        <v>50000</v>
      </c>
      <c r="J5906" s="19">
        <v>1.5383695934465831</v>
      </c>
      <c r="K5906" s="16">
        <v>76918.479672329151</v>
      </c>
    </row>
    <row r="5907" spans="1:11" x14ac:dyDescent="0.25">
      <c r="A5907" s="28" t="s">
        <v>6020</v>
      </c>
      <c r="B5907" s="27">
        <v>103866</v>
      </c>
      <c r="C5907" s="26" t="s">
        <v>699</v>
      </c>
      <c r="D5907" s="25" t="s">
        <v>2</v>
      </c>
      <c r="E5907" s="25" t="s">
        <v>189</v>
      </c>
      <c r="F5907" s="24" t="s">
        <v>2</v>
      </c>
      <c r="G5907" s="23">
        <v>2010</v>
      </c>
      <c r="H5907" s="22" t="s">
        <v>30</v>
      </c>
      <c r="I5907" s="20">
        <v>300000</v>
      </c>
      <c r="J5907" s="19">
        <v>1.5383695934465831</v>
      </c>
      <c r="K5907" s="16">
        <v>461510.87803397491</v>
      </c>
    </row>
    <row r="5908" spans="1:11" x14ac:dyDescent="0.25">
      <c r="A5908" s="28" t="s">
        <v>6020</v>
      </c>
      <c r="B5908" s="27">
        <v>93593</v>
      </c>
      <c r="C5908" s="26" t="s">
        <v>698</v>
      </c>
      <c r="D5908" s="25" t="s">
        <v>187</v>
      </c>
      <c r="E5908" s="25" t="s">
        <v>228</v>
      </c>
      <c r="F5908" s="24" t="s">
        <v>5</v>
      </c>
      <c r="G5908" s="23">
        <v>2010</v>
      </c>
      <c r="H5908" s="22" t="s">
        <v>33</v>
      </c>
      <c r="I5908" s="20">
        <v>99623.5</v>
      </c>
      <c r="J5908" s="19">
        <v>1.5383695934465831</v>
      </c>
      <c r="K5908" s="16">
        <v>153257.76319272566</v>
      </c>
    </row>
    <row r="5909" spans="1:11" x14ac:dyDescent="0.25">
      <c r="A5909" s="28" t="s">
        <v>6020</v>
      </c>
      <c r="B5909" s="27">
        <v>106654</v>
      </c>
      <c r="C5909" s="26" t="s">
        <v>697</v>
      </c>
      <c r="D5909" s="25" t="s">
        <v>2</v>
      </c>
      <c r="E5909" s="25" t="s">
        <v>195</v>
      </c>
      <c r="F5909" s="24" t="s">
        <v>2</v>
      </c>
      <c r="G5909" s="23">
        <v>2010</v>
      </c>
      <c r="H5909" s="22" t="s">
        <v>28</v>
      </c>
      <c r="I5909" s="20">
        <v>460000</v>
      </c>
      <c r="J5909" s="19">
        <v>1.5383695934465831</v>
      </c>
      <c r="K5909" s="16">
        <v>707650.01298542821</v>
      </c>
    </row>
    <row r="5910" spans="1:11" x14ac:dyDescent="0.25">
      <c r="A5910" s="28" t="s">
        <v>6020</v>
      </c>
      <c r="B5910" s="27">
        <v>102541</v>
      </c>
      <c r="C5910" s="26" t="s">
        <v>696</v>
      </c>
      <c r="D5910" s="25" t="s">
        <v>41</v>
      </c>
      <c r="E5910" s="25" t="s">
        <v>41</v>
      </c>
      <c r="F5910" s="24" t="s">
        <v>6014</v>
      </c>
      <c r="G5910" s="23">
        <v>2010</v>
      </c>
      <c r="H5910" s="22" t="s">
        <v>37</v>
      </c>
      <c r="I5910" s="20">
        <v>100000</v>
      </c>
      <c r="J5910" s="19">
        <v>1.5383695934465831</v>
      </c>
      <c r="K5910" s="16">
        <v>153836.9593446583</v>
      </c>
    </row>
    <row r="5911" spans="1:11" x14ac:dyDescent="0.25">
      <c r="A5911" s="28" t="s">
        <v>6020</v>
      </c>
      <c r="B5911" s="27">
        <v>102708</v>
      </c>
      <c r="C5911" s="26" t="s">
        <v>695</v>
      </c>
      <c r="D5911" s="25" t="s">
        <v>41</v>
      </c>
      <c r="E5911" s="25" t="s">
        <v>41</v>
      </c>
      <c r="F5911" s="24" t="s">
        <v>6014</v>
      </c>
      <c r="G5911" s="23">
        <v>2010</v>
      </c>
      <c r="H5911" s="22" t="s">
        <v>37</v>
      </c>
      <c r="I5911" s="20">
        <v>600000</v>
      </c>
      <c r="J5911" s="19">
        <v>1.5383695934465831</v>
      </c>
      <c r="K5911" s="16">
        <v>923021.75606794981</v>
      </c>
    </row>
    <row r="5912" spans="1:11" x14ac:dyDescent="0.25">
      <c r="A5912" s="28" t="s">
        <v>6020</v>
      </c>
      <c r="B5912" s="27">
        <v>1011411</v>
      </c>
      <c r="C5912" s="26" t="s">
        <v>694</v>
      </c>
      <c r="D5912" s="25" t="s">
        <v>41</v>
      </c>
      <c r="E5912" s="25" t="s">
        <v>41</v>
      </c>
      <c r="F5912" s="24" t="s">
        <v>6014</v>
      </c>
      <c r="G5912" s="23">
        <v>2010</v>
      </c>
      <c r="H5912" s="22" t="s">
        <v>27</v>
      </c>
      <c r="I5912" s="20">
        <v>767474.1</v>
      </c>
      <c r="J5912" s="19">
        <v>1.5383695934465831</v>
      </c>
      <c r="K5912" s="16">
        <v>1180658.8191977823</v>
      </c>
    </row>
    <row r="5913" spans="1:11" x14ac:dyDescent="0.25">
      <c r="A5913" s="28" t="s">
        <v>6020</v>
      </c>
      <c r="B5913" s="27">
        <v>1010736</v>
      </c>
      <c r="C5913" s="26" t="s">
        <v>693</v>
      </c>
      <c r="D5913" s="25" t="s">
        <v>2</v>
      </c>
      <c r="E5913" s="25" t="s">
        <v>224</v>
      </c>
      <c r="F5913" s="24" t="s">
        <v>2</v>
      </c>
      <c r="G5913" s="23">
        <v>2010</v>
      </c>
      <c r="H5913" s="22" t="s">
        <v>37</v>
      </c>
      <c r="I5913" s="20">
        <v>100000</v>
      </c>
      <c r="J5913" s="19">
        <v>1.5383695934465831</v>
      </c>
      <c r="K5913" s="16">
        <v>153836.9593446583</v>
      </c>
    </row>
    <row r="5914" spans="1:11" x14ac:dyDescent="0.25">
      <c r="A5914" s="28" t="s">
        <v>6020</v>
      </c>
      <c r="B5914" s="27">
        <v>102593</v>
      </c>
      <c r="C5914" s="26" t="s">
        <v>692</v>
      </c>
      <c r="D5914" s="25" t="s">
        <v>2</v>
      </c>
      <c r="E5914" s="25" t="s">
        <v>189</v>
      </c>
      <c r="F5914" s="24" t="s">
        <v>2</v>
      </c>
      <c r="G5914" s="23">
        <v>2010</v>
      </c>
      <c r="H5914" s="22" t="s">
        <v>37</v>
      </c>
      <c r="I5914" s="20">
        <v>200000</v>
      </c>
      <c r="J5914" s="19">
        <v>1.5383695934465831</v>
      </c>
      <c r="K5914" s="16">
        <v>307673.9186893166</v>
      </c>
    </row>
    <row r="5915" spans="1:11" x14ac:dyDescent="0.25">
      <c r="A5915" s="28" t="s">
        <v>6020</v>
      </c>
      <c r="B5915" s="27">
        <v>102730</v>
      </c>
      <c r="C5915" s="26" t="s">
        <v>691</v>
      </c>
      <c r="D5915" s="25" t="s">
        <v>41</v>
      </c>
      <c r="E5915" s="25" t="s">
        <v>41</v>
      </c>
      <c r="F5915" s="24" t="s">
        <v>6014</v>
      </c>
      <c r="G5915" s="23">
        <v>2010</v>
      </c>
      <c r="H5915" s="22" t="s">
        <v>30</v>
      </c>
      <c r="I5915" s="20">
        <v>50000</v>
      </c>
      <c r="J5915" s="19">
        <v>1.5383695934465831</v>
      </c>
      <c r="K5915" s="16">
        <v>76918.479672329151</v>
      </c>
    </row>
    <row r="5916" spans="1:11" x14ac:dyDescent="0.25">
      <c r="A5916" s="28" t="s">
        <v>6020</v>
      </c>
      <c r="B5916" s="27">
        <v>106970</v>
      </c>
      <c r="C5916" s="26" t="s">
        <v>690</v>
      </c>
      <c r="D5916" s="25" t="s">
        <v>2</v>
      </c>
      <c r="E5916" s="25" t="s">
        <v>224</v>
      </c>
      <c r="F5916" s="24" t="s">
        <v>2</v>
      </c>
      <c r="G5916" s="23">
        <v>2010</v>
      </c>
      <c r="H5916" s="22" t="s">
        <v>22</v>
      </c>
      <c r="I5916" s="20">
        <v>75000</v>
      </c>
      <c r="J5916" s="19">
        <v>1.5383695934465831</v>
      </c>
      <c r="K5916" s="16">
        <v>115377.71950849373</v>
      </c>
    </row>
    <row r="5917" spans="1:11" x14ac:dyDescent="0.25">
      <c r="A5917" s="28" t="s">
        <v>6020</v>
      </c>
      <c r="B5917" s="27">
        <v>1012046</v>
      </c>
      <c r="C5917" s="26" t="s">
        <v>689</v>
      </c>
      <c r="D5917" s="25" t="s">
        <v>2</v>
      </c>
      <c r="E5917" s="25" t="s">
        <v>224</v>
      </c>
      <c r="F5917" s="24" t="s">
        <v>2</v>
      </c>
      <c r="G5917" s="23">
        <v>2010</v>
      </c>
      <c r="H5917" s="22" t="s">
        <v>30</v>
      </c>
      <c r="I5917" s="20">
        <v>270000</v>
      </c>
      <c r="J5917" s="19">
        <v>1.5383695934465831</v>
      </c>
      <c r="K5917" s="16">
        <v>415359.7902305774</v>
      </c>
    </row>
    <row r="5918" spans="1:11" x14ac:dyDescent="0.25">
      <c r="A5918" s="28" t="s">
        <v>6020</v>
      </c>
      <c r="B5918" s="27">
        <v>102026</v>
      </c>
      <c r="C5918" s="26" t="s">
        <v>688</v>
      </c>
      <c r="D5918" s="25" t="s">
        <v>2</v>
      </c>
      <c r="E5918" s="25" t="s">
        <v>189</v>
      </c>
      <c r="F5918" s="24" t="s">
        <v>2</v>
      </c>
      <c r="G5918" s="23">
        <v>2010</v>
      </c>
      <c r="H5918" s="22" t="s">
        <v>20</v>
      </c>
      <c r="I5918" s="20">
        <v>50000</v>
      </c>
      <c r="J5918" s="19">
        <v>1.5383695934465831</v>
      </c>
      <c r="K5918" s="16">
        <v>76918.479672329151</v>
      </c>
    </row>
    <row r="5919" spans="1:11" x14ac:dyDescent="0.25">
      <c r="A5919" s="28" t="s">
        <v>6020</v>
      </c>
      <c r="B5919" s="27">
        <v>102657</v>
      </c>
      <c r="C5919" s="26" t="s">
        <v>687</v>
      </c>
      <c r="D5919" s="25" t="s">
        <v>2</v>
      </c>
      <c r="E5919" s="25" t="s">
        <v>189</v>
      </c>
      <c r="F5919" s="24" t="s">
        <v>2</v>
      </c>
      <c r="G5919" s="23">
        <v>2010</v>
      </c>
      <c r="H5919" s="22" t="s">
        <v>29</v>
      </c>
      <c r="I5919" s="20">
        <v>50000</v>
      </c>
      <c r="J5919" s="19">
        <v>1.5383695934465831</v>
      </c>
      <c r="K5919" s="16">
        <v>76918.479672329151</v>
      </c>
    </row>
    <row r="5920" spans="1:11" x14ac:dyDescent="0.25">
      <c r="A5920" s="28" t="s">
        <v>6020</v>
      </c>
      <c r="B5920" s="27">
        <v>102669</v>
      </c>
      <c r="C5920" s="26" t="s">
        <v>686</v>
      </c>
      <c r="D5920" s="25" t="s">
        <v>2</v>
      </c>
      <c r="E5920" s="25" t="s">
        <v>189</v>
      </c>
      <c r="F5920" s="24" t="s">
        <v>2</v>
      </c>
      <c r="G5920" s="23">
        <v>2010</v>
      </c>
      <c r="H5920" s="22" t="s">
        <v>29</v>
      </c>
      <c r="I5920" s="20">
        <v>50000</v>
      </c>
      <c r="J5920" s="19">
        <v>1.5383695934465831</v>
      </c>
      <c r="K5920" s="16">
        <v>76918.479672329151</v>
      </c>
    </row>
    <row r="5921" spans="1:11" x14ac:dyDescent="0.25">
      <c r="A5921" s="28" t="s">
        <v>6020</v>
      </c>
      <c r="B5921" s="27">
        <v>102908</v>
      </c>
      <c r="C5921" s="26" t="s">
        <v>685</v>
      </c>
      <c r="D5921" s="25" t="s">
        <v>41</v>
      </c>
      <c r="E5921" s="25" t="s">
        <v>41</v>
      </c>
      <c r="F5921" s="24" t="s">
        <v>6014</v>
      </c>
      <c r="G5921" s="23">
        <v>2010</v>
      </c>
      <c r="H5921" s="22" t="s">
        <v>33</v>
      </c>
      <c r="I5921" s="20">
        <v>147224</v>
      </c>
      <c r="J5921" s="19">
        <v>1.5383695934465831</v>
      </c>
      <c r="K5921" s="16">
        <v>226484.92502557975</v>
      </c>
    </row>
    <row r="5922" spans="1:11" x14ac:dyDescent="0.25">
      <c r="A5922" s="28" t="s">
        <v>6020</v>
      </c>
      <c r="B5922" s="27">
        <v>103565</v>
      </c>
      <c r="C5922" s="26" t="s">
        <v>684</v>
      </c>
      <c r="D5922" s="25" t="s">
        <v>41</v>
      </c>
      <c r="E5922" s="25" t="s">
        <v>41</v>
      </c>
      <c r="F5922" s="24" t="s">
        <v>6014</v>
      </c>
      <c r="G5922" s="23">
        <v>2010</v>
      </c>
      <c r="H5922" s="22" t="s">
        <v>30</v>
      </c>
      <c r="I5922" s="20">
        <v>700000</v>
      </c>
      <c r="J5922" s="19">
        <v>1.5383695934465831</v>
      </c>
      <c r="K5922" s="16">
        <v>1076858.7154126081</v>
      </c>
    </row>
    <row r="5923" spans="1:11" x14ac:dyDescent="0.25">
      <c r="A5923" s="28" t="s">
        <v>6020</v>
      </c>
      <c r="B5923" s="27">
        <v>102743</v>
      </c>
      <c r="C5923" s="26" t="s">
        <v>683</v>
      </c>
      <c r="D5923" s="25" t="s">
        <v>2</v>
      </c>
      <c r="E5923" s="25" t="s">
        <v>189</v>
      </c>
      <c r="F5923" s="24" t="s">
        <v>2</v>
      </c>
      <c r="G5923" s="23">
        <v>2010</v>
      </c>
      <c r="H5923" s="22" t="s">
        <v>26</v>
      </c>
      <c r="I5923" s="20">
        <v>350000</v>
      </c>
      <c r="J5923" s="19">
        <v>1.5383695934465831</v>
      </c>
      <c r="K5923" s="16">
        <v>538429.35770630406</v>
      </c>
    </row>
    <row r="5924" spans="1:11" x14ac:dyDescent="0.25">
      <c r="A5924" s="28" t="s">
        <v>6020</v>
      </c>
      <c r="B5924" s="27">
        <v>101892</v>
      </c>
      <c r="C5924" s="26" t="s">
        <v>682</v>
      </c>
      <c r="D5924" s="25" t="s">
        <v>41</v>
      </c>
      <c r="E5924" s="25" t="s">
        <v>41</v>
      </c>
      <c r="F5924" s="24" t="s">
        <v>6014</v>
      </c>
      <c r="G5924" s="23">
        <v>2010</v>
      </c>
      <c r="H5924" s="22" t="s">
        <v>27</v>
      </c>
      <c r="I5924" s="20">
        <v>1564783</v>
      </c>
      <c r="J5924" s="19">
        <v>1.5383695934465831</v>
      </c>
      <c r="K5924" s="16">
        <v>2407214.5875421246</v>
      </c>
    </row>
    <row r="5925" spans="1:11" x14ac:dyDescent="0.25">
      <c r="A5925" s="28" t="s">
        <v>6020</v>
      </c>
      <c r="B5925" s="27">
        <v>103034</v>
      </c>
      <c r="C5925" s="26" t="s">
        <v>681</v>
      </c>
      <c r="D5925" s="25" t="s">
        <v>2</v>
      </c>
      <c r="E5925" s="25" t="s">
        <v>189</v>
      </c>
      <c r="F5925" s="24" t="s">
        <v>2</v>
      </c>
      <c r="G5925" s="23">
        <v>2010</v>
      </c>
      <c r="H5925" s="22" t="s">
        <v>33</v>
      </c>
      <c r="I5925" s="20">
        <v>75000</v>
      </c>
      <c r="J5925" s="19">
        <v>1.5383695934465831</v>
      </c>
      <c r="K5925" s="16">
        <v>115377.71950849373</v>
      </c>
    </row>
    <row r="5926" spans="1:11" x14ac:dyDescent="0.25">
      <c r="A5926" s="28" t="s">
        <v>6020</v>
      </c>
      <c r="B5926" s="27">
        <v>107135</v>
      </c>
      <c r="C5926" s="26" t="s">
        <v>680</v>
      </c>
      <c r="D5926" s="25" t="s">
        <v>41</v>
      </c>
      <c r="E5926" s="25" t="s">
        <v>41</v>
      </c>
      <c r="F5926" s="24" t="s">
        <v>6014</v>
      </c>
      <c r="G5926" s="23">
        <v>2010</v>
      </c>
      <c r="H5926" s="22" t="s">
        <v>32</v>
      </c>
      <c r="I5926" s="20">
        <v>528290</v>
      </c>
      <c r="J5926" s="19">
        <v>1.5383695934465831</v>
      </c>
      <c r="K5926" s="16">
        <v>812705.27252189536</v>
      </c>
    </row>
    <row r="5927" spans="1:11" x14ac:dyDescent="0.25">
      <c r="A5927" s="28" t="s">
        <v>6020</v>
      </c>
      <c r="B5927" s="27">
        <v>108981</v>
      </c>
      <c r="C5927" s="26" t="s">
        <v>679</v>
      </c>
      <c r="D5927" s="25" t="s">
        <v>2</v>
      </c>
      <c r="E5927" s="25" t="s">
        <v>224</v>
      </c>
      <c r="F5927" s="24" t="s">
        <v>2</v>
      </c>
      <c r="G5927" s="23">
        <v>2010</v>
      </c>
      <c r="H5927" s="22" t="s">
        <v>27</v>
      </c>
      <c r="I5927" s="20">
        <v>300000</v>
      </c>
      <c r="J5927" s="19">
        <v>1.5383695934465831</v>
      </c>
      <c r="K5927" s="16">
        <v>461510.87803397491</v>
      </c>
    </row>
    <row r="5928" spans="1:11" x14ac:dyDescent="0.25">
      <c r="A5928" s="28" t="s">
        <v>6020</v>
      </c>
      <c r="B5928" s="27">
        <v>104812</v>
      </c>
      <c r="C5928" s="26" t="s">
        <v>678</v>
      </c>
      <c r="D5928" s="25" t="s">
        <v>2</v>
      </c>
      <c r="E5928" s="25" t="s">
        <v>189</v>
      </c>
      <c r="F5928" s="24" t="s">
        <v>2</v>
      </c>
      <c r="G5928" s="23">
        <v>2010</v>
      </c>
      <c r="H5928" s="22" t="s">
        <v>27</v>
      </c>
      <c r="I5928" s="20">
        <v>75000</v>
      </c>
      <c r="J5928" s="19">
        <v>1.5383695934465831</v>
      </c>
      <c r="K5928" s="16">
        <v>115377.71950849373</v>
      </c>
    </row>
    <row r="5929" spans="1:11" x14ac:dyDescent="0.25">
      <c r="A5929" s="28" t="s">
        <v>6020</v>
      </c>
      <c r="B5929" s="27">
        <v>93633</v>
      </c>
      <c r="C5929" s="26" t="s">
        <v>677</v>
      </c>
      <c r="D5929" s="25" t="s">
        <v>6031</v>
      </c>
      <c r="E5929" s="25" t="s">
        <v>484</v>
      </c>
      <c r="F5929" s="24" t="s">
        <v>8</v>
      </c>
      <c r="G5929" s="23">
        <v>2010</v>
      </c>
      <c r="H5929" s="22" t="s">
        <v>29</v>
      </c>
      <c r="I5929" s="20">
        <v>381170</v>
      </c>
      <c r="J5929" s="19">
        <v>1.5383695934465831</v>
      </c>
      <c r="K5929" s="16">
        <v>586380.33793403406</v>
      </c>
    </row>
    <row r="5930" spans="1:11" x14ac:dyDescent="0.25">
      <c r="A5930" s="28" t="s">
        <v>6020</v>
      </c>
      <c r="B5930" s="27">
        <v>104004</v>
      </c>
      <c r="C5930" s="26" t="s">
        <v>676</v>
      </c>
      <c r="D5930" s="25" t="s">
        <v>41</v>
      </c>
      <c r="E5930" s="25" t="s">
        <v>41</v>
      </c>
      <c r="F5930" s="24" t="s">
        <v>6014</v>
      </c>
      <c r="G5930" s="23">
        <v>2010</v>
      </c>
      <c r="H5930" s="22" t="s">
        <v>16</v>
      </c>
      <c r="I5930" s="20">
        <v>200000</v>
      </c>
      <c r="J5930" s="19">
        <v>1.5383695934465831</v>
      </c>
      <c r="K5930" s="16">
        <v>307673.9186893166</v>
      </c>
    </row>
    <row r="5931" spans="1:11" x14ac:dyDescent="0.25">
      <c r="A5931" s="28" t="s">
        <v>6020</v>
      </c>
      <c r="B5931" s="27">
        <v>102540</v>
      </c>
      <c r="C5931" s="26" t="s">
        <v>675</v>
      </c>
      <c r="D5931" s="25" t="s">
        <v>2</v>
      </c>
      <c r="E5931" s="25" t="s">
        <v>189</v>
      </c>
      <c r="F5931" s="24" t="s">
        <v>2</v>
      </c>
      <c r="G5931" s="23">
        <v>2010</v>
      </c>
      <c r="H5931" s="22" t="s">
        <v>33</v>
      </c>
      <c r="I5931" s="20">
        <v>50000</v>
      </c>
      <c r="J5931" s="19">
        <v>1.5383695934465831</v>
      </c>
      <c r="K5931" s="16">
        <v>76918.479672329151</v>
      </c>
    </row>
    <row r="5932" spans="1:11" x14ac:dyDescent="0.25">
      <c r="A5932" s="28" t="s">
        <v>6020</v>
      </c>
      <c r="B5932" s="27">
        <v>101062</v>
      </c>
      <c r="C5932" s="26" t="s">
        <v>674</v>
      </c>
      <c r="D5932" s="25" t="s">
        <v>2</v>
      </c>
      <c r="E5932" s="25" t="s">
        <v>189</v>
      </c>
      <c r="F5932" s="24" t="s">
        <v>2</v>
      </c>
      <c r="G5932" s="23">
        <v>2010</v>
      </c>
      <c r="H5932" s="22" t="s">
        <v>29</v>
      </c>
      <c r="I5932" s="20">
        <v>50000</v>
      </c>
      <c r="J5932" s="19">
        <v>1.5383695934465831</v>
      </c>
      <c r="K5932" s="16">
        <v>76918.479672329151</v>
      </c>
    </row>
    <row r="5933" spans="1:11" x14ac:dyDescent="0.25">
      <c r="A5933" s="28" t="s">
        <v>6020</v>
      </c>
      <c r="B5933" s="27">
        <v>101063</v>
      </c>
      <c r="C5933" s="26" t="s">
        <v>673</v>
      </c>
      <c r="D5933" s="25" t="s">
        <v>2</v>
      </c>
      <c r="E5933" s="25" t="s">
        <v>189</v>
      </c>
      <c r="F5933" s="24" t="s">
        <v>2</v>
      </c>
      <c r="G5933" s="23">
        <v>2010</v>
      </c>
      <c r="H5933" s="22" t="s">
        <v>29</v>
      </c>
      <c r="I5933" s="20">
        <v>50000</v>
      </c>
      <c r="J5933" s="19">
        <v>1.5383695934465831</v>
      </c>
      <c r="K5933" s="16">
        <v>76918.479672329151</v>
      </c>
    </row>
    <row r="5934" spans="1:11" x14ac:dyDescent="0.25">
      <c r="A5934" s="28" t="s">
        <v>6020</v>
      </c>
      <c r="B5934" s="27">
        <v>104009</v>
      </c>
      <c r="C5934" s="26" t="s">
        <v>672</v>
      </c>
      <c r="D5934" s="25" t="s">
        <v>41</v>
      </c>
      <c r="E5934" s="25" t="s">
        <v>138</v>
      </c>
      <c r="F5934" s="24" t="s">
        <v>6014</v>
      </c>
      <c r="G5934" s="23">
        <v>2010</v>
      </c>
      <c r="H5934" s="22" t="s">
        <v>29</v>
      </c>
      <c r="I5934" s="20">
        <v>400000</v>
      </c>
      <c r="J5934" s="19">
        <v>1.5383695934465831</v>
      </c>
      <c r="K5934" s="16">
        <v>615347.83737863321</v>
      </c>
    </row>
    <row r="5935" spans="1:11" x14ac:dyDescent="0.25">
      <c r="A5935" s="28" t="s">
        <v>6020</v>
      </c>
      <c r="B5935" s="27">
        <v>102082</v>
      </c>
      <c r="C5935" s="26" t="s">
        <v>671</v>
      </c>
      <c r="D5935" s="25" t="s">
        <v>187</v>
      </c>
      <c r="E5935" s="25" t="s">
        <v>263</v>
      </c>
      <c r="F5935" s="24" t="s">
        <v>8</v>
      </c>
      <c r="G5935" s="23">
        <v>2010</v>
      </c>
      <c r="H5935" s="22" t="s">
        <v>32</v>
      </c>
      <c r="I5935" s="20">
        <v>100000</v>
      </c>
      <c r="J5935" s="19">
        <v>1.5383695934465831</v>
      </c>
      <c r="K5935" s="16">
        <v>153836.9593446583</v>
      </c>
    </row>
    <row r="5936" spans="1:11" x14ac:dyDescent="0.25">
      <c r="A5936" s="28" t="s">
        <v>6020</v>
      </c>
      <c r="B5936" s="27">
        <v>102059</v>
      </c>
      <c r="C5936" s="26" t="s">
        <v>670</v>
      </c>
      <c r="D5936" s="25" t="s">
        <v>41</v>
      </c>
      <c r="E5936" s="25" t="s">
        <v>138</v>
      </c>
      <c r="F5936" s="24" t="s">
        <v>6014</v>
      </c>
      <c r="G5936" s="23">
        <v>2010</v>
      </c>
      <c r="H5936" s="22" t="s">
        <v>21</v>
      </c>
      <c r="I5936" s="20">
        <v>200000</v>
      </c>
      <c r="J5936" s="19">
        <v>1.5383695934465831</v>
      </c>
      <c r="K5936" s="16">
        <v>307673.9186893166</v>
      </c>
    </row>
    <row r="5937" spans="1:11" x14ac:dyDescent="0.25">
      <c r="A5937" s="28" t="s">
        <v>6020</v>
      </c>
      <c r="B5937" s="27">
        <v>103326</v>
      </c>
      <c r="C5937" s="26" t="s">
        <v>669</v>
      </c>
      <c r="D5937" s="25" t="s">
        <v>41</v>
      </c>
      <c r="E5937" s="25" t="s">
        <v>41</v>
      </c>
      <c r="F5937" s="24" t="s">
        <v>6014</v>
      </c>
      <c r="G5937" s="23">
        <v>2010</v>
      </c>
      <c r="H5937" s="22" t="s">
        <v>31</v>
      </c>
      <c r="I5937" s="20">
        <v>150000</v>
      </c>
      <c r="J5937" s="19">
        <v>1.5383695934465831</v>
      </c>
      <c r="K5937" s="16">
        <v>230755.43901698745</v>
      </c>
    </row>
    <row r="5938" spans="1:11" x14ac:dyDescent="0.25">
      <c r="A5938" s="28" t="s">
        <v>6020</v>
      </c>
      <c r="B5938" s="27">
        <v>104105</v>
      </c>
      <c r="C5938" s="26" t="s">
        <v>668</v>
      </c>
      <c r="D5938" s="25" t="s">
        <v>41</v>
      </c>
      <c r="E5938" s="25" t="s">
        <v>41</v>
      </c>
      <c r="F5938" s="24" t="s">
        <v>6014</v>
      </c>
      <c r="G5938" s="23">
        <v>2010</v>
      </c>
      <c r="H5938" s="22" t="s">
        <v>20</v>
      </c>
      <c r="I5938" s="20">
        <v>100000</v>
      </c>
      <c r="J5938" s="19">
        <v>1.5383695934465831</v>
      </c>
      <c r="K5938" s="16">
        <v>153836.9593446583</v>
      </c>
    </row>
    <row r="5939" spans="1:11" x14ac:dyDescent="0.25">
      <c r="A5939" s="28" t="s">
        <v>6020</v>
      </c>
      <c r="B5939" s="27">
        <v>101981</v>
      </c>
      <c r="C5939" s="26" t="s">
        <v>667</v>
      </c>
      <c r="D5939" s="25" t="s">
        <v>41</v>
      </c>
      <c r="E5939" s="25" t="s">
        <v>138</v>
      </c>
      <c r="F5939" s="24" t="s">
        <v>6014</v>
      </c>
      <c r="G5939" s="23">
        <v>2010</v>
      </c>
      <c r="H5939" s="22" t="s">
        <v>11</v>
      </c>
      <c r="I5939" s="20">
        <v>200000</v>
      </c>
      <c r="J5939" s="19">
        <v>1.5383695934465831</v>
      </c>
      <c r="K5939" s="16">
        <v>307673.9186893166</v>
      </c>
    </row>
    <row r="5940" spans="1:11" ht="26.25" x14ac:dyDescent="0.25">
      <c r="A5940" s="28" t="s">
        <v>6020</v>
      </c>
      <c r="B5940" s="27">
        <v>100864</v>
      </c>
      <c r="C5940" s="26" t="s">
        <v>666</v>
      </c>
      <c r="D5940" s="25" t="s">
        <v>41</v>
      </c>
      <c r="E5940" s="25" t="s">
        <v>138</v>
      </c>
      <c r="F5940" s="24" t="s">
        <v>6014</v>
      </c>
      <c r="G5940" s="23">
        <v>2010</v>
      </c>
      <c r="H5940" s="22" t="s">
        <v>31</v>
      </c>
      <c r="I5940" s="20">
        <v>100000</v>
      </c>
      <c r="J5940" s="19">
        <v>1.5383695934465831</v>
      </c>
      <c r="K5940" s="16">
        <v>153836.9593446583</v>
      </c>
    </row>
    <row r="5941" spans="1:11" x14ac:dyDescent="0.25">
      <c r="A5941" s="28" t="s">
        <v>6020</v>
      </c>
      <c r="B5941" s="27">
        <v>102043</v>
      </c>
      <c r="C5941" s="26" t="s">
        <v>665</v>
      </c>
      <c r="D5941" s="25" t="s">
        <v>41</v>
      </c>
      <c r="E5941" s="25" t="s">
        <v>41</v>
      </c>
      <c r="F5941" s="24" t="s">
        <v>6014</v>
      </c>
      <c r="G5941" s="23">
        <v>2010</v>
      </c>
      <c r="H5941" s="22" t="s">
        <v>30</v>
      </c>
      <c r="I5941" s="20">
        <v>120000</v>
      </c>
      <c r="J5941" s="19">
        <v>1.5383695934465831</v>
      </c>
      <c r="K5941" s="16">
        <v>184604.35121358998</v>
      </c>
    </row>
    <row r="5942" spans="1:11" x14ac:dyDescent="0.25">
      <c r="A5942" s="28" t="s">
        <v>6020</v>
      </c>
      <c r="B5942" s="27">
        <v>102891</v>
      </c>
      <c r="C5942" s="26" t="s">
        <v>664</v>
      </c>
      <c r="D5942" s="25" t="s">
        <v>41</v>
      </c>
      <c r="E5942" s="25" t="s">
        <v>41</v>
      </c>
      <c r="F5942" s="24" t="s">
        <v>6014</v>
      </c>
      <c r="G5942" s="23">
        <v>2010</v>
      </c>
      <c r="H5942" s="22" t="s">
        <v>11</v>
      </c>
      <c r="I5942" s="20">
        <v>100000</v>
      </c>
      <c r="J5942" s="19">
        <v>1.5383695934465831</v>
      </c>
      <c r="K5942" s="16">
        <v>153836.9593446583</v>
      </c>
    </row>
    <row r="5943" spans="1:11" x14ac:dyDescent="0.25">
      <c r="A5943" s="28" t="s">
        <v>6020</v>
      </c>
      <c r="B5943" s="27">
        <v>101066</v>
      </c>
      <c r="C5943" s="26" t="s">
        <v>663</v>
      </c>
      <c r="D5943" s="25" t="s">
        <v>41</v>
      </c>
      <c r="E5943" s="25" t="s">
        <v>41</v>
      </c>
      <c r="F5943" s="24" t="s">
        <v>6014</v>
      </c>
      <c r="G5943" s="23">
        <v>2010</v>
      </c>
      <c r="H5943" s="22" t="s">
        <v>28</v>
      </c>
      <c r="I5943" s="20">
        <v>100000</v>
      </c>
      <c r="J5943" s="19">
        <v>1.5383695934465831</v>
      </c>
      <c r="K5943" s="16">
        <v>153836.9593446583</v>
      </c>
    </row>
    <row r="5944" spans="1:11" x14ac:dyDescent="0.25">
      <c r="A5944" s="28" t="s">
        <v>6020</v>
      </c>
      <c r="B5944" s="27">
        <v>102131</v>
      </c>
      <c r="C5944" s="26" t="s">
        <v>662</v>
      </c>
      <c r="D5944" s="25" t="s">
        <v>41</v>
      </c>
      <c r="E5944" s="25" t="s">
        <v>138</v>
      </c>
      <c r="F5944" s="24" t="s">
        <v>6014</v>
      </c>
      <c r="G5944" s="23">
        <v>2010</v>
      </c>
      <c r="H5944" s="22" t="s">
        <v>11</v>
      </c>
      <c r="I5944" s="20">
        <v>200000</v>
      </c>
      <c r="J5944" s="19">
        <v>1.5383695934465831</v>
      </c>
      <c r="K5944" s="16">
        <v>307673.9186893166</v>
      </c>
    </row>
    <row r="5945" spans="1:11" x14ac:dyDescent="0.25">
      <c r="A5945" s="28" t="s">
        <v>6020</v>
      </c>
      <c r="B5945" s="27">
        <v>103440</v>
      </c>
      <c r="C5945" s="26" t="s">
        <v>661</v>
      </c>
      <c r="D5945" s="25" t="s">
        <v>41</v>
      </c>
      <c r="E5945" s="25" t="s">
        <v>138</v>
      </c>
      <c r="F5945" s="24" t="s">
        <v>6014</v>
      </c>
      <c r="G5945" s="23">
        <v>2010</v>
      </c>
      <c r="H5945" s="22" t="s">
        <v>33</v>
      </c>
      <c r="I5945" s="20">
        <v>100000</v>
      </c>
      <c r="J5945" s="19">
        <v>1.5383695934465831</v>
      </c>
      <c r="K5945" s="16">
        <v>153836.9593446583</v>
      </c>
    </row>
    <row r="5946" spans="1:11" x14ac:dyDescent="0.25">
      <c r="A5946" s="28" t="s">
        <v>6020</v>
      </c>
      <c r="B5946" s="27">
        <v>102054</v>
      </c>
      <c r="C5946" s="26" t="s">
        <v>660</v>
      </c>
      <c r="D5946" s="25" t="s">
        <v>41</v>
      </c>
      <c r="E5946" s="25" t="s">
        <v>138</v>
      </c>
      <c r="F5946" s="24" t="s">
        <v>6014</v>
      </c>
      <c r="G5946" s="23">
        <v>2010</v>
      </c>
      <c r="H5946" s="22" t="s">
        <v>30</v>
      </c>
      <c r="I5946" s="20">
        <v>100000</v>
      </c>
      <c r="J5946" s="19">
        <v>1.5383695934465831</v>
      </c>
      <c r="K5946" s="16">
        <v>153836.9593446583</v>
      </c>
    </row>
    <row r="5947" spans="1:11" x14ac:dyDescent="0.25">
      <c r="A5947" s="28" t="s">
        <v>6020</v>
      </c>
      <c r="B5947" s="27">
        <v>102007</v>
      </c>
      <c r="C5947" s="26" t="s">
        <v>659</v>
      </c>
      <c r="D5947" s="25" t="s">
        <v>4112</v>
      </c>
      <c r="E5947" s="25" t="s">
        <v>180</v>
      </c>
      <c r="F5947" s="24" t="s">
        <v>0</v>
      </c>
      <c r="G5947" s="23">
        <v>2010</v>
      </c>
      <c r="H5947" s="22" t="s">
        <v>11</v>
      </c>
      <c r="I5947" s="20">
        <v>220000</v>
      </c>
      <c r="J5947" s="19">
        <v>1.5383695934465831</v>
      </c>
      <c r="K5947" s="16">
        <v>338441.31055824825</v>
      </c>
    </row>
    <row r="5948" spans="1:11" x14ac:dyDescent="0.25">
      <c r="A5948" s="28" t="s">
        <v>6020</v>
      </c>
      <c r="B5948" s="27">
        <v>100802</v>
      </c>
      <c r="C5948" s="26" t="s">
        <v>658</v>
      </c>
      <c r="D5948" s="25" t="s">
        <v>41</v>
      </c>
      <c r="E5948" s="25" t="s">
        <v>138</v>
      </c>
      <c r="F5948" s="24" t="s">
        <v>6014</v>
      </c>
      <c r="G5948" s="23">
        <v>2010</v>
      </c>
      <c r="H5948" s="22" t="s">
        <v>31</v>
      </c>
      <c r="I5948" s="20">
        <v>500000</v>
      </c>
      <c r="J5948" s="19">
        <v>1.5383695934465831</v>
      </c>
      <c r="K5948" s="16">
        <v>769184.79672329151</v>
      </c>
    </row>
    <row r="5949" spans="1:11" x14ac:dyDescent="0.25">
      <c r="A5949" s="28" t="s">
        <v>6020</v>
      </c>
      <c r="B5949" s="27">
        <v>102068</v>
      </c>
      <c r="C5949" s="26" t="s">
        <v>657</v>
      </c>
      <c r="D5949" s="25" t="s">
        <v>41</v>
      </c>
      <c r="E5949" s="25" t="s">
        <v>138</v>
      </c>
      <c r="F5949" s="24" t="s">
        <v>6014</v>
      </c>
      <c r="G5949" s="23">
        <v>2010</v>
      </c>
      <c r="H5949" s="22" t="s">
        <v>23</v>
      </c>
      <c r="I5949" s="20">
        <v>100000</v>
      </c>
      <c r="J5949" s="19">
        <v>1.5383695934465831</v>
      </c>
      <c r="K5949" s="16">
        <v>153836.9593446583</v>
      </c>
    </row>
    <row r="5950" spans="1:11" x14ac:dyDescent="0.25">
      <c r="A5950" s="28" t="s">
        <v>6020</v>
      </c>
      <c r="B5950" s="27">
        <v>104264</v>
      </c>
      <c r="C5950" s="26" t="s">
        <v>167</v>
      </c>
      <c r="D5950" s="25" t="s">
        <v>41</v>
      </c>
      <c r="E5950" s="25" t="s">
        <v>41</v>
      </c>
      <c r="F5950" s="24" t="s">
        <v>6014</v>
      </c>
      <c r="G5950" s="23">
        <v>2010</v>
      </c>
      <c r="H5950" s="22" t="s">
        <v>31</v>
      </c>
      <c r="I5950" s="20">
        <v>100000</v>
      </c>
      <c r="J5950" s="19">
        <v>1.5383695934465831</v>
      </c>
      <c r="K5950" s="16">
        <v>153836.9593446583</v>
      </c>
    </row>
    <row r="5951" spans="1:11" x14ac:dyDescent="0.25">
      <c r="A5951" s="28" t="s">
        <v>6020</v>
      </c>
      <c r="B5951" s="27">
        <v>102726</v>
      </c>
      <c r="C5951" s="26" t="s">
        <v>656</v>
      </c>
      <c r="D5951" s="25" t="s">
        <v>41</v>
      </c>
      <c r="E5951" s="25" t="s">
        <v>41</v>
      </c>
      <c r="F5951" s="24" t="s">
        <v>6014</v>
      </c>
      <c r="G5951" s="23">
        <v>2010</v>
      </c>
      <c r="H5951" s="22" t="s">
        <v>30</v>
      </c>
      <c r="I5951" s="20">
        <v>100000</v>
      </c>
      <c r="J5951" s="19">
        <v>1.5383695934465831</v>
      </c>
      <c r="K5951" s="16">
        <v>153836.9593446583</v>
      </c>
    </row>
    <row r="5952" spans="1:11" x14ac:dyDescent="0.25">
      <c r="A5952" s="28" t="s">
        <v>6020</v>
      </c>
      <c r="B5952" s="27">
        <v>1012134</v>
      </c>
      <c r="C5952" s="26" t="s">
        <v>655</v>
      </c>
      <c r="D5952" s="25" t="s">
        <v>41</v>
      </c>
      <c r="E5952" s="25" t="s">
        <v>138</v>
      </c>
      <c r="F5952" s="24" t="s">
        <v>6014</v>
      </c>
      <c r="G5952" s="23">
        <v>2010</v>
      </c>
      <c r="H5952" s="22" t="s">
        <v>37</v>
      </c>
      <c r="I5952" s="20">
        <v>2001835.79</v>
      </c>
      <c r="J5952" s="19">
        <v>1.5383695934465831</v>
      </c>
      <c r="K5952" s="16">
        <v>3079563.3104091194</v>
      </c>
    </row>
    <row r="5953" spans="1:11" x14ac:dyDescent="0.25">
      <c r="A5953" s="28" t="s">
        <v>6020</v>
      </c>
      <c r="B5953" s="27">
        <v>100895</v>
      </c>
      <c r="C5953" s="26" t="s">
        <v>654</v>
      </c>
      <c r="D5953" s="25" t="s">
        <v>41</v>
      </c>
      <c r="E5953" s="25" t="s">
        <v>138</v>
      </c>
      <c r="F5953" s="24" t="s">
        <v>6014</v>
      </c>
      <c r="G5953" s="23">
        <v>2010</v>
      </c>
      <c r="H5953" s="22" t="s">
        <v>17</v>
      </c>
      <c r="I5953" s="20">
        <v>500000</v>
      </c>
      <c r="J5953" s="19">
        <v>1.5383695934465831</v>
      </c>
      <c r="K5953" s="16">
        <v>769184.79672329151</v>
      </c>
    </row>
    <row r="5954" spans="1:11" x14ac:dyDescent="0.25">
      <c r="A5954" s="28" t="s">
        <v>6020</v>
      </c>
      <c r="B5954" s="27">
        <v>102094</v>
      </c>
      <c r="C5954" s="26" t="s">
        <v>653</v>
      </c>
      <c r="D5954" s="25" t="s">
        <v>2</v>
      </c>
      <c r="E5954" s="25" t="s">
        <v>189</v>
      </c>
      <c r="F5954" s="24" t="s">
        <v>2</v>
      </c>
      <c r="G5954" s="23">
        <v>2010</v>
      </c>
      <c r="H5954" s="22" t="s">
        <v>30</v>
      </c>
      <c r="I5954" s="20">
        <v>200000</v>
      </c>
      <c r="J5954" s="19">
        <v>1.5383695934465831</v>
      </c>
      <c r="K5954" s="16">
        <v>307673.9186893166</v>
      </c>
    </row>
    <row r="5955" spans="1:11" x14ac:dyDescent="0.25">
      <c r="A5955" s="28" t="s">
        <v>6020</v>
      </c>
      <c r="B5955" s="27">
        <v>102229</v>
      </c>
      <c r="C5955" s="26" t="s">
        <v>652</v>
      </c>
      <c r="D5955" s="25" t="s">
        <v>41</v>
      </c>
      <c r="E5955" s="25" t="s">
        <v>41</v>
      </c>
      <c r="F5955" s="24" t="s">
        <v>6014</v>
      </c>
      <c r="G5955" s="23">
        <v>2010</v>
      </c>
      <c r="H5955" s="22" t="s">
        <v>30</v>
      </c>
      <c r="I5955" s="20">
        <v>178000</v>
      </c>
      <c r="J5955" s="19">
        <v>1.5383695934465831</v>
      </c>
      <c r="K5955" s="16">
        <v>273829.7876334918</v>
      </c>
    </row>
    <row r="5956" spans="1:11" x14ac:dyDescent="0.25">
      <c r="A5956" s="28" t="s">
        <v>6020</v>
      </c>
      <c r="B5956" s="27">
        <v>101464</v>
      </c>
      <c r="C5956" s="26" t="s">
        <v>651</v>
      </c>
      <c r="D5956" s="25" t="s">
        <v>2</v>
      </c>
      <c r="E5956" s="25" t="s">
        <v>189</v>
      </c>
      <c r="F5956" s="24" t="s">
        <v>2</v>
      </c>
      <c r="G5956" s="23">
        <v>2010</v>
      </c>
      <c r="H5956" s="22" t="s">
        <v>32</v>
      </c>
      <c r="I5956" s="20">
        <v>75000</v>
      </c>
      <c r="J5956" s="19">
        <v>1.5383695934465831</v>
      </c>
      <c r="K5956" s="16">
        <v>115377.71950849373</v>
      </c>
    </row>
    <row r="5957" spans="1:11" x14ac:dyDescent="0.25">
      <c r="A5957" s="28" t="s">
        <v>6020</v>
      </c>
      <c r="B5957" s="27">
        <v>106637</v>
      </c>
      <c r="C5957" s="26" t="s">
        <v>650</v>
      </c>
      <c r="D5957" s="25" t="s">
        <v>2</v>
      </c>
      <c r="E5957" s="25" t="s">
        <v>108</v>
      </c>
      <c r="F5957" s="24" t="s">
        <v>2</v>
      </c>
      <c r="G5957" s="23">
        <v>2010</v>
      </c>
      <c r="H5957" s="22" t="s">
        <v>30</v>
      </c>
      <c r="I5957" s="20">
        <v>220000</v>
      </c>
      <c r="J5957" s="19">
        <v>1.5383695934465831</v>
      </c>
      <c r="K5957" s="16">
        <v>338441.31055824825</v>
      </c>
    </row>
    <row r="5958" spans="1:11" x14ac:dyDescent="0.25">
      <c r="A5958" s="28" t="s">
        <v>6020</v>
      </c>
      <c r="B5958" s="27">
        <v>1010285</v>
      </c>
      <c r="C5958" s="26" t="s">
        <v>649</v>
      </c>
      <c r="D5958" s="25" t="s">
        <v>2</v>
      </c>
      <c r="E5958" s="25" t="s">
        <v>189</v>
      </c>
      <c r="F5958" s="24" t="s">
        <v>2</v>
      </c>
      <c r="G5958" s="23">
        <v>2010</v>
      </c>
      <c r="H5958" s="22" t="s">
        <v>26</v>
      </c>
      <c r="I5958" s="20">
        <v>100001</v>
      </c>
      <c r="J5958" s="19">
        <v>1.5383695934465831</v>
      </c>
      <c r="K5958" s="16">
        <v>153838.49771425175</v>
      </c>
    </row>
    <row r="5959" spans="1:11" x14ac:dyDescent="0.25">
      <c r="A5959" s="28" t="s">
        <v>6020</v>
      </c>
      <c r="B5959" s="27">
        <v>93114</v>
      </c>
      <c r="C5959" s="26" t="s">
        <v>648</v>
      </c>
      <c r="D5959" s="25" t="s">
        <v>187</v>
      </c>
      <c r="E5959" s="25" t="s">
        <v>186</v>
      </c>
      <c r="F5959" s="24" t="s">
        <v>8</v>
      </c>
      <c r="G5959" s="23">
        <v>2010</v>
      </c>
      <c r="H5959" s="22" t="s">
        <v>32</v>
      </c>
      <c r="I5959" s="20">
        <v>80496.89</v>
      </c>
      <c r="J5959" s="19">
        <v>1.5383695934465831</v>
      </c>
      <c r="K5959" s="16">
        <v>123833.96794301432</v>
      </c>
    </row>
    <row r="5960" spans="1:11" x14ac:dyDescent="0.25">
      <c r="A5960" s="28" t="s">
        <v>6020</v>
      </c>
      <c r="B5960" s="27">
        <v>103872</v>
      </c>
      <c r="C5960" s="26" t="s">
        <v>647</v>
      </c>
      <c r="D5960" s="25" t="s">
        <v>4112</v>
      </c>
      <c r="E5960" s="25" t="s">
        <v>156</v>
      </c>
      <c r="F5960" s="24" t="s">
        <v>8</v>
      </c>
      <c r="G5960" s="23">
        <v>2010</v>
      </c>
      <c r="H5960" s="22" t="s">
        <v>26</v>
      </c>
      <c r="I5960" s="20">
        <v>100000</v>
      </c>
      <c r="J5960" s="19">
        <v>1.5383695934465831</v>
      </c>
      <c r="K5960" s="16">
        <v>153836.9593446583</v>
      </c>
    </row>
    <row r="5961" spans="1:11" x14ac:dyDescent="0.25">
      <c r="A5961" s="28" t="s">
        <v>6020</v>
      </c>
      <c r="B5961" s="27">
        <v>105879</v>
      </c>
      <c r="C5961" s="26" t="s">
        <v>646</v>
      </c>
      <c r="D5961" s="25" t="s">
        <v>41</v>
      </c>
      <c r="E5961" s="25" t="s">
        <v>41</v>
      </c>
      <c r="F5961" s="24" t="s">
        <v>6014</v>
      </c>
      <c r="G5961" s="23">
        <v>2010</v>
      </c>
      <c r="H5961" s="22" t="s">
        <v>20</v>
      </c>
      <c r="I5961" s="20">
        <v>290000</v>
      </c>
      <c r="J5961" s="19">
        <v>1.5383695934465831</v>
      </c>
      <c r="K5961" s="16">
        <v>446127.18209950911</v>
      </c>
    </row>
    <row r="5962" spans="1:11" x14ac:dyDescent="0.25">
      <c r="A5962" s="28" t="s">
        <v>6020</v>
      </c>
      <c r="B5962" s="27">
        <v>102483</v>
      </c>
      <c r="C5962" s="26" t="s">
        <v>645</v>
      </c>
      <c r="D5962" s="25" t="s">
        <v>5818</v>
      </c>
      <c r="E5962" s="25" t="s">
        <v>550</v>
      </c>
      <c r="F5962" s="24" t="s">
        <v>6014</v>
      </c>
      <c r="G5962" s="29">
        <v>2010</v>
      </c>
      <c r="H5962" s="22" t="s">
        <v>37</v>
      </c>
      <c r="I5962" s="20">
        <v>28800</v>
      </c>
      <c r="J5962" s="19">
        <v>1.5383695934465831</v>
      </c>
      <c r="K5962" s="16">
        <v>44305.044291261591</v>
      </c>
    </row>
    <row r="5963" spans="1:11" x14ac:dyDescent="0.25">
      <c r="A5963" s="28" t="s">
        <v>6020</v>
      </c>
      <c r="B5963" s="27">
        <v>102292</v>
      </c>
      <c r="C5963" s="26" t="s">
        <v>644</v>
      </c>
      <c r="D5963" s="25" t="s">
        <v>2</v>
      </c>
      <c r="E5963" s="25" t="s">
        <v>189</v>
      </c>
      <c r="F5963" s="24" t="s">
        <v>2</v>
      </c>
      <c r="G5963" s="23">
        <v>2010</v>
      </c>
      <c r="H5963" s="22" t="s">
        <v>37</v>
      </c>
      <c r="I5963" s="20">
        <v>109000</v>
      </c>
      <c r="J5963" s="19">
        <v>1.5383695934465831</v>
      </c>
      <c r="K5963" s="16">
        <v>167682.28568567755</v>
      </c>
    </row>
    <row r="5964" spans="1:11" x14ac:dyDescent="0.25">
      <c r="A5964" s="28" t="s">
        <v>6020</v>
      </c>
      <c r="B5964" s="27">
        <v>102462</v>
      </c>
      <c r="C5964" s="26" t="s">
        <v>643</v>
      </c>
      <c r="D5964" s="25" t="s">
        <v>5818</v>
      </c>
      <c r="E5964" s="25" t="s">
        <v>230</v>
      </c>
      <c r="F5964" s="24" t="s">
        <v>6014</v>
      </c>
      <c r="G5964" s="29">
        <v>2010</v>
      </c>
      <c r="H5964" s="22" t="s">
        <v>37</v>
      </c>
      <c r="I5964" s="20">
        <v>582730</v>
      </c>
      <c r="J5964" s="19">
        <v>1.5383695934465831</v>
      </c>
      <c r="K5964" s="16">
        <v>896454.11318912741</v>
      </c>
    </row>
    <row r="5965" spans="1:11" x14ac:dyDescent="0.25">
      <c r="A5965" s="28" t="s">
        <v>6020</v>
      </c>
      <c r="B5965" s="27">
        <v>102196</v>
      </c>
      <c r="C5965" s="26" t="s">
        <v>642</v>
      </c>
      <c r="D5965" s="25" t="s">
        <v>41</v>
      </c>
      <c r="E5965" s="25" t="s">
        <v>41</v>
      </c>
      <c r="F5965" s="24" t="s">
        <v>6014</v>
      </c>
      <c r="G5965" s="23">
        <v>2010</v>
      </c>
      <c r="H5965" s="22" t="s">
        <v>37</v>
      </c>
      <c r="I5965" s="20">
        <v>268800</v>
      </c>
      <c r="J5965" s="19">
        <v>1.5383695934465831</v>
      </c>
      <c r="K5965" s="16">
        <v>413513.74671844154</v>
      </c>
    </row>
    <row r="5966" spans="1:11" x14ac:dyDescent="0.25">
      <c r="A5966" s="28" t="s">
        <v>6020</v>
      </c>
      <c r="B5966" s="27">
        <v>106616</v>
      </c>
      <c r="C5966" s="26" t="s">
        <v>641</v>
      </c>
      <c r="D5966" s="25" t="s">
        <v>41</v>
      </c>
      <c r="E5966" s="25" t="s">
        <v>41</v>
      </c>
      <c r="F5966" s="24" t="s">
        <v>6014</v>
      </c>
      <c r="G5966" s="23">
        <v>2010</v>
      </c>
      <c r="H5966" s="22" t="s">
        <v>37</v>
      </c>
      <c r="I5966" s="20">
        <v>606000</v>
      </c>
      <c r="J5966" s="19">
        <v>1.5383695934465831</v>
      </c>
      <c r="K5966" s="16">
        <v>932251.97362862935</v>
      </c>
    </row>
    <row r="5967" spans="1:11" x14ac:dyDescent="0.25">
      <c r="A5967" s="28" t="s">
        <v>6020</v>
      </c>
      <c r="B5967" s="27">
        <v>105801</v>
      </c>
      <c r="C5967" s="26" t="s">
        <v>640</v>
      </c>
      <c r="D5967" s="25" t="s">
        <v>41</v>
      </c>
      <c r="E5967" s="25" t="s">
        <v>41</v>
      </c>
      <c r="F5967" s="24" t="s">
        <v>6014</v>
      </c>
      <c r="G5967" s="23">
        <v>2010</v>
      </c>
      <c r="H5967" s="22" t="s">
        <v>37</v>
      </c>
      <c r="I5967" s="20">
        <v>120000</v>
      </c>
      <c r="J5967" s="19">
        <v>1.5383695934465831</v>
      </c>
      <c r="K5967" s="16">
        <v>184604.35121358998</v>
      </c>
    </row>
    <row r="5968" spans="1:11" x14ac:dyDescent="0.25">
      <c r="A5968" s="28" t="s">
        <v>6020</v>
      </c>
      <c r="B5968" s="27">
        <v>102737</v>
      </c>
      <c r="C5968" s="26" t="s">
        <v>639</v>
      </c>
      <c r="D5968" s="25" t="s">
        <v>41</v>
      </c>
      <c r="E5968" s="25" t="s">
        <v>41</v>
      </c>
      <c r="F5968" s="24" t="s">
        <v>6014</v>
      </c>
      <c r="G5968" s="23">
        <v>2010</v>
      </c>
      <c r="H5968" s="22" t="s">
        <v>37</v>
      </c>
      <c r="I5968" s="20">
        <v>100000</v>
      </c>
      <c r="J5968" s="19">
        <v>1.5383695934465831</v>
      </c>
      <c r="K5968" s="16">
        <v>153836.9593446583</v>
      </c>
    </row>
    <row r="5969" spans="1:11" x14ac:dyDescent="0.25">
      <c r="A5969" s="28" t="s">
        <v>6020</v>
      </c>
      <c r="B5969" s="27">
        <v>1010848</v>
      </c>
      <c r="C5969" s="26" t="s">
        <v>638</v>
      </c>
      <c r="D5969" s="25" t="s">
        <v>41</v>
      </c>
      <c r="E5969" s="25" t="s">
        <v>41</v>
      </c>
      <c r="F5969" s="24" t="s">
        <v>6014</v>
      </c>
      <c r="G5969" s="23">
        <v>2010</v>
      </c>
      <c r="H5969" s="22" t="s">
        <v>29</v>
      </c>
      <c r="I5969" s="20">
        <v>185180</v>
      </c>
      <c r="J5969" s="19">
        <v>1.5383695934465831</v>
      </c>
      <c r="K5969" s="16">
        <v>284875.28131443827</v>
      </c>
    </row>
    <row r="5970" spans="1:11" x14ac:dyDescent="0.25">
      <c r="A5970" s="28" t="s">
        <v>6020</v>
      </c>
      <c r="B5970" s="27">
        <v>105697</v>
      </c>
      <c r="C5970" s="26" t="s">
        <v>637</v>
      </c>
      <c r="D5970" s="25" t="s">
        <v>2</v>
      </c>
      <c r="E5970" s="25" t="s">
        <v>189</v>
      </c>
      <c r="F5970" s="24" t="s">
        <v>2</v>
      </c>
      <c r="G5970" s="23">
        <v>2010</v>
      </c>
      <c r="H5970" s="22" t="s">
        <v>37</v>
      </c>
      <c r="I5970" s="20">
        <v>100000</v>
      </c>
      <c r="J5970" s="19">
        <v>1.5383695934465831</v>
      </c>
      <c r="K5970" s="16">
        <v>153836.9593446583</v>
      </c>
    </row>
    <row r="5971" spans="1:11" x14ac:dyDescent="0.25">
      <c r="A5971" s="28" t="s">
        <v>6020</v>
      </c>
      <c r="B5971" s="27">
        <v>1010403</v>
      </c>
      <c r="C5971" s="26" t="s">
        <v>636</v>
      </c>
      <c r="D5971" s="25" t="s">
        <v>2</v>
      </c>
      <c r="E5971" s="25" t="s">
        <v>224</v>
      </c>
      <c r="F5971" s="24" t="s">
        <v>2</v>
      </c>
      <c r="G5971" s="23">
        <v>2010</v>
      </c>
      <c r="H5971" s="22" t="s">
        <v>37</v>
      </c>
      <c r="I5971" s="20">
        <v>150000</v>
      </c>
      <c r="J5971" s="19">
        <v>1.5383695934465831</v>
      </c>
      <c r="K5971" s="16">
        <v>230755.43901698745</v>
      </c>
    </row>
    <row r="5972" spans="1:11" x14ac:dyDescent="0.25">
      <c r="A5972" s="28" t="s">
        <v>6020</v>
      </c>
      <c r="B5972" s="27">
        <v>105050</v>
      </c>
      <c r="C5972" s="26" t="s">
        <v>635</v>
      </c>
      <c r="D5972" s="25" t="s">
        <v>41</v>
      </c>
      <c r="E5972" s="25" t="s">
        <v>108</v>
      </c>
      <c r="F5972" s="24" t="s">
        <v>2</v>
      </c>
      <c r="G5972" s="23">
        <v>2010</v>
      </c>
      <c r="H5972" s="22" t="s">
        <v>30</v>
      </c>
      <c r="I5972" s="20">
        <v>219460</v>
      </c>
      <c r="J5972" s="19">
        <v>1.5383695934465831</v>
      </c>
      <c r="K5972" s="16">
        <v>337610.5909777871</v>
      </c>
    </row>
    <row r="5973" spans="1:11" x14ac:dyDescent="0.25">
      <c r="A5973" s="28" t="s">
        <v>6020</v>
      </c>
      <c r="B5973" s="27">
        <v>101596</v>
      </c>
      <c r="C5973" s="26" t="s">
        <v>634</v>
      </c>
      <c r="D5973" s="25" t="s">
        <v>41</v>
      </c>
      <c r="E5973" s="25" t="s">
        <v>41</v>
      </c>
      <c r="F5973" s="24" t="s">
        <v>6014</v>
      </c>
      <c r="G5973" s="23">
        <v>2010</v>
      </c>
      <c r="H5973" s="22" t="s">
        <v>37</v>
      </c>
      <c r="I5973" s="20">
        <v>50000</v>
      </c>
      <c r="J5973" s="19">
        <v>1.5383695934465831</v>
      </c>
      <c r="K5973" s="16">
        <v>76918.479672329151</v>
      </c>
    </row>
    <row r="5974" spans="1:11" x14ac:dyDescent="0.25">
      <c r="A5974" s="28" t="s">
        <v>6020</v>
      </c>
      <c r="B5974" s="27">
        <v>108307</v>
      </c>
      <c r="C5974" s="26" t="s">
        <v>633</v>
      </c>
      <c r="D5974" s="25" t="s">
        <v>41</v>
      </c>
      <c r="E5974" s="25" t="s">
        <v>41</v>
      </c>
      <c r="F5974" s="24" t="s">
        <v>6014</v>
      </c>
      <c r="G5974" s="23">
        <v>2010</v>
      </c>
      <c r="H5974" s="22" t="s">
        <v>26</v>
      </c>
      <c r="I5974" s="20">
        <v>296000</v>
      </c>
      <c r="J5974" s="19">
        <v>1.5383695934465831</v>
      </c>
      <c r="K5974" s="16">
        <v>455357.39966018859</v>
      </c>
    </row>
    <row r="5975" spans="1:11" x14ac:dyDescent="0.25">
      <c r="A5975" s="28" t="s">
        <v>6020</v>
      </c>
      <c r="B5975" s="27">
        <v>103968</v>
      </c>
      <c r="C5975" s="26" t="s">
        <v>632</v>
      </c>
      <c r="D5975" s="25" t="s">
        <v>2</v>
      </c>
      <c r="E5975" s="25" t="s">
        <v>189</v>
      </c>
      <c r="F5975" s="24" t="s">
        <v>2</v>
      </c>
      <c r="G5975" s="23">
        <v>2010</v>
      </c>
      <c r="H5975" s="22" t="s">
        <v>29</v>
      </c>
      <c r="I5975" s="20">
        <v>400000</v>
      </c>
      <c r="J5975" s="19">
        <v>1.5383695934465831</v>
      </c>
      <c r="K5975" s="16">
        <v>615347.83737863321</v>
      </c>
    </row>
    <row r="5976" spans="1:11" x14ac:dyDescent="0.25">
      <c r="A5976" s="28" t="s">
        <v>6020</v>
      </c>
      <c r="B5976" s="27">
        <v>97709</v>
      </c>
      <c r="C5976" s="26" t="s">
        <v>631</v>
      </c>
      <c r="D5976" s="25" t="s">
        <v>41</v>
      </c>
      <c r="E5976" s="25" t="s">
        <v>41</v>
      </c>
      <c r="F5976" s="24" t="s">
        <v>6014</v>
      </c>
      <c r="G5976" s="23">
        <v>2010</v>
      </c>
      <c r="H5976" s="22" t="s">
        <v>30</v>
      </c>
      <c r="I5976" s="20">
        <v>945000</v>
      </c>
      <c r="J5976" s="19">
        <v>1.5383695934465831</v>
      </c>
      <c r="K5976" s="16">
        <v>1453759.2658070209</v>
      </c>
    </row>
    <row r="5977" spans="1:11" x14ac:dyDescent="0.25">
      <c r="A5977" s="28" t="s">
        <v>6020</v>
      </c>
      <c r="B5977" s="27">
        <v>102028</v>
      </c>
      <c r="C5977" s="26" t="s">
        <v>630</v>
      </c>
      <c r="D5977" s="25" t="s">
        <v>4112</v>
      </c>
      <c r="E5977" s="25" t="s">
        <v>180</v>
      </c>
      <c r="F5977" s="24" t="s">
        <v>0</v>
      </c>
      <c r="G5977" s="23">
        <v>2010</v>
      </c>
      <c r="H5977" s="22" t="s">
        <v>26</v>
      </c>
      <c r="I5977" s="20">
        <v>400000</v>
      </c>
      <c r="J5977" s="19">
        <v>1.5383695934465831</v>
      </c>
      <c r="K5977" s="16">
        <v>615347.83737863321</v>
      </c>
    </row>
    <row r="5978" spans="1:11" x14ac:dyDescent="0.25">
      <c r="A5978" s="28" t="s">
        <v>6020</v>
      </c>
      <c r="B5978" s="27">
        <v>91730</v>
      </c>
      <c r="C5978" s="26" t="s">
        <v>629</v>
      </c>
      <c r="D5978" s="25" t="s">
        <v>41</v>
      </c>
      <c r="E5978" s="25" t="s">
        <v>138</v>
      </c>
      <c r="F5978" s="24" t="s">
        <v>6014</v>
      </c>
      <c r="G5978" s="23">
        <v>2010</v>
      </c>
      <c r="H5978" s="22" t="s">
        <v>30</v>
      </c>
      <c r="I5978" s="20">
        <v>237402</v>
      </c>
      <c r="J5978" s="19">
        <v>1.5383695934465831</v>
      </c>
      <c r="K5978" s="16">
        <v>365212.0182234057</v>
      </c>
    </row>
    <row r="5979" spans="1:11" x14ac:dyDescent="0.25">
      <c r="A5979" s="28" t="s">
        <v>6020</v>
      </c>
      <c r="B5979" s="27">
        <v>102176</v>
      </c>
      <c r="C5979" s="26" t="s">
        <v>628</v>
      </c>
      <c r="D5979" s="25" t="s">
        <v>7</v>
      </c>
      <c r="E5979" s="25" t="s">
        <v>151</v>
      </c>
      <c r="F5979" s="24" t="s">
        <v>7</v>
      </c>
      <c r="G5979" s="23">
        <v>2010</v>
      </c>
      <c r="H5979" s="22" t="s">
        <v>27</v>
      </c>
      <c r="I5979" s="20">
        <v>328000</v>
      </c>
      <c r="J5979" s="19">
        <v>1.5383695934465831</v>
      </c>
      <c r="K5979" s="16">
        <v>504585.22665047925</v>
      </c>
    </row>
    <row r="5980" spans="1:11" x14ac:dyDescent="0.25">
      <c r="A5980" s="28" t="s">
        <v>6020</v>
      </c>
      <c r="B5980" s="27">
        <v>104804</v>
      </c>
      <c r="C5980" s="26" t="s">
        <v>627</v>
      </c>
      <c r="D5980" s="25" t="s">
        <v>41</v>
      </c>
      <c r="E5980" s="25" t="s">
        <v>41</v>
      </c>
      <c r="F5980" s="24" t="s">
        <v>6014</v>
      </c>
      <c r="G5980" s="23">
        <v>2010</v>
      </c>
      <c r="H5980" s="22" t="s">
        <v>29</v>
      </c>
      <c r="I5980" s="20">
        <v>143360</v>
      </c>
      <c r="J5980" s="19">
        <v>1.5383695934465831</v>
      </c>
      <c r="K5980" s="16">
        <v>220540.66491650214</v>
      </c>
    </row>
    <row r="5981" spans="1:11" x14ac:dyDescent="0.25">
      <c r="A5981" s="28" t="s">
        <v>6020</v>
      </c>
      <c r="B5981" s="27">
        <v>1010187</v>
      </c>
      <c r="C5981" s="26" t="s">
        <v>626</v>
      </c>
      <c r="D5981" s="25" t="s">
        <v>41</v>
      </c>
      <c r="E5981" s="25" t="s">
        <v>41</v>
      </c>
      <c r="F5981" s="24" t="s">
        <v>6014</v>
      </c>
      <c r="G5981" s="23">
        <v>2010</v>
      </c>
      <c r="H5981" s="22" t="s">
        <v>27</v>
      </c>
      <c r="I5981" s="20">
        <v>229395.84</v>
      </c>
      <c r="J5981" s="19">
        <v>1.5383695934465831</v>
      </c>
      <c r="K5981" s="16">
        <v>352895.58511913742</v>
      </c>
    </row>
    <row r="5982" spans="1:11" x14ac:dyDescent="0.25">
      <c r="A5982" s="28" t="s">
        <v>6020</v>
      </c>
      <c r="B5982" s="27">
        <v>103546</v>
      </c>
      <c r="C5982" s="26" t="s">
        <v>625</v>
      </c>
      <c r="D5982" s="25" t="s">
        <v>41</v>
      </c>
      <c r="E5982" s="25" t="s">
        <v>41</v>
      </c>
      <c r="F5982" s="24" t="s">
        <v>6014</v>
      </c>
      <c r="G5982" s="23">
        <v>2010</v>
      </c>
      <c r="H5982" s="22" t="s">
        <v>23</v>
      </c>
      <c r="I5982" s="20">
        <v>225000</v>
      </c>
      <c r="J5982" s="19">
        <v>1.5383695934465831</v>
      </c>
      <c r="K5982" s="16">
        <v>346133.15852548118</v>
      </c>
    </row>
    <row r="5983" spans="1:11" x14ac:dyDescent="0.25">
      <c r="A5983" s="28" t="s">
        <v>6020</v>
      </c>
      <c r="B5983" s="27">
        <v>103547</v>
      </c>
      <c r="C5983" s="26" t="s">
        <v>624</v>
      </c>
      <c r="D5983" s="25" t="s">
        <v>41</v>
      </c>
      <c r="E5983" s="25" t="s">
        <v>41</v>
      </c>
      <c r="F5983" s="24" t="s">
        <v>6014</v>
      </c>
      <c r="G5983" s="23">
        <v>2010</v>
      </c>
      <c r="H5983" s="22" t="s">
        <v>23</v>
      </c>
      <c r="I5983" s="20">
        <v>225000</v>
      </c>
      <c r="J5983" s="19">
        <v>1.5383695934465831</v>
      </c>
      <c r="K5983" s="16">
        <v>346133.15852548118</v>
      </c>
    </row>
    <row r="5984" spans="1:11" x14ac:dyDescent="0.25">
      <c r="A5984" s="28" t="s">
        <v>6020</v>
      </c>
      <c r="B5984" s="27">
        <v>103432</v>
      </c>
      <c r="C5984" s="26" t="s">
        <v>623</v>
      </c>
      <c r="D5984" s="25" t="s">
        <v>2</v>
      </c>
      <c r="E5984" s="25" t="s">
        <v>189</v>
      </c>
      <c r="F5984" s="24" t="s">
        <v>2</v>
      </c>
      <c r="G5984" s="23">
        <v>2010</v>
      </c>
      <c r="H5984" s="22" t="s">
        <v>20</v>
      </c>
      <c r="I5984" s="20">
        <v>100000</v>
      </c>
      <c r="J5984" s="19">
        <v>1.5383695934465831</v>
      </c>
      <c r="K5984" s="16">
        <v>153836.9593446583</v>
      </c>
    </row>
    <row r="5985" spans="1:11" x14ac:dyDescent="0.25">
      <c r="A5985" s="28" t="s">
        <v>6020</v>
      </c>
      <c r="B5985" s="27">
        <v>101170</v>
      </c>
      <c r="C5985" s="26" t="s">
        <v>622</v>
      </c>
      <c r="D5985" s="25" t="s">
        <v>2</v>
      </c>
      <c r="E5985" s="25" t="s">
        <v>189</v>
      </c>
      <c r="F5985" s="24" t="s">
        <v>2</v>
      </c>
      <c r="G5985" s="23">
        <v>2010</v>
      </c>
      <c r="H5985" s="22" t="s">
        <v>27</v>
      </c>
      <c r="I5985" s="20">
        <v>340000</v>
      </c>
      <c r="J5985" s="19">
        <v>1.5383695934465831</v>
      </c>
      <c r="K5985" s="16">
        <v>523045.66177183826</v>
      </c>
    </row>
    <row r="5986" spans="1:11" x14ac:dyDescent="0.25">
      <c r="A5986" s="28" t="s">
        <v>6020</v>
      </c>
      <c r="B5986" s="27">
        <v>104226</v>
      </c>
      <c r="C5986" s="26" t="s">
        <v>621</v>
      </c>
      <c r="D5986" s="25" t="s">
        <v>2</v>
      </c>
      <c r="E5986" s="25" t="s">
        <v>189</v>
      </c>
      <c r="F5986" s="24" t="s">
        <v>2</v>
      </c>
      <c r="G5986" s="23">
        <v>2010</v>
      </c>
      <c r="H5986" s="22" t="s">
        <v>29</v>
      </c>
      <c r="I5986" s="20">
        <v>108000</v>
      </c>
      <c r="J5986" s="19">
        <v>1.5383695934465831</v>
      </c>
      <c r="K5986" s="16">
        <v>166143.91609223097</v>
      </c>
    </row>
    <row r="5987" spans="1:11" x14ac:dyDescent="0.25">
      <c r="A5987" s="28" t="s">
        <v>6020</v>
      </c>
      <c r="B5987" s="27">
        <v>105067</v>
      </c>
      <c r="C5987" s="26" t="s">
        <v>620</v>
      </c>
      <c r="D5987" s="25" t="s">
        <v>2</v>
      </c>
      <c r="E5987" s="25" t="s">
        <v>189</v>
      </c>
      <c r="F5987" s="24" t="s">
        <v>2</v>
      </c>
      <c r="G5987" s="23">
        <v>2010</v>
      </c>
      <c r="H5987" s="22" t="s">
        <v>30</v>
      </c>
      <c r="I5987" s="20">
        <v>300000</v>
      </c>
      <c r="J5987" s="19">
        <v>1.5383695934465831</v>
      </c>
      <c r="K5987" s="16">
        <v>461510.87803397491</v>
      </c>
    </row>
    <row r="5988" spans="1:11" x14ac:dyDescent="0.25">
      <c r="A5988" s="28" t="s">
        <v>6020</v>
      </c>
      <c r="B5988" s="27">
        <v>101474</v>
      </c>
      <c r="C5988" s="26" t="s">
        <v>619</v>
      </c>
      <c r="D5988" s="25" t="s">
        <v>2</v>
      </c>
      <c r="E5988" s="25" t="s">
        <v>189</v>
      </c>
      <c r="F5988" s="24" t="s">
        <v>2</v>
      </c>
      <c r="G5988" s="23">
        <v>2010</v>
      </c>
      <c r="H5988" s="22" t="s">
        <v>29</v>
      </c>
      <c r="I5988" s="20">
        <v>50000</v>
      </c>
      <c r="J5988" s="19">
        <v>1.5383695934465831</v>
      </c>
      <c r="K5988" s="16">
        <v>76918.479672329151</v>
      </c>
    </row>
    <row r="5989" spans="1:11" x14ac:dyDescent="0.25">
      <c r="A5989" s="28" t="s">
        <v>6020</v>
      </c>
      <c r="B5989" s="27">
        <v>106073</v>
      </c>
      <c r="C5989" s="26" t="s">
        <v>618</v>
      </c>
      <c r="D5989" s="25" t="s">
        <v>2</v>
      </c>
      <c r="E5989" s="25" t="s">
        <v>189</v>
      </c>
      <c r="F5989" s="24" t="s">
        <v>2</v>
      </c>
      <c r="G5989" s="23">
        <v>2010</v>
      </c>
      <c r="H5989" s="22" t="s">
        <v>29</v>
      </c>
      <c r="I5989" s="20">
        <v>100000</v>
      </c>
      <c r="J5989" s="19">
        <v>1.5383695934465831</v>
      </c>
      <c r="K5989" s="16">
        <v>153836.9593446583</v>
      </c>
    </row>
    <row r="5990" spans="1:11" x14ac:dyDescent="0.25">
      <c r="A5990" s="28" t="s">
        <v>6020</v>
      </c>
      <c r="B5990" s="27">
        <v>1012356</v>
      </c>
      <c r="C5990" s="26" t="s">
        <v>617</v>
      </c>
      <c r="D5990" s="25" t="s">
        <v>2</v>
      </c>
      <c r="E5990" s="25" t="s">
        <v>176</v>
      </c>
      <c r="F5990" s="24" t="s">
        <v>2</v>
      </c>
      <c r="G5990" s="23">
        <v>2010</v>
      </c>
      <c r="H5990" s="22" t="s">
        <v>37</v>
      </c>
      <c r="I5990" s="20">
        <v>150000</v>
      </c>
      <c r="J5990" s="19">
        <v>1.5383695934465831</v>
      </c>
      <c r="K5990" s="16">
        <v>230755.43901698745</v>
      </c>
    </row>
    <row r="5991" spans="1:11" x14ac:dyDescent="0.25">
      <c r="A5991" s="28" t="s">
        <v>6020</v>
      </c>
      <c r="B5991" s="27">
        <v>101994</v>
      </c>
      <c r="C5991" s="26" t="s">
        <v>616</v>
      </c>
      <c r="D5991" s="25" t="s">
        <v>41</v>
      </c>
      <c r="E5991" s="25" t="s">
        <v>41</v>
      </c>
      <c r="F5991" s="24" t="s">
        <v>6014</v>
      </c>
      <c r="G5991" s="23">
        <v>2010</v>
      </c>
      <c r="H5991" s="22" t="s">
        <v>17</v>
      </c>
      <c r="I5991" s="20">
        <v>816560</v>
      </c>
      <c r="J5991" s="19">
        <v>1.5383695934465831</v>
      </c>
      <c r="K5991" s="16">
        <v>1256171.0752247418</v>
      </c>
    </row>
    <row r="5992" spans="1:11" x14ac:dyDescent="0.25">
      <c r="A5992" s="28" t="s">
        <v>6020</v>
      </c>
      <c r="B5992" s="27">
        <v>103010</v>
      </c>
      <c r="C5992" s="26" t="s">
        <v>615</v>
      </c>
      <c r="D5992" s="25" t="s">
        <v>41</v>
      </c>
      <c r="E5992" s="25" t="s">
        <v>41</v>
      </c>
      <c r="F5992" s="24" t="s">
        <v>6014</v>
      </c>
      <c r="G5992" s="23">
        <v>2010</v>
      </c>
      <c r="H5992" s="22" t="s">
        <v>37</v>
      </c>
      <c r="I5992" s="20">
        <v>50000</v>
      </c>
      <c r="J5992" s="19">
        <v>1.5383695934465831</v>
      </c>
      <c r="K5992" s="16">
        <v>76918.479672329151</v>
      </c>
    </row>
    <row r="5993" spans="1:11" x14ac:dyDescent="0.25">
      <c r="A5993" s="28" t="s">
        <v>6020</v>
      </c>
      <c r="B5993" s="27">
        <v>105194</v>
      </c>
      <c r="C5993" s="26" t="s">
        <v>614</v>
      </c>
      <c r="D5993" s="25" t="s">
        <v>2</v>
      </c>
      <c r="E5993" s="25" t="s">
        <v>189</v>
      </c>
      <c r="F5993" s="24" t="s">
        <v>2</v>
      </c>
      <c r="G5993" s="23">
        <v>2010</v>
      </c>
      <c r="H5993" s="22" t="s">
        <v>29</v>
      </c>
      <c r="I5993" s="20">
        <v>200000</v>
      </c>
      <c r="J5993" s="19">
        <v>1.5383695934465831</v>
      </c>
      <c r="K5993" s="16">
        <v>307673.9186893166</v>
      </c>
    </row>
    <row r="5994" spans="1:11" x14ac:dyDescent="0.25">
      <c r="A5994" s="28" t="s">
        <v>6020</v>
      </c>
      <c r="B5994" s="27">
        <v>102632</v>
      </c>
      <c r="C5994" s="26" t="s">
        <v>613</v>
      </c>
      <c r="D5994" s="25" t="s">
        <v>41</v>
      </c>
      <c r="E5994" s="25" t="s">
        <v>41</v>
      </c>
      <c r="F5994" s="24" t="s">
        <v>6014</v>
      </c>
      <c r="G5994" s="23">
        <v>2010</v>
      </c>
      <c r="H5994" s="22" t="s">
        <v>27</v>
      </c>
      <c r="I5994" s="20">
        <v>322040</v>
      </c>
      <c r="J5994" s="19">
        <v>1.5383695934465831</v>
      </c>
      <c r="K5994" s="16">
        <v>495416.54387353762</v>
      </c>
    </row>
    <row r="5995" spans="1:11" x14ac:dyDescent="0.25">
      <c r="A5995" s="28" t="s">
        <v>6020</v>
      </c>
      <c r="B5995" s="27">
        <v>1010987</v>
      </c>
      <c r="C5995" s="26" t="s">
        <v>612</v>
      </c>
      <c r="D5995" s="25" t="s">
        <v>41</v>
      </c>
      <c r="E5995" s="25" t="s">
        <v>41</v>
      </c>
      <c r="F5995" s="24" t="s">
        <v>6014</v>
      </c>
      <c r="G5995" s="23">
        <v>2010</v>
      </c>
      <c r="H5995" s="22" t="s">
        <v>37</v>
      </c>
      <c r="I5995" s="20">
        <v>160000</v>
      </c>
      <c r="J5995" s="19">
        <v>1.5383695934465831</v>
      </c>
      <c r="K5995" s="16">
        <v>246139.13495145331</v>
      </c>
    </row>
    <row r="5996" spans="1:11" x14ac:dyDescent="0.25">
      <c r="A5996" s="28" t="s">
        <v>6020</v>
      </c>
      <c r="B5996" s="27">
        <v>102314</v>
      </c>
      <c r="C5996" s="26" t="s">
        <v>611</v>
      </c>
      <c r="D5996" s="25" t="s">
        <v>41</v>
      </c>
      <c r="E5996" s="25" t="s">
        <v>41</v>
      </c>
      <c r="F5996" s="24" t="s">
        <v>6014</v>
      </c>
      <c r="G5996" s="23">
        <v>2010</v>
      </c>
      <c r="H5996" s="22" t="s">
        <v>37</v>
      </c>
      <c r="I5996" s="20">
        <v>424000</v>
      </c>
      <c r="J5996" s="19">
        <v>1.5383695934465831</v>
      </c>
      <c r="K5996" s="16">
        <v>652268.70762135123</v>
      </c>
    </row>
    <row r="5997" spans="1:11" x14ac:dyDescent="0.25">
      <c r="A5997" s="28" t="s">
        <v>6020</v>
      </c>
      <c r="B5997" s="27">
        <v>102763</v>
      </c>
      <c r="C5997" s="26" t="s">
        <v>610</v>
      </c>
      <c r="D5997" s="25" t="s">
        <v>41</v>
      </c>
      <c r="E5997" s="25" t="s">
        <v>41</v>
      </c>
      <c r="F5997" s="24" t="s">
        <v>6014</v>
      </c>
      <c r="G5997" s="23">
        <v>2010</v>
      </c>
      <c r="H5997" s="22" t="s">
        <v>29</v>
      </c>
      <c r="I5997" s="20">
        <v>124800</v>
      </c>
      <c r="J5997" s="19">
        <v>1.5383695934465831</v>
      </c>
      <c r="K5997" s="16">
        <v>191988.52526213357</v>
      </c>
    </row>
    <row r="5998" spans="1:11" x14ac:dyDescent="0.25">
      <c r="A5998" s="28" t="s">
        <v>6020</v>
      </c>
      <c r="B5998" s="27">
        <v>102631</v>
      </c>
      <c r="C5998" s="26" t="s">
        <v>609</v>
      </c>
      <c r="D5998" s="25" t="s">
        <v>41</v>
      </c>
      <c r="E5998" s="25" t="s">
        <v>41</v>
      </c>
      <c r="F5998" s="24" t="s">
        <v>6014</v>
      </c>
      <c r="G5998" s="23">
        <v>2010</v>
      </c>
      <c r="H5998" s="22" t="s">
        <v>33</v>
      </c>
      <c r="I5998" s="20">
        <v>117000</v>
      </c>
      <c r="J5998" s="19">
        <v>1.5383695934465831</v>
      </c>
      <c r="K5998" s="16">
        <v>179989.24243325021</v>
      </c>
    </row>
    <row r="5999" spans="1:11" x14ac:dyDescent="0.25">
      <c r="A5999" s="28" t="s">
        <v>6020</v>
      </c>
      <c r="B5999" s="27">
        <v>103874</v>
      </c>
      <c r="C5999" s="26" t="s">
        <v>608</v>
      </c>
      <c r="D5999" s="25" t="s">
        <v>41</v>
      </c>
      <c r="E5999" s="25" t="s">
        <v>41</v>
      </c>
      <c r="F5999" s="24" t="s">
        <v>6014</v>
      </c>
      <c r="G5999" s="23">
        <v>2010</v>
      </c>
      <c r="H5999" s="22" t="s">
        <v>30</v>
      </c>
      <c r="I5999" s="20">
        <v>9240000</v>
      </c>
      <c r="J5999" s="19">
        <v>1.5383695934465831</v>
      </c>
      <c r="K5999" s="16">
        <v>14214535.043446427</v>
      </c>
    </row>
    <row r="6000" spans="1:11" x14ac:dyDescent="0.25">
      <c r="A6000" s="28" t="s">
        <v>6020</v>
      </c>
      <c r="B6000" s="27">
        <v>102803</v>
      </c>
      <c r="C6000" s="26" t="s">
        <v>607</v>
      </c>
      <c r="D6000" s="25" t="s">
        <v>4112</v>
      </c>
      <c r="E6000" s="25" t="s">
        <v>180</v>
      </c>
      <c r="F6000" s="24" t="s">
        <v>0</v>
      </c>
      <c r="G6000" s="23">
        <v>2010</v>
      </c>
      <c r="H6000" s="22" t="s">
        <v>30</v>
      </c>
      <c r="I6000" s="20">
        <v>93905.72</v>
      </c>
      <c r="J6000" s="19">
        <v>1.5383695934465831</v>
      </c>
      <c r="K6000" s="16">
        <v>144461.70429870868</v>
      </c>
    </row>
    <row r="6001" spans="1:11" x14ac:dyDescent="0.25">
      <c r="A6001" s="28" t="s">
        <v>6020</v>
      </c>
      <c r="B6001" s="27">
        <v>101501</v>
      </c>
      <c r="C6001" s="26" t="s">
        <v>606</v>
      </c>
      <c r="D6001" s="25" t="s">
        <v>4112</v>
      </c>
      <c r="E6001" s="25" t="s">
        <v>180</v>
      </c>
      <c r="F6001" s="24" t="s">
        <v>0</v>
      </c>
      <c r="G6001" s="23">
        <v>2010</v>
      </c>
      <c r="H6001" s="22" t="s">
        <v>32</v>
      </c>
      <c r="I6001" s="20">
        <v>250000</v>
      </c>
      <c r="J6001" s="19">
        <v>1.5383695934465831</v>
      </c>
      <c r="K6001" s="16">
        <v>384592.39836164576</v>
      </c>
    </row>
    <row r="6002" spans="1:11" x14ac:dyDescent="0.25">
      <c r="A6002" s="28" t="s">
        <v>6020</v>
      </c>
      <c r="B6002" s="27">
        <v>102072</v>
      </c>
      <c r="C6002" s="26" t="s">
        <v>605</v>
      </c>
      <c r="D6002" s="25" t="s">
        <v>4112</v>
      </c>
      <c r="E6002" s="25" t="s">
        <v>180</v>
      </c>
      <c r="F6002" s="24" t="s">
        <v>0</v>
      </c>
      <c r="G6002" s="23">
        <v>2010</v>
      </c>
      <c r="H6002" s="22" t="s">
        <v>11</v>
      </c>
      <c r="I6002" s="20">
        <v>214394.73</v>
      </c>
      <c r="J6002" s="19">
        <v>1.5383695934465831</v>
      </c>
      <c r="K6002" s="16">
        <v>329818.33362718998</v>
      </c>
    </row>
    <row r="6003" spans="1:11" x14ac:dyDescent="0.25">
      <c r="A6003" s="28" t="s">
        <v>6020</v>
      </c>
      <c r="B6003" s="27">
        <v>102557</v>
      </c>
      <c r="C6003" s="26" t="s">
        <v>604</v>
      </c>
      <c r="D6003" s="25" t="s">
        <v>4112</v>
      </c>
      <c r="E6003" s="25" t="s">
        <v>180</v>
      </c>
      <c r="F6003" s="24" t="s">
        <v>0</v>
      </c>
      <c r="G6003" s="23">
        <v>2010</v>
      </c>
      <c r="H6003" s="22" t="s">
        <v>30</v>
      </c>
      <c r="I6003" s="20">
        <v>149999.93</v>
      </c>
      <c r="J6003" s="19">
        <v>1.5383695934465831</v>
      </c>
      <c r="K6003" s="16">
        <v>230755.33133111591</v>
      </c>
    </row>
    <row r="6004" spans="1:11" x14ac:dyDescent="0.25">
      <c r="A6004" s="28" t="s">
        <v>6020</v>
      </c>
      <c r="B6004" s="27">
        <v>97402</v>
      </c>
      <c r="C6004" s="26" t="s">
        <v>603</v>
      </c>
      <c r="D6004" s="25" t="s">
        <v>4112</v>
      </c>
      <c r="E6004" s="25" t="s">
        <v>180</v>
      </c>
      <c r="F6004" s="24" t="s">
        <v>0</v>
      </c>
      <c r="G6004" s="23">
        <v>2010</v>
      </c>
      <c r="H6004" s="22" t="s">
        <v>20</v>
      </c>
      <c r="I6004" s="20">
        <v>952174.11</v>
      </c>
      <c r="J6004" s="19">
        <v>1.5383695934465831</v>
      </c>
      <c r="K6004" s="16">
        <v>1464795.698491062</v>
      </c>
    </row>
    <row r="6005" spans="1:11" x14ac:dyDescent="0.25">
      <c r="A6005" s="28" t="s">
        <v>6020</v>
      </c>
      <c r="B6005" s="27">
        <v>104291</v>
      </c>
      <c r="C6005" s="26" t="s">
        <v>602</v>
      </c>
      <c r="D6005" s="25" t="s">
        <v>4112</v>
      </c>
      <c r="E6005" s="25" t="s">
        <v>180</v>
      </c>
      <c r="F6005" s="24" t="s">
        <v>0</v>
      </c>
      <c r="G6005" s="23">
        <v>2010</v>
      </c>
      <c r="H6005" s="22" t="s">
        <v>33</v>
      </c>
      <c r="I6005" s="20">
        <v>172800</v>
      </c>
      <c r="J6005" s="19">
        <v>1.5383695934465831</v>
      </c>
      <c r="K6005" s="16">
        <v>265830.26574756956</v>
      </c>
    </row>
    <row r="6006" spans="1:11" x14ac:dyDescent="0.25">
      <c r="A6006" s="28" t="s">
        <v>6020</v>
      </c>
      <c r="B6006" s="27">
        <v>101996</v>
      </c>
      <c r="C6006" s="26" t="s">
        <v>601</v>
      </c>
      <c r="D6006" s="25" t="s">
        <v>4112</v>
      </c>
      <c r="E6006" s="25" t="s">
        <v>600</v>
      </c>
      <c r="F6006" s="24" t="s">
        <v>8</v>
      </c>
      <c r="G6006" s="23">
        <v>2010</v>
      </c>
      <c r="H6006" s="22" t="s">
        <v>30</v>
      </c>
      <c r="I6006" s="20">
        <v>100000</v>
      </c>
      <c r="J6006" s="19">
        <v>1.5383695934465831</v>
      </c>
      <c r="K6006" s="16">
        <v>153836.9593446583</v>
      </c>
    </row>
    <row r="6007" spans="1:11" x14ac:dyDescent="0.25">
      <c r="A6007" s="28" t="s">
        <v>6020</v>
      </c>
      <c r="B6007" s="27">
        <v>104343</v>
      </c>
      <c r="C6007" s="26" t="s">
        <v>599</v>
      </c>
      <c r="D6007" s="25" t="s">
        <v>4112</v>
      </c>
      <c r="E6007" s="25" t="s">
        <v>180</v>
      </c>
      <c r="F6007" s="24" t="s">
        <v>0</v>
      </c>
      <c r="G6007" s="23">
        <v>2010</v>
      </c>
      <c r="H6007" s="22" t="s">
        <v>33</v>
      </c>
      <c r="I6007" s="20">
        <v>300000</v>
      </c>
      <c r="J6007" s="19">
        <v>1.5383695934465831</v>
      </c>
      <c r="K6007" s="16">
        <v>461510.87803397491</v>
      </c>
    </row>
    <row r="6008" spans="1:11" x14ac:dyDescent="0.25">
      <c r="A6008" s="28" t="s">
        <v>6020</v>
      </c>
      <c r="B6008" s="27">
        <v>710426</v>
      </c>
      <c r="C6008" s="26" t="s">
        <v>598</v>
      </c>
      <c r="D6008" s="25" t="s">
        <v>4112</v>
      </c>
      <c r="E6008" s="25" t="s">
        <v>180</v>
      </c>
      <c r="F6008" s="24" t="s">
        <v>0</v>
      </c>
      <c r="G6008" s="23">
        <v>2010</v>
      </c>
      <c r="H6008" s="22" t="s">
        <v>33</v>
      </c>
      <c r="I6008" s="20">
        <v>150000</v>
      </c>
      <c r="J6008" s="19">
        <v>1.5383695934465831</v>
      </c>
      <c r="K6008" s="16">
        <v>230755.43901698745</v>
      </c>
    </row>
    <row r="6009" spans="1:11" x14ac:dyDescent="0.25">
      <c r="A6009" s="28" t="s">
        <v>6020</v>
      </c>
      <c r="B6009" s="27">
        <v>102784</v>
      </c>
      <c r="C6009" s="26" t="s">
        <v>597</v>
      </c>
      <c r="D6009" s="25" t="s">
        <v>41</v>
      </c>
      <c r="E6009" s="25" t="s">
        <v>41</v>
      </c>
      <c r="F6009" s="24" t="s">
        <v>6014</v>
      </c>
      <c r="G6009" s="23">
        <v>2010</v>
      </c>
      <c r="H6009" s="22" t="s">
        <v>11</v>
      </c>
      <c r="I6009" s="20">
        <v>220000</v>
      </c>
      <c r="J6009" s="19">
        <v>1.5383695934465831</v>
      </c>
      <c r="K6009" s="16">
        <v>338441.31055824825</v>
      </c>
    </row>
    <row r="6010" spans="1:11" x14ac:dyDescent="0.25">
      <c r="A6010" s="28" t="s">
        <v>6020</v>
      </c>
      <c r="B6010" s="27">
        <v>102147</v>
      </c>
      <c r="C6010" s="26" t="s">
        <v>596</v>
      </c>
      <c r="D6010" s="25" t="s">
        <v>4112</v>
      </c>
      <c r="E6010" s="25" t="s">
        <v>180</v>
      </c>
      <c r="F6010" s="24" t="s">
        <v>0</v>
      </c>
      <c r="G6010" s="23">
        <v>2010</v>
      </c>
      <c r="H6010" s="22" t="s">
        <v>11</v>
      </c>
      <c r="I6010" s="20">
        <v>220000</v>
      </c>
      <c r="J6010" s="19">
        <v>1.5383695934465831</v>
      </c>
      <c r="K6010" s="16">
        <v>338441.31055824825</v>
      </c>
    </row>
    <row r="6011" spans="1:11" x14ac:dyDescent="0.25">
      <c r="A6011" s="28" t="s">
        <v>6020</v>
      </c>
      <c r="B6011" s="27">
        <v>102694</v>
      </c>
      <c r="C6011" s="26" t="s">
        <v>595</v>
      </c>
      <c r="D6011" s="25" t="s">
        <v>41</v>
      </c>
      <c r="E6011" s="25" t="s">
        <v>41</v>
      </c>
      <c r="F6011" s="24" t="s">
        <v>6014</v>
      </c>
      <c r="G6011" s="23">
        <v>2010</v>
      </c>
      <c r="H6011" s="22" t="s">
        <v>11</v>
      </c>
      <c r="I6011" s="20">
        <v>220000</v>
      </c>
      <c r="J6011" s="19">
        <v>1.5383695934465831</v>
      </c>
      <c r="K6011" s="16">
        <v>338441.31055824825</v>
      </c>
    </row>
    <row r="6012" spans="1:11" x14ac:dyDescent="0.25">
      <c r="A6012" s="28" t="s">
        <v>6020</v>
      </c>
      <c r="B6012" s="27">
        <v>102228</v>
      </c>
      <c r="C6012" s="26" t="s">
        <v>594</v>
      </c>
      <c r="D6012" s="25" t="s">
        <v>41</v>
      </c>
      <c r="E6012" s="25" t="s">
        <v>41</v>
      </c>
      <c r="F6012" s="24" t="s">
        <v>6014</v>
      </c>
      <c r="G6012" s="23">
        <v>2010</v>
      </c>
      <c r="H6012" s="22" t="s">
        <v>30</v>
      </c>
      <c r="I6012" s="20">
        <v>200000</v>
      </c>
      <c r="J6012" s="19">
        <v>1.5383695934465831</v>
      </c>
      <c r="K6012" s="16">
        <v>307673.9186893166</v>
      </c>
    </row>
    <row r="6013" spans="1:11" x14ac:dyDescent="0.25">
      <c r="A6013" s="28" t="s">
        <v>6020</v>
      </c>
      <c r="B6013" s="27">
        <v>103431</v>
      </c>
      <c r="C6013" s="26" t="s">
        <v>593</v>
      </c>
      <c r="D6013" s="25" t="s">
        <v>4112</v>
      </c>
      <c r="E6013" s="25" t="s">
        <v>180</v>
      </c>
      <c r="F6013" s="24" t="s">
        <v>0</v>
      </c>
      <c r="G6013" s="23">
        <v>2010</v>
      </c>
      <c r="H6013" s="22" t="s">
        <v>33</v>
      </c>
      <c r="I6013" s="20">
        <v>1300000</v>
      </c>
      <c r="J6013" s="19">
        <v>1.5383695934465831</v>
      </c>
      <c r="K6013" s="16">
        <v>1999880.4714805579</v>
      </c>
    </row>
    <row r="6014" spans="1:11" x14ac:dyDescent="0.25">
      <c r="A6014" s="28" t="s">
        <v>6020</v>
      </c>
      <c r="B6014" s="27">
        <v>103652</v>
      </c>
      <c r="C6014" s="26" t="s">
        <v>592</v>
      </c>
      <c r="D6014" s="25" t="s">
        <v>41</v>
      </c>
      <c r="E6014" s="25" t="s">
        <v>41</v>
      </c>
      <c r="F6014" s="24" t="s">
        <v>6014</v>
      </c>
      <c r="G6014" s="23">
        <v>2010</v>
      </c>
      <c r="H6014" s="22" t="s">
        <v>26</v>
      </c>
      <c r="I6014" s="20">
        <v>375577.5</v>
      </c>
      <c r="J6014" s="19">
        <v>1.5383695934465831</v>
      </c>
      <c r="K6014" s="16">
        <v>577777.00598268409</v>
      </c>
    </row>
    <row r="6015" spans="1:11" x14ac:dyDescent="0.25">
      <c r="A6015" s="28" t="s">
        <v>6020</v>
      </c>
      <c r="B6015" s="27">
        <v>101663</v>
      </c>
      <c r="C6015" s="26" t="s">
        <v>591</v>
      </c>
      <c r="D6015" s="25" t="s">
        <v>4112</v>
      </c>
      <c r="E6015" s="25" t="s">
        <v>590</v>
      </c>
      <c r="F6015" s="24" t="s">
        <v>8</v>
      </c>
      <c r="G6015" s="23">
        <v>2010</v>
      </c>
      <c r="H6015" s="22" t="s">
        <v>29</v>
      </c>
      <c r="I6015" s="20">
        <v>7851162.5</v>
      </c>
      <c r="J6015" s="19">
        <v>1.5383695934465831</v>
      </c>
      <c r="K6015" s="16">
        <v>12077989.663208058</v>
      </c>
    </row>
    <row r="6016" spans="1:11" x14ac:dyDescent="0.25">
      <c r="A6016" s="28" t="s">
        <v>6020</v>
      </c>
      <c r="B6016" s="27">
        <v>92930</v>
      </c>
      <c r="C6016" s="26" t="s">
        <v>589</v>
      </c>
      <c r="D6016" s="25" t="s">
        <v>4112</v>
      </c>
      <c r="E6016" s="25" t="s">
        <v>180</v>
      </c>
      <c r="F6016" s="24" t="s">
        <v>0</v>
      </c>
      <c r="G6016" s="23">
        <v>2010</v>
      </c>
      <c r="H6016" s="22" t="s">
        <v>33</v>
      </c>
      <c r="I6016" s="20">
        <v>190000</v>
      </c>
      <c r="J6016" s="19">
        <v>1.5383695934465831</v>
      </c>
      <c r="K6016" s="16">
        <v>292290.22275485081</v>
      </c>
    </row>
    <row r="6017" spans="1:11" x14ac:dyDescent="0.25">
      <c r="A6017" s="28" t="s">
        <v>6020</v>
      </c>
      <c r="B6017" s="27">
        <v>102882</v>
      </c>
      <c r="C6017" s="26" t="s">
        <v>588</v>
      </c>
      <c r="D6017" s="25" t="s">
        <v>41</v>
      </c>
      <c r="E6017" s="25" t="s">
        <v>41</v>
      </c>
      <c r="F6017" s="24" t="s">
        <v>6014</v>
      </c>
      <c r="G6017" s="23">
        <v>2010</v>
      </c>
      <c r="H6017" s="22" t="s">
        <v>33</v>
      </c>
      <c r="I6017" s="20">
        <v>100000</v>
      </c>
      <c r="J6017" s="19">
        <v>1.5383695934465831</v>
      </c>
      <c r="K6017" s="16">
        <v>153836.9593446583</v>
      </c>
    </row>
    <row r="6018" spans="1:11" x14ac:dyDescent="0.25">
      <c r="A6018" s="28" t="s">
        <v>6020</v>
      </c>
      <c r="B6018" s="27">
        <v>102069</v>
      </c>
      <c r="C6018" s="26" t="s">
        <v>587</v>
      </c>
      <c r="D6018" s="25" t="s">
        <v>41</v>
      </c>
      <c r="E6018" s="25" t="s">
        <v>108</v>
      </c>
      <c r="F6018" s="24" t="s">
        <v>2</v>
      </c>
      <c r="G6018" s="23">
        <v>2010</v>
      </c>
      <c r="H6018" s="22" t="s">
        <v>37</v>
      </c>
      <c r="I6018" s="20">
        <v>50000</v>
      </c>
      <c r="J6018" s="19">
        <v>1.5383695934465831</v>
      </c>
      <c r="K6018" s="16">
        <v>76918.479672329151</v>
      </c>
    </row>
    <row r="6019" spans="1:11" x14ac:dyDescent="0.25">
      <c r="A6019" s="28" t="s">
        <v>6020</v>
      </c>
      <c r="B6019" s="27">
        <v>711579</v>
      </c>
      <c r="C6019" s="26" t="s">
        <v>586</v>
      </c>
      <c r="D6019" s="25" t="s">
        <v>4112</v>
      </c>
      <c r="E6019" s="25" t="s">
        <v>180</v>
      </c>
      <c r="F6019" s="24" t="s">
        <v>0</v>
      </c>
      <c r="G6019" s="23">
        <v>2010</v>
      </c>
      <c r="H6019" s="22" t="s">
        <v>31</v>
      </c>
      <c r="I6019" s="20">
        <v>6528336.8300000001</v>
      </c>
      <c r="J6019" s="19">
        <v>1.5383695934465831</v>
      </c>
      <c r="K6019" s="16">
        <v>10042994.875049455</v>
      </c>
    </row>
    <row r="6020" spans="1:11" x14ac:dyDescent="0.25">
      <c r="A6020" s="28" t="s">
        <v>6020</v>
      </c>
      <c r="B6020" s="27">
        <v>102893</v>
      </c>
      <c r="C6020" s="26" t="s">
        <v>585</v>
      </c>
      <c r="D6020" s="25" t="s">
        <v>41</v>
      </c>
      <c r="E6020" s="25" t="s">
        <v>41</v>
      </c>
      <c r="F6020" s="24" t="s">
        <v>6014</v>
      </c>
      <c r="G6020" s="23">
        <v>2010</v>
      </c>
      <c r="H6020" s="22" t="s">
        <v>26</v>
      </c>
      <c r="I6020" s="20">
        <v>200000</v>
      </c>
      <c r="J6020" s="19">
        <v>1.5383695934465831</v>
      </c>
      <c r="K6020" s="16">
        <v>307673.9186893166</v>
      </c>
    </row>
    <row r="6021" spans="1:11" x14ac:dyDescent="0.25">
      <c r="A6021" s="28" t="s">
        <v>6020</v>
      </c>
      <c r="B6021" s="27">
        <v>101939</v>
      </c>
      <c r="C6021" s="26" t="s">
        <v>584</v>
      </c>
      <c r="D6021" s="25" t="s">
        <v>4112</v>
      </c>
      <c r="E6021" s="25" t="s">
        <v>180</v>
      </c>
      <c r="F6021" s="24" t="s">
        <v>0</v>
      </c>
      <c r="G6021" s="23">
        <v>2010</v>
      </c>
      <c r="H6021" s="22" t="s">
        <v>31</v>
      </c>
      <c r="I6021" s="20">
        <v>500000</v>
      </c>
      <c r="J6021" s="19">
        <v>1.5383695934465831</v>
      </c>
      <c r="K6021" s="16">
        <v>769184.79672329151</v>
      </c>
    </row>
    <row r="6022" spans="1:11" x14ac:dyDescent="0.25">
      <c r="A6022" s="28" t="s">
        <v>6020</v>
      </c>
      <c r="B6022" s="27">
        <v>100619</v>
      </c>
      <c r="C6022" s="26" t="s">
        <v>583</v>
      </c>
      <c r="D6022" s="25" t="s">
        <v>2</v>
      </c>
      <c r="E6022" s="25" t="s">
        <v>189</v>
      </c>
      <c r="F6022" s="24" t="s">
        <v>2</v>
      </c>
      <c r="G6022" s="23">
        <v>2010</v>
      </c>
      <c r="H6022" s="22" t="s">
        <v>33</v>
      </c>
      <c r="I6022" s="20">
        <v>2000000</v>
      </c>
      <c r="J6022" s="19">
        <v>1.5383695934465831</v>
      </c>
      <c r="K6022" s="16">
        <v>3076739.186893166</v>
      </c>
    </row>
    <row r="6023" spans="1:11" x14ac:dyDescent="0.25">
      <c r="A6023" s="28" t="s">
        <v>6020</v>
      </c>
      <c r="B6023" s="27">
        <v>1012043</v>
      </c>
      <c r="C6023" s="26" t="s">
        <v>582</v>
      </c>
      <c r="D6023" s="25" t="s">
        <v>2</v>
      </c>
      <c r="E6023" s="25" t="s">
        <v>268</v>
      </c>
      <c r="F6023" s="24" t="s">
        <v>2</v>
      </c>
      <c r="G6023" s="23">
        <v>2010</v>
      </c>
      <c r="H6023" s="22" t="s">
        <v>29</v>
      </c>
      <c r="I6023" s="20">
        <v>100000</v>
      </c>
      <c r="J6023" s="19">
        <v>1.5383695934465831</v>
      </c>
      <c r="K6023" s="16">
        <v>153836.9593446583</v>
      </c>
    </row>
    <row r="6024" spans="1:11" x14ac:dyDescent="0.25">
      <c r="A6024" s="28" t="s">
        <v>6020</v>
      </c>
      <c r="B6024" s="27">
        <v>102003</v>
      </c>
      <c r="C6024" s="26" t="s">
        <v>581</v>
      </c>
      <c r="D6024" s="25" t="s">
        <v>41</v>
      </c>
      <c r="E6024" s="25" t="s">
        <v>41</v>
      </c>
      <c r="F6024" s="24" t="s">
        <v>6014</v>
      </c>
      <c r="G6024" s="23">
        <v>2010</v>
      </c>
      <c r="H6024" s="22" t="s">
        <v>31</v>
      </c>
      <c r="I6024" s="20">
        <v>281088</v>
      </c>
      <c r="J6024" s="19">
        <v>1.5383695934465831</v>
      </c>
      <c r="K6024" s="16">
        <v>432417.23228271317</v>
      </c>
    </row>
    <row r="6025" spans="1:11" x14ac:dyDescent="0.25">
      <c r="A6025" s="28" t="s">
        <v>6020</v>
      </c>
      <c r="B6025" s="27">
        <v>108774</v>
      </c>
      <c r="C6025" s="26" t="s">
        <v>580</v>
      </c>
      <c r="D6025" s="25" t="s">
        <v>41</v>
      </c>
      <c r="E6025" s="25" t="s">
        <v>41</v>
      </c>
      <c r="F6025" s="24" t="s">
        <v>6014</v>
      </c>
      <c r="G6025" s="23">
        <v>2010</v>
      </c>
      <c r="H6025" s="22" t="s">
        <v>30</v>
      </c>
      <c r="I6025" s="20">
        <v>2013320</v>
      </c>
      <c r="J6025" s="19">
        <v>1.5383695934465831</v>
      </c>
      <c r="K6025" s="16">
        <v>3097230.2698778748</v>
      </c>
    </row>
    <row r="6026" spans="1:11" x14ac:dyDescent="0.25">
      <c r="A6026" s="28" t="s">
        <v>6020</v>
      </c>
      <c r="B6026" s="27">
        <v>102173</v>
      </c>
      <c r="C6026" s="26" t="s">
        <v>579</v>
      </c>
      <c r="D6026" s="25" t="s">
        <v>41</v>
      </c>
      <c r="E6026" s="25" t="s">
        <v>41</v>
      </c>
      <c r="F6026" s="24" t="s">
        <v>6014</v>
      </c>
      <c r="G6026" s="23">
        <v>2010</v>
      </c>
      <c r="H6026" s="22" t="s">
        <v>37</v>
      </c>
      <c r="I6026" s="20">
        <v>72000</v>
      </c>
      <c r="J6026" s="19">
        <v>1.5383695934465831</v>
      </c>
      <c r="K6026" s="16">
        <v>110762.61072815399</v>
      </c>
    </row>
    <row r="6027" spans="1:11" x14ac:dyDescent="0.25">
      <c r="A6027" s="28" t="s">
        <v>6020</v>
      </c>
      <c r="B6027" s="27">
        <v>104530</v>
      </c>
      <c r="C6027" s="26" t="s">
        <v>578</v>
      </c>
      <c r="D6027" s="25" t="s">
        <v>41</v>
      </c>
      <c r="E6027" s="25" t="s">
        <v>41</v>
      </c>
      <c r="F6027" s="24" t="s">
        <v>6014</v>
      </c>
      <c r="G6027" s="23">
        <v>2010</v>
      </c>
      <c r="H6027" s="22" t="s">
        <v>33</v>
      </c>
      <c r="I6027" s="20">
        <v>1250000</v>
      </c>
      <c r="J6027" s="19">
        <v>1.5383695934465831</v>
      </c>
      <c r="K6027" s="16">
        <v>1922961.9918082289</v>
      </c>
    </row>
    <row r="6028" spans="1:11" x14ac:dyDescent="0.25">
      <c r="A6028" s="28" t="s">
        <v>6020</v>
      </c>
      <c r="B6028" s="27">
        <v>103289</v>
      </c>
      <c r="C6028" s="26" t="s">
        <v>577</v>
      </c>
      <c r="D6028" s="25" t="s">
        <v>7</v>
      </c>
      <c r="E6028" s="25" t="s">
        <v>202</v>
      </c>
      <c r="F6028" s="24" t="s">
        <v>7</v>
      </c>
      <c r="G6028" s="23">
        <v>2010</v>
      </c>
      <c r="H6028" s="22" t="s">
        <v>27</v>
      </c>
      <c r="I6028" s="20">
        <v>165977</v>
      </c>
      <c r="J6028" s="19">
        <v>1.5383695934465831</v>
      </c>
      <c r="K6028" s="16">
        <v>255333.97001148353</v>
      </c>
    </row>
    <row r="6029" spans="1:11" x14ac:dyDescent="0.25">
      <c r="A6029" s="28" t="s">
        <v>6020</v>
      </c>
      <c r="B6029" s="27">
        <v>101823</v>
      </c>
      <c r="C6029" s="26" t="s">
        <v>576</v>
      </c>
      <c r="D6029" s="25" t="s">
        <v>5818</v>
      </c>
      <c r="E6029" s="25" t="s">
        <v>575</v>
      </c>
      <c r="F6029" s="24" t="s">
        <v>6014</v>
      </c>
      <c r="G6029" s="29">
        <v>2010</v>
      </c>
      <c r="H6029" s="22" t="s">
        <v>37</v>
      </c>
      <c r="I6029" s="20">
        <v>270000</v>
      </c>
      <c r="J6029" s="19">
        <v>1.5383695934465831</v>
      </c>
      <c r="K6029" s="16">
        <v>415359.7902305774</v>
      </c>
    </row>
    <row r="6030" spans="1:11" x14ac:dyDescent="0.25">
      <c r="A6030" s="28" t="s">
        <v>6020</v>
      </c>
      <c r="B6030" s="27">
        <v>103387</v>
      </c>
      <c r="C6030" s="26" t="s">
        <v>574</v>
      </c>
      <c r="D6030" s="25" t="s">
        <v>5818</v>
      </c>
      <c r="E6030" s="25" t="s">
        <v>550</v>
      </c>
      <c r="F6030" s="24" t="s">
        <v>6014</v>
      </c>
      <c r="G6030" s="29">
        <v>2010</v>
      </c>
      <c r="H6030" s="22" t="s">
        <v>20</v>
      </c>
      <c r="I6030" s="20">
        <v>200000</v>
      </c>
      <c r="J6030" s="19">
        <v>1.5383695934465831</v>
      </c>
      <c r="K6030" s="16">
        <v>307673.9186893166</v>
      </c>
    </row>
    <row r="6031" spans="1:11" x14ac:dyDescent="0.25">
      <c r="A6031" s="28" t="s">
        <v>6020</v>
      </c>
      <c r="B6031" s="27">
        <v>100927</v>
      </c>
      <c r="C6031" s="26" t="s">
        <v>573</v>
      </c>
      <c r="D6031" s="25" t="s">
        <v>41</v>
      </c>
      <c r="E6031" s="25" t="s">
        <v>41</v>
      </c>
      <c r="F6031" s="24" t="s">
        <v>6014</v>
      </c>
      <c r="G6031" s="23">
        <v>2010</v>
      </c>
      <c r="H6031" s="22" t="s">
        <v>36</v>
      </c>
      <c r="I6031" s="20">
        <v>472000</v>
      </c>
      <c r="J6031" s="19">
        <v>1.5383695934465831</v>
      </c>
      <c r="K6031" s="16">
        <v>726110.44810678717</v>
      </c>
    </row>
    <row r="6032" spans="1:11" ht="26.25" x14ac:dyDescent="0.25">
      <c r="A6032" s="28" t="s">
        <v>6020</v>
      </c>
      <c r="B6032" s="27">
        <v>104877</v>
      </c>
      <c r="C6032" s="26" t="s">
        <v>572</v>
      </c>
      <c r="D6032" s="25" t="s">
        <v>41</v>
      </c>
      <c r="E6032" s="25" t="s">
        <v>41</v>
      </c>
      <c r="F6032" s="24" t="s">
        <v>6014</v>
      </c>
      <c r="G6032" s="23">
        <v>2010</v>
      </c>
      <c r="H6032" s="22" t="s">
        <v>37</v>
      </c>
      <c r="I6032" s="20">
        <v>50000</v>
      </c>
      <c r="J6032" s="19">
        <v>1.5383695934465831</v>
      </c>
      <c r="K6032" s="16">
        <v>76918.479672329151</v>
      </c>
    </row>
    <row r="6033" spans="1:11" x14ac:dyDescent="0.25">
      <c r="A6033" s="28" t="s">
        <v>6020</v>
      </c>
      <c r="B6033" s="27">
        <v>112775</v>
      </c>
      <c r="C6033" s="26" t="s">
        <v>571</v>
      </c>
      <c r="D6033" s="25" t="s">
        <v>4112</v>
      </c>
      <c r="E6033" s="25" t="s">
        <v>156</v>
      </c>
      <c r="F6033" s="24" t="s">
        <v>8</v>
      </c>
      <c r="G6033" s="23">
        <v>2010</v>
      </c>
      <c r="H6033" s="22" t="s">
        <v>37</v>
      </c>
      <c r="I6033" s="20">
        <v>2000000</v>
      </c>
      <c r="J6033" s="19">
        <v>1.5383695934465831</v>
      </c>
      <c r="K6033" s="16">
        <v>3076739.186893166</v>
      </c>
    </row>
    <row r="6034" spans="1:11" x14ac:dyDescent="0.25">
      <c r="A6034" s="28" t="s">
        <v>6020</v>
      </c>
      <c r="B6034" s="27">
        <v>1010360</v>
      </c>
      <c r="C6034" s="26" t="s">
        <v>570</v>
      </c>
      <c r="D6034" s="25" t="s">
        <v>41</v>
      </c>
      <c r="E6034" s="25" t="s">
        <v>41</v>
      </c>
      <c r="F6034" s="24" t="s">
        <v>6014</v>
      </c>
      <c r="G6034" s="23">
        <v>2010</v>
      </c>
      <c r="H6034" s="22" t="s">
        <v>26</v>
      </c>
      <c r="I6034" s="20">
        <v>368800</v>
      </c>
      <c r="J6034" s="19">
        <v>1.5383695934465831</v>
      </c>
      <c r="K6034" s="16">
        <v>567350.70606309979</v>
      </c>
    </row>
    <row r="6035" spans="1:11" x14ac:dyDescent="0.25">
      <c r="A6035" s="28" t="s">
        <v>6020</v>
      </c>
      <c r="B6035" s="27">
        <v>102420</v>
      </c>
      <c r="C6035" s="26" t="s">
        <v>569</v>
      </c>
      <c r="D6035" s="25" t="s">
        <v>2</v>
      </c>
      <c r="E6035" s="25" t="s">
        <v>189</v>
      </c>
      <c r="F6035" s="24" t="s">
        <v>2</v>
      </c>
      <c r="G6035" s="23">
        <v>2010</v>
      </c>
      <c r="H6035" s="22" t="s">
        <v>30</v>
      </c>
      <c r="I6035" s="20">
        <v>59100</v>
      </c>
      <c r="J6035" s="19">
        <v>1.5383695934465831</v>
      </c>
      <c r="K6035" s="16">
        <v>90917.642972693066</v>
      </c>
    </row>
    <row r="6036" spans="1:11" x14ac:dyDescent="0.25">
      <c r="A6036" s="28" t="s">
        <v>6020</v>
      </c>
      <c r="B6036" s="27">
        <v>101194</v>
      </c>
      <c r="C6036" s="26" t="s">
        <v>568</v>
      </c>
      <c r="D6036" s="25" t="s">
        <v>2</v>
      </c>
      <c r="E6036" s="25" t="s">
        <v>189</v>
      </c>
      <c r="F6036" s="24" t="s">
        <v>2</v>
      </c>
      <c r="G6036" s="23">
        <v>2010</v>
      </c>
      <c r="H6036" s="22" t="s">
        <v>30</v>
      </c>
      <c r="I6036" s="20">
        <v>100000</v>
      </c>
      <c r="J6036" s="19">
        <v>1.5383695934465831</v>
      </c>
      <c r="K6036" s="16">
        <v>153836.9593446583</v>
      </c>
    </row>
    <row r="6037" spans="1:11" x14ac:dyDescent="0.25">
      <c r="A6037" s="28" t="s">
        <v>6020</v>
      </c>
      <c r="B6037" s="27">
        <v>103112</v>
      </c>
      <c r="C6037" s="26" t="s">
        <v>567</v>
      </c>
      <c r="D6037" s="25" t="s">
        <v>41</v>
      </c>
      <c r="E6037" s="25" t="s">
        <v>41</v>
      </c>
      <c r="F6037" s="24" t="s">
        <v>6014</v>
      </c>
      <c r="G6037" s="23">
        <v>2010</v>
      </c>
      <c r="H6037" s="22" t="s">
        <v>29</v>
      </c>
      <c r="I6037" s="20">
        <v>3395048.66</v>
      </c>
      <c r="J6037" s="19">
        <v>1.5383695934465831</v>
      </c>
      <c r="K6037" s="16">
        <v>5222839.6268155668</v>
      </c>
    </row>
    <row r="6038" spans="1:11" x14ac:dyDescent="0.25">
      <c r="A6038" s="28" t="s">
        <v>6020</v>
      </c>
      <c r="B6038" s="27">
        <v>102290</v>
      </c>
      <c r="C6038" s="26" t="s">
        <v>566</v>
      </c>
      <c r="D6038" s="25" t="s">
        <v>41</v>
      </c>
      <c r="E6038" s="25" t="s">
        <v>41</v>
      </c>
      <c r="F6038" s="24" t="s">
        <v>6014</v>
      </c>
      <c r="G6038" s="23">
        <v>2010</v>
      </c>
      <c r="H6038" s="22" t="s">
        <v>30</v>
      </c>
      <c r="I6038" s="20">
        <v>150000</v>
      </c>
      <c r="J6038" s="19">
        <v>1.5383695934465831</v>
      </c>
      <c r="K6038" s="16">
        <v>230755.43901698745</v>
      </c>
    </row>
    <row r="6039" spans="1:11" x14ac:dyDescent="0.25">
      <c r="A6039" s="28" t="s">
        <v>6020</v>
      </c>
      <c r="B6039" s="27">
        <v>104634</v>
      </c>
      <c r="C6039" s="26" t="s">
        <v>565</v>
      </c>
      <c r="D6039" s="25" t="s">
        <v>2</v>
      </c>
      <c r="E6039" s="25" t="s">
        <v>268</v>
      </c>
      <c r="F6039" s="24" t="s">
        <v>2</v>
      </c>
      <c r="G6039" s="23">
        <v>2010</v>
      </c>
      <c r="H6039" s="22" t="s">
        <v>30</v>
      </c>
      <c r="I6039" s="20">
        <v>200000</v>
      </c>
      <c r="J6039" s="19">
        <v>1.5383695934465831</v>
      </c>
      <c r="K6039" s="16">
        <v>307673.9186893166</v>
      </c>
    </row>
    <row r="6040" spans="1:11" x14ac:dyDescent="0.25">
      <c r="A6040" s="28" t="s">
        <v>6020</v>
      </c>
      <c r="B6040" s="27">
        <v>106568</v>
      </c>
      <c r="C6040" s="26" t="s">
        <v>564</v>
      </c>
      <c r="D6040" s="25" t="s">
        <v>2</v>
      </c>
      <c r="E6040" s="25" t="s">
        <v>108</v>
      </c>
      <c r="F6040" s="24" t="s">
        <v>2</v>
      </c>
      <c r="G6040" s="23">
        <v>2010</v>
      </c>
      <c r="H6040" s="22" t="s">
        <v>36</v>
      </c>
      <c r="I6040" s="20">
        <v>300000</v>
      </c>
      <c r="J6040" s="19">
        <v>1.5383695934465831</v>
      </c>
      <c r="K6040" s="16">
        <v>461510.87803397491</v>
      </c>
    </row>
    <row r="6041" spans="1:11" x14ac:dyDescent="0.25">
      <c r="A6041" s="28" t="s">
        <v>6020</v>
      </c>
      <c r="B6041" s="27">
        <v>105433</v>
      </c>
      <c r="C6041" s="26" t="s">
        <v>563</v>
      </c>
      <c r="D6041" s="25" t="s">
        <v>41</v>
      </c>
      <c r="E6041" s="25" t="s">
        <v>41</v>
      </c>
      <c r="F6041" s="24" t="s">
        <v>6014</v>
      </c>
      <c r="G6041" s="23">
        <v>2010</v>
      </c>
      <c r="H6041" s="22" t="s">
        <v>37</v>
      </c>
      <c r="I6041" s="20">
        <v>333000</v>
      </c>
      <c r="J6041" s="19">
        <v>1.5383695934465831</v>
      </c>
      <c r="K6041" s="16">
        <v>512277.07461771218</v>
      </c>
    </row>
    <row r="6042" spans="1:11" x14ac:dyDescent="0.25">
      <c r="A6042" s="28" t="s">
        <v>6020</v>
      </c>
      <c r="B6042" s="27">
        <v>100800</v>
      </c>
      <c r="C6042" s="26" t="s">
        <v>562</v>
      </c>
      <c r="D6042" s="25" t="s">
        <v>41</v>
      </c>
      <c r="E6042" s="25" t="s">
        <v>41</v>
      </c>
      <c r="F6042" s="24" t="s">
        <v>6014</v>
      </c>
      <c r="G6042" s="23">
        <v>2010</v>
      </c>
      <c r="H6042" s="22" t="s">
        <v>37</v>
      </c>
      <c r="I6042" s="20">
        <v>500000</v>
      </c>
      <c r="J6042" s="19">
        <v>1.5383695934465831</v>
      </c>
      <c r="K6042" s="16">
        <v>769184.79672329151</v>
      </c>
    </row>
    <row r="6043" spans="1:11" x14ac:dyDescent="0.25">
      <c r="A6043" s="28" t="s">
        <v>6020</v>
      </c>
      <c r="B6043" s="27">
        <v>114928</v>
      </c>
      <c r="C6043" s="26" t="s">
        <v>561</v>
      </c>
      <c r="D6043" s="25" t="s">
        <v>41</v>
      </c>
      <c r="E6043" s="25" t="s">
        <v>41</v>
      </c>
      <c r="F6043" s="24" t="s">
        <v>6014</v>
      </c>
      <c r="G6043" s="23">
        <v>2010</v>
      </c>
      <c r="H6043" s="22" t="s">
        <v>37</v>
      </c>
      <c r="I6043" s="20">
        <v>2600000</v>
      </c>
      <c r="J6043" s="19">
        <v>1.5383695934465831</v>
      </c>
      <c r="K6043" s="16">
        <v>3999760.9429611159</v>
      </c>
    </row>
    <row r="6044" spans="1:11" ht="26.25" x14ac:dyDescent="0.25">
      <c r="A6044" s="28" t="s">
        <v>6020</v>
      </c>
      <c r="B6044" s="27">
        <v>102814</v>
      </c>
      <c r="C6044" s="26" t="s">
        <v>560</v>
      </c>
      <c r="D6044" s="25" t="s">
        <v>41</v>
      </c>
      <c r="E6044" s="25" t="s">
        <v>41</v>
      </c>
      <c r="F6044" s="24" t="s">
        <v>6014</v>
      </c>
      <c r="G6044" s="23">
        <v>2010</v>
      </c>
      <c r="H6044" s="22" t="s">
        <v>26</v>
      </c>
      <c r="I6044" s="20">
        <v>200000</v>
      </c>
      <c r="J6044" s="19">
        <v>1.5383695934465831</v>
      </c>
      <c r="K6044" s="16">
        <v>307673.9186893166</v>
      </c>
    </row>
    <row r="6045" spans="1:11" x14ac:dyDescent="0.25">
      <c r="A6045" s="28" t="s">
        <v>6020</v>
      </c>
      <c r="B6045" s="27">
        <v>1012123</v>
      </c>
      <c r="C6045" s="26" t="s">
        <v>559</v>
      </c>
      <c r="D6045" s="25" t="s">
        <v>2</v>
      </c>
      <c r="E6045" s="25" t="s">
        <v>268</v>
      </c>
      <c r="F6045" s="24" t="s">
        <v>2</v>
      </c>
      <c r="G6045" s="23">
        <v>2010</v>
      </c>
      <c r="H6045" s="22" t="s">
        <v>29</v>
      </c>
      <c r="I6045" s="20">
        <v>175000</v>
      </c>
      <c r="J6045" s="19">
        <v>1.5383695934465831</v>
      </c>
      <c r="K6045" s="16">
        <v>269214.67885315203</v>
      </c>
    </row>
    <row r="6046" spans="1:11" x14ac:dyDescent="0.25">
      <c r="A6046" s="28" t="s">
        <v>6020</v>
      </c>
      <c r="B6046" s="27">
        <v>106146</v>
      </c>
      <c r="C6046" s="26" t="s">
        <v>558</v>
      </c>
      <c r="D6046" s="25" t="s">
        <v>7</v>
      </c>
      <c r="E6046" s="25" t="s">
        <v>84</v>
      </c>
      <c r="F6046" s="24" t="s">
        <v>7</v>
      </c>
      <c r="G6046" s="23">
        <v>2010</v>
      </c>
      <c r="H6046" s="22" t="s">
        <v>37</v>
      </c>
      <c r="I6046" s="20">
        <v>532500</v>
      </c>
      <c r="J6046" s="19">
        <v>1.5383695934465831</v>
      </c>
      <c r="K6046" s="16">
        <v>819181.80851030548</v>
      </c>
    </row>
    <row r="6047" spans="1:11" x14ac:dyDescent="0.25">
      <c r="A6047" s="28" t="s">
        <v>6020</v>
      </c>
      <c r="B6047" s="27">
        <v>104136</v>
      </c>
      <c r="C6047" s="26" t="s">
        <v>557</v>
      </c>
      <c r="D6047" s="25" t="s">
        <v>41</v>
      </c>
      <c r="E6047" s="25" t="s">
        <v>39</v>
      </c>
      <c r="F6047" s="24" t="s">
        <v>6014</v>
      </c>
      <c r="G6047" s="23">
        <v>2010</v>
      </c>
      <c r="H6047" s="22" t="s">
        <v>37</v>
      </c>
      <c r="I6047" s="20">
        <v>200000</v>
      </c>
      <c r="J6047" s="19">
        <v>1.5383695934465831</v>
      </c>
      <c r="K6047" s="16">
        <v>307673.9186893166</v>
      </c>
    </row>
    <row r="6048" spans="1:11" x14ac:dyDescent="0.25">
      <c r="A6048" s="28" t="s">
        <v>6020</v>
      </c>
      <c r="B6048" s="27">
        <v>102227</v>
      </c>
      <c r="C6048" s="26" t="s">
        <v>556</v>
      </c>
      <c r="D6048" s="25" t="s">
        <v>41</v>
      </c>
      <c r="E6048" s="25" t="s">
        <v>41</v>
      </c>
      <c r="F6048" s="24" t="s">
        <v>6014</v>
      </c>
      <c r="G6048" s="23">
        <v>2010</v>
      </c>
      <c r="H6048" s="22" t="s">
        <v>37</v>
      </c>
      <c r="I6048" s="20">
        <v>200000</v>
      </c>
      <c r="J6048" s="19">
        <v>1.5383695934465831</v>
      </c>
      <c r="K6048" s="16">
        <v>307673.9186893166</v>
      </c>
    </row>
    <row r="6049" spans="1:11" x14ac:dyDescent="0.25">
      <c r="A6049" s="28" t="s">
        <v>6020</v>
      </c>
      <c r="B6049" s="27">
        <v>101549</v>
      </c>
      <c r="C6049" s="26" t="s">
        <v>555</v>
      </c>
      <c r="D6049" s="25" t="s">
        <v>41</v>
      </c>
      <c r="E6049" s="25" t="s">
        <v>41</v>
      </c>
      <c r="F6049" s="24" t="s">
        <v>6014</v>
      </c>
      <c r="G6049" s="23">
        <v>2010</v>
      </c>
      <c r="H6049" s="22" t="s">
        <v>27</v>
      </c>
      <c r="I6049" s="20">
        <v>2311500</v>
      </c>
      <c r="J6049" s="19">
        <v>1.5383695934465831</v>
      </c>
      <c r="K6049" s="16">
        <v>3555941.3152517769</v>
      </c>
    </row>
    <row r="6050" spans="1:11" x14ac:dyDescent="0.25">
      <c r="A6050" s="28" t="s">
        <v>6020</v>
      </c>
      <c r="B6050" s="27">
        <v>103113</v>
      </c>
      <c r="C6050" s="26" t="s">
        <v>554</v>
      </c>
      <c r="D6050" s="25" t="s">
        <v>41</v>
      </c>
      <c r="E6050" s="25" t="s">
        <v>41</v>
      </c>
      <c r="F6050" s="24" t="s">
        <v>6014</v>
      </c>
      <c r="G6050" s="23">
        <v>2010</v>
      </c>
      <c r="H6050" s="22" t="s">
        <v>26</v>
      </c>
      <c r="I6050" s="20">
        <v>365476.79</v>
      </c>
      <c r="J6050" s="19">
        <v>1.5383695934465831</v>
      </c>
      <c r="K6050" s="16">
        <v>562238.38084646221</v>
      </c>
    </row>
    <row r="6051" spans="1:11" x14ac:dyDescent="0.25">
      <c r="A6051" s="28" t="s">
        <v>6020</v>
      </c>
      <c r="B6051" s="27">
        <v>103985</v>
      </c>
      <c r="C6051" s="26" t="s">
        <v>553</v>
      </c>
      <c r="D6051" s="25" t="s">
        <v>4112</v>
      </c>
      <c r="E6051" s="25" t="s">
        <v>180</v>
      </c>
      <c r="F6051" s="24" t="s">
        <v>0</v>
      </c>
      <c r="G6051" s="23">
        <v>2010</v>
      </c>
      <c r="H6051" s="22" t="s">
        <v>23</v>
      </c>
      <c r="I6051" s="20">
        <v>6000000</v>
      </c>
      <c r="J6051" s="19">
        <v>1.5383695934465831</v>
      </c>
      <c r="K6051" s="16">
        <v>9230217.5606794991</v>
      </c>
    </row>
    <row r="6052" spans="1:11" x14ac:dyDescent="0.25">
      <c r="A6052" s="28" t="s">
        <v>6020</v>
      </c>
      <c r="B6052" s="27">
        <v>104025</v>
      </c>
      <c r="C6052" s="26" t="s">
        <v>552</v>
      </c>
      <c r="D6052" s="25" t="s">
        <v>41</v>
      </c>
      <c r="E6052" s="25" t="s">
        <v>41</v>
      </c>
      <c r="F6052" s="24" t="s">
        <v>6014</v>
      </c>
      <c r="G6052" s="23">
        <v>2010</v>
      </c>
      <c r="H6052" s="22" t="s">
        <v>29</v>
      </c>
      <c r="I6052" s="20">
        <v>353396</v>
      </c>
      <c r="J6052" s="19">
        <v>1.5383695934465831</v>
      </c>
      <c r="K6052" s="16">
        <v>543653.66084564873</v>
      </c>
    </row>
    <row r="6053" spans="1:11" x14ac:dyDescent="0.25">
      <c r="A6053" s="28" t="s">
        <v>6020</v>
      </c>
      <c r="B6053" s="27">
        <v>104404</v>
      </c>
      <c r="C6053" s="26" t="s">
        <v>551</v>
      </c>
      <c r="D6053" s="25" t="s">
        <v>5818</v>
      </c>
      <c r="E6053" s="25" t="s">
        <v>550</v>
      </c>
      <c r="F6053" s="24" t="s">
        <v>6014</v>
      </c>
      <c r="G6053" s="29">
        <v>2010</v>
      </c>
      <c r="H6053" s="22" t="s">
        <v>37</v>
      </c>
      <c r="I6053" s="20">
        <v>100000</v>
      </c>
      <c r="J6053" s="19">
        <v>1.5383695934465831</v>
      </c>
      <c r="K6053" s="16">
        <v>153836.9593446583</v>
      </c>
    </row>
    <row r="6054" spans="1:11" x14ac:dyDescent="0.25">
      <c r="A6054" s="28" t="s">
        <v>6020</v>
      </c>
      <c r="B6054" s="27">
        <v>106707</v>
      </c>
      <c r="C6054" s="26" t="s">
        <v>549</v>
      </c>
      <c r="D6054" s="25" t="s">
        <v>41</v>
      </c>
      <c r="E6054" s="25" t="s">
        <v>41</v>
      </c>
      <c r="F6054" s="24" t="s">
        <v>6014</v>
      </c>
      <c r="G6054" s="23">
        <v>2010</v>
      </c>
      <c r="H6054" s="22" t="s">
        <v>25</v>
      </c>
      <c r="I6054" s="20">
        <v>1442458.2</v>
      </c>
      <c r="J6054" s="19">
        <v>1.5383695934465831</v>
      </c>
      <c r="K6054" s="16">
        <v>2219033.8346976899</v>
      </c>
    </row>
    <row r="6055" spans="1:11" x14ac:dyDescent="0.25">
      <c r="A6055" s="28" t="s">
        <v>6020</v>
      </c>
      <c r="B6055" s="27">
        <v>104292</v>
      </c>
      <c r="C6055" s="26" t="s">
        <v>548</v>
      </c>
      <c r="D6055" s="25" t="s">
        <v>41</v>
      </c>
      <c r="E6055" s="25" t="s">
        <v>41</v>
      </c>
      <c r="F6055" s="24" t="s">
        <v>6014</v>
      </c>
      <c r="G6055" s="23">
        <v>2010</v>
      </c>
      <c r="H6055" s="22" t="s">
        <v>37</v>
      </c>
      <c r="I6055" s="20">
        <v>175000</v>
      </c>
      <c r="J6055" s="19">
        <v>1.5383695934465831</v>
      </c>
      <c r="K6055" s="16">
        <v>269214.67885315203</v>
      </c>
    </row>
    <row r="6056" spans="1:11" x14ac:dyDescent="0.25">
      <c r="A6056" s="28" t="s">
        <v>6020</v>
      </c>
      <c r="B6056" s="27">
        <v>106695</v>
      </c>
      <c r="C6056" s="26" t="s">
        <v>547</v>
      </c>
      <c r="D6056" s="25" t="s">
        <v>2</v>
      </c>
      <c r="E6056" s="25" t="s">
        <v>189</v>
      </c>
      <c r="F6056" s="24" t="s">
        <v>2</v>
      </c>
      <c r="G6056" s="23">
        <v>2010</v>
      </c>
      <c r="H6056" s="22" t="s">
        <v>37</v>
      </c>
      <c r="I6056" s="20">
        <v>1212950</v>
      </c>
      <c r="J6056" s="19">
        <v>1.5383695934465831</v>
      </c>
      <c r="K6056" s="16">
        <v>1865965.3983710329</v>
      </c>
    </row>
    <row r="6057" spans="1:11" x14ac:dyDescent="0.25">
      <c r="A6057" s="28" t="s">
        <v>6020</v>
      </c>
      <c r="B6057" s="27">
        <v>1012040</v>
      </c>
      <c r="C6057" s="26" t="s">
        <v>546</v>
      </c>
      <c r="D6057" s="25" t="s">
        <v>2</v>
      </c>
      <c r="E6057" s="25" t="s">
        <v>268</v>
      </c>
      <c r="F6057" s="24" t="s">
        <v>2</v>
      </c>
      <c r="G6057" s="23">
        <v>2010</v>
      </c>
      <c r="H6057" s="22" t="s">
        <v>32</v>
      </c>
      <c r="I6057" s="20">
        <v>456200</v>
      </c>
      <c r="J6057" s="19">
        <v>1.5383695934465831</v>
      </c>
      <c r="K6057" s="16">
        <v>701804.20853033115</v>
      </c>
    </row>
    <row r="6058" spans="1:11" x14ac:dyDescent="0.25">
      <c r="A6058" s="28" t="s">
        <v>6020</v>
      </c>
      <c r="B6058" s="27">
        <v>105876</v>
      </c>
      <c r="C6058" s="26" t="s">
        <v>545</v>
      </c>
      <c r="D6058" s="25" t="s">
        <v>41</v>
      </c>
      <c r="E6058" s="25" t="s">
        <v>41</v>
      </c>
      <c r="F6058" s="24" t="s">
        <v>6014</v>
      </c>
      <c r="G6058" s="23">
        <v>2010</v>
      </c>
      <c r="H6058" s="22" t="s">
        <v>11</v>
      </c>
      <c r="I6058" s="20">
        <v>372580</v>
      </c>
      <c r="J6058" s="19">
        <v>1.5383695934465831</v>
      </c>
      <c r="K6058" s="16">
        <v>573165.74312632787</v>
      </c>
    </row>
    <row r="6059" spans="1:11" x14ac:dyDescent="0.25">
      <c r="A6059" s="28" t="s">
        <v>6020</v>
      </c>
      <c r="B6059" s="27">
        <v>108882</v>
      </c>
      <c r="C6059" s="26" t="s">
        <v>544</v>
      </c>
      <c r="D6059" s="25" t="s">
        <v>41</v>
      </c>
      <c r="E6059" s="25" t="s">
        <v>41</v>
      </c>
      <c r="F6059" s="24" t="s">
        <v>6014</v>
      </c>
      <c r="G6059" s="23">
        <v>2010</v>
      </c>
      <c r="H6059" s="22" t="s">
        <v>29</v>
      </c>
      <c r="I6059" s="20">
        <v>332260</v>
      </c>
      <c r="J6059" s="19">
        <v>1.5383695934465831</v>
      </c>
      <c r="K6059" s="16">
        <v>511138.68111856171</v>
      </c>
    </row>
    <row r="6060" spans="1:11" x14ac:dyDescent="0.25">
      <c r="A6060" s="28" t="s">
        <v>6020</v>
      </c>
      <c r="B6060" s="27">
        <v>108877</v>
      </c>
      <c r="C6060" s="26" t="s">
        <v>543</v>
      </c>
      <c r="D6060" s="25" t="s">
        <v>41</v>
      </c>
      <c r="E6060" s="25" t="s">
        <v>41</v>
      </c>
      <c r="F6060" s="24" t="s">
        <v>6014</v>
      </c>
      <c r="G6060" s="23">
        <v>2010</v>
      </c>
      <c r="H6060" s="22" t="s">
        <v>29</v>
      </c>
      <c r="I6060" s="20">
        <v>515350</v>
      </c>
      <c r="J6060" s="19">
        <v>1.5383695934465831</v>
      </c>
      <c r="K6060" s="16">
        <v>792798.76998269663</v>
      </c>
    </row>
    <row r="6061" spans="1:11" x14ac:dyDescent="0.25">
      <c r="A6061" s="28" t="s">
        <v>6020</v>
      </c>
      <c r="B6061" s="27">
        <v>103185</v>
      </c>
      <c r="C6061" s="26" t="s">
        <v>542</v>
      </c>
      <c r="D6061" s="25" t="s">
        <v>41</v>
      </c>
      <c r="E6061" s="25" t="s">
        <v>41</v>
      </c>
      <c r="F6061" s="24" t="s">
        <v>6014</v>
      </c>
      <c r="G6061" s="23">
        <v>2010</v>
      </c>
      <c r="H6061" s="22" t="s">
        <v>27</v>
      </c>
      <c r="I6061" s="20">
        <v>300000</v>
      </c>
      <c r="J6061" s="19">
        <v>1.5383695934465831</v>
      </c>
      <c r="K6061" s="16">
        <v>461510.87803397491</v>
      </c>
    </row>
    <row r="6062" spans="1:11" x14ac:dyDescent="0.25">
      <c r="A6062" s="28" t="s">
        <v>6020</v>
      </c>
      <c r="B6062" s="27">
        <v>103279</v>
      </c>
      <c r="C6062" s="26" t="s">
        <v>541</v>
      </c>
      <c r="D6062" s="25" t="s">
        <v>41</v>
      </c>
      <c r="E6062" s="25" t="s">
        <v>41</v>
      </c>
      <c r="F6062" s="24" t="s">
        <v>6014</v>
      </c>
      <c r="G6062" s="23">
        <v>2010</v>
      </c>
      <c r="H6062" s="22" t="s">
        <v>27</v>
      </c>
      <c r="I6062" s="20">
        <v>300000</v>
      </c>
      <c r="J6062" s="19">
        <v>1.5383695934465831</v>
      </c>
      <c r="K6062" s="16">
        <v>461510.87803397491</v>
      </c>
    </row>
    <row r="6063" spans="1:11" x14ac:dyDescent="0.25">
      <c r="A6063" s="28" t="s">
        <v>6020</v>
      </c>
      <c r="B6063" s="27">
        <v>100865</v>
      </c>
      <c r="C6063" s="26" t="s">
        <v>540</v>
      </c>
      <c r="D6063" s="25" t="s">
        <v>6031</v>
      </c>
      <c r="E6063" s="25" t="s">
        <v>484</v>
      </c>
      <c r="F6063" s="24" t="s">
        <v>8</v>
      </c>
      <c r="G6063" s="23">
        <v>2010</v>
      </c>
      <c r="H6063" s="22" t="s">
        <v>26</v>
      </c>
      <c r="I6063" s="20">
        <v>91950</v>
      </c>
      <c r="J6063" s="19">
        <v>1.5383695934465831</v>
      </c>
      <c r="K6063" s="16">
        <v>141453.08411741332</v>
      </c>
    </row>
    <row r="6064" spans="1:11" x14ac:dyDescent="0.25">
      <c r="A6064" s="28" t="s">
        <v>6020</v>
      </c>
      <c r="B6064" s="27">
        <v>104894</v>
      </c>
      <c r="C6064" s="26" t="s">
        <v>539</v>
      </c>
      <c r="D6064" s="25" t="s">
        <v>6031</v>
      </c>
      <c r="E6064" s="25" t="s">
        <v>484</v>
      </c>
      <c r="F6064" s="24" t="s">
        <v>8</v>
      </c>
      <c r="G6064" s="23">
        <v>2010</v>
      </c>
      <c r="H6064" s="22" t="s">
        <v>30</v>
      </c>
      <c r="I6064" s="20">
        <v>1376247.2</v>
      </c>
      <c r="J6064" s="19">
        <v>1.5383695934465831</v>
      </c>
      <c r="K6064" s="16">
        <v>2117176.8455459983</v>
      </c>
    </row>
    <row r="6065" spans="1:11" x14ac:dyDescent="0.25">
      <c r="A6065" s="28" t="s">
        <v>6020</v>
      </c>
      <c r="B6065" s="27">
        <v>103190</v>
      </c>
      <c r="C6065" s="26" t="s">
        <v>538</v>
      </c>
      <c r="D6065" s="25" t="s">
        <v>41</v>
      </c>
      <c r="E6065" s="25" t="s">
        <v>41</v>
      </c>
      <c r="F6065" s="24" t="s">
        <v>6014</v>
      </c>
      <c r="G6065" s="23">
        <v>2010</v>
      </c>
      <c r="H6065" s="22" t="s">
        <v>37</v>
      </c>
      <c r="I6065" s="20">
        <v>240500</v>
      </c>
      <c r="J6065" s="19">
        <v>1.5383695934465831</v>
      </c>
      <c r="K6065" s="16">
        <v>369977.88722390321</v>
      </c>
    </row>
    <row r="6066" spans="1:11" x14ac:dyDescent="0.25">
      <c r="A6066" s="28" t="s">
        <v>6020</v>
      </c>
      <c r="B6066" s="27">
        <v>103183</v>
      </c>
      <c r="C6066" s="26" t="s">
        <v>537</v>
      </c>
      <c r="D6066" s="25" t="s">
        <v>7</v>
      </c>
      <c r="E6066" s="25" t="s">
        <v>202</v>
      </c>
      <c r="F6066" s="24" t="s">
        <v>7</v>
      </c>
      <c r="G6066" s="23">
        <v>2010</v>
      </c>
      <c r="H6066" s="22" t="s">
        <v>37</v>
      </c>
      <c r="I6066" s="20">
        <v>310000</v>
      </c>
      <c r="J6066" s="19">
        <v>1.5383695934465831</v>
      </c>
      <c r="K6066" s="16">
        <v>476894.57396844076</v>
      </c>
    </row>
    <row r="6067" spans="1:11" x14ac:dyDescent="0.25">
      <c r="A6067" s="28" t="s">
        <v>6020</v>
      </c>
      <c r="B6067" s="27">
        <v>1010412</v>
      </c>
      <c r="C6067" s="26" t="s">
        <v>536</v>
      </c>
      <c r="D6067" s="25" t="s">
        <v>41</v>
      </c>
      <c r="E6067" s="25" t="s">
        <v>41</v>
      </c>
      <c r="F6067" s="24" t="s">
        <v>6014</v>
      </c>
      <c r="G6067" s="23">
        <v>2010</v>
      </c>
      <c r="H6067" s="22" t="s">
        <v>26</v>
      </c>
      <c r="I6067" s="20">
        <v>550000</v>
      </c>
      <c r="J6067" s="19">
        <v>1.5383695934465831</v>
      </c>
      <c r="K6067" s="16">
        <v>846103.27639562066</v>
      </c>
    </row>
    <row r="6068" spans="1:11" x14ac:dyDescent="0.25">
      <c r="A6068" s="28" t="s">
        <v>6020</v>
      </c>
      <c r="B6068" s="27">
        <v>102370</v>
      </c>
      <c r="C6068" s="26" t="s">
        <v>535</v>
      </c>
      <c r="D6068" s="25" t="s">
        <v>2</v>
      </c>
      <c r="E6068" s="25" t="s">
        <v>189</v>
      </c>
      <c r="F6068" s="24" t="s">
        <v>2</v>
      </c>
      <c r="G6068" s="23">
        <v>2010</v>
      </c>
      <c r="H6068" s="22" t="s">
        <v>29</v>
      </c>
      <c r="I6068" s="20">
        <v>50000</v>
      </c>
      <c r="J6068" s="19">
        <v>1.5383695934465831</v>
      </c>
      <c r="K6068" s="16">
        <v>76918.479672329151</v>
      </c>
    </row>
    <row r="6069" spans="1:11" x14ac:dyDescent="0.25">
      <c r="A6069" s="28" t="s">
        <v>6020</v>
      </c>
      <c r="B6069" s="27">
        <v>103586</v>
      </c>
      <c r="C6069" s="26" t="s">
        <v>534</v>
      </c>
      <c r="D6069" s="25" t="s">
        <v>41</v>
      </c>
      <c r="E6069" s="25" t="s">
        <v>41</v>
      </c>
      <c r="F6069" s="24" t="s">
        <v>6014</v>
      </c>
      <c r="G6069" s="23">
        <v>2010</v>
      </c>
      <c r="H6069" s="22" t="s">
        <v>37</v>
      </c>
      <c r="I6069" s="20">
        <v>92677.46</v>
      </c>
      <c r="J6069" s="19">
        <v>1.5383695934465831</v>
      </c>
      <c r="K6069" s="16">
        <v>142572.18646186197</v>
      </c>
    </row>
    <row r="6070" spans="1:11" x14ac:dyDescent="0.25">
      <c r="A6070" s="28" t="s">
        <v>6020</v>
      </c>
      <c r="B6070" s="27">
        <v>103742</v>
      </c>
      <c r="C6070" s="26" t="s">
        <v>533</v>
      </c>
      <c r="D6070" s="25" t="s">
        <v>41</v>
      </c>
      <c r="E6070" s="25" t="s">
        <v>41</v>
      </c>
      <c r="F6070" s="24" t="s">
        <v>6014</v>
      </c>
      <c r="G6070" s="23">
        <v>2010</v>
      </c>
      <c r="H6070" s="22" t="s">
        <v>30</v>
      </c>
      <c r="I6070" s="20">
        <v>200000</v>
      </c>
      <c r="J6070" s="19">
        <v>1.5383695934465831</v>
      </c>
      <c r="K6070" s="16">
        <v>307673.9186893166</v>
      </c>
    </row>
    <row r="6071" spans="1:11" x14ac:dyDescent="0.25">
      <c r="A6071" s="28" t="s">
        <v>6020</v>
      </c>
      <c r="B6071" s="27">
        <v>106039</v>
      </c>
      <c r="C6071" s="26" t="s">
        <v>532</v>
      </c>
      <c r="D6071" s="25" t="s">
        <v>41</v>
      </c>
      <c r="E6071" s="25" t="s">
        <v>41</v>
      </c>
      <c r="F6071" s="24" t="s">
        <v>6014</v>
      </c>
      <c r="G6071" s="23">
        <v>2010</v>
      </c>
      <c r="H6071" s="22" t="s">
        <v>18</v>
      </c>
      <c r="I6071" s="20">
        <v>83545</v>
      </c>
      <c r="J6071" s="19">
        <v>1.5383695934465831</v>
      </c>
      <c r="K6071" s="16">
        <v>128523.08768449478</v>
      </c>
    </row>
    <row r="6072" spans="1:11" x14ac:dyDescent="0.25">
      <c r="A6072" s="28" t="s">
        <v>6020</v>
      </c>
      <c r="B6072" s="27">
        <v>106314</v>
      </c>
      <c r="C6072" s="26" t="s">
        <v>531</v>
      </c>
      <c r="D6072" s="25" t="s">
        <v>41</v>
      </c>
      <c r="E6072" s="25" t="s">
        <v>41</v>
      </c>
      <c r="F6072" s="24" t="s">
        <v>6014</v>
      </c>
      <c r="G6072" s="23">
        <v>2010</v>
      </c>
      <c r="H6072" s="22" t="s">
        <v>23</v>
      </c>
      <c r="I6072" s="20">
        <v>160000</v>
      </c>
      <c r="J6072" s="19">
        <v>1.5383695934465831</v>
      </c>
      <c r="K6072" s="16">
        <v>246139.13495145331</v>
      </c>
    </row>
    <row r="6073" spans="1:11" x14ac:dyDescent="0.25">
      <c r="A6073" s="28" t="s">
        <v>6020</v>
      </c>
      <c r="B6073" s="27">
        <v>100928</v>
      </c>
      <c r="C6073" s="26" t="s">
        <v>530</v>
      </c>
      <c r="D6073" s="25" t="s">
        <v>41</v>
      </c>
      <c r="E6073" s="25" t="s">
        <v>41</v>
      </c>
      <c r="F6073" s="24" t="s">
        <v>6014</v>
      </c>
      <c r="G6073" s="23">
        <v>2010</v>
      </c>
      <c r="H6073" s="22" t="s">
        <v>33</v>
      </c>
      <c r="I6073" s="20">
        <v>583457.19999999995</v>
      </c>
      <c r="J6073" s="19">
        <v>1.5383695934465831</v>
      </c>
      <c r="K6073" s="16">
        <v>897572.8155574816</v>
      </c>
    </row>
    <row r="6074" spans="1:11" x14ac:dyDescent="0.25">
      <c r="A6074" s="28" t="s">
        <v>6020</v>
      </c>
      <c r="B6074" s="27">
        <v>104078</v>
      </c>
      <c r="C6074" s="26" t="s">
        <v>529</v>
      </c>
      <c r="D6074" s="25" t="s">
        <v>41</v>
      </c>
      <c r="E6074" s="25" t="s">
        <v>41</v>
      </c>
      <c r="F6074" s="24" t="s">
        <v>6014</v>
      </c>
      <c r="G6074" s="23">
        <v>2010</v>
      </c>
      <c r="H6074" s="22" t="s">
        <v>33</v>
      </c>
      <c r="I6074" s="20">
        <v>100080</v>
      </c>
      <c r="J6074" s="19">
        <v>1.5383695934465831</v>
      </c>
      <c r="K6074" s="16">
        <v>153960.02891213403</v>
      </c>
    </row>
    <row r="6075" spans="1:11" x14ac:dyDescent="0.25">
      <c r="A6075" s="28" t="s">
        <v>6020</v>
      </c>
      <c r="B6075" s="27">
        <v>1010827</v>
      </c>
      <c r="C6075" s="26" t="s">
        <v>528</v>
      </c>
      <c r="D6075" s="25" t="s">
        <v>41</v>
      </c>
      <c r="E6075" s="25" t="s">
        <v>41</v>
      </c>
      <c r="F6075" s="24" t="s">
        <v>6014</v>
      </c>
      <c r="G6075" s="23">
        <v>2010</v>
      </c>
      <c r="H6075" s="22" t="s">
        <v>27</v>
      </c>
      <c r="I6075" s="20">
        <v>750000</v>
      </c>
      <c r="J6075" s="19">
        <v>1.5383695934465831</v>
      </c>
      <c r="K6075" s="16">
        <v>1153777.1950849374</v>
      </c>
    </row>
    <row r="6076" spans="1:11" x14ac:dyDescent="0.25">
      <c r="A6076" s="28" t="s">
        <v>6020</v>
      </c>
      <c r="B6076" s="27">
        <v>102522</v>
      </c>
      <c r="C6076" s="26" t="s">
        <v>527</v>
      </c>
      <c r="D6076" s="25" t="s">
        <v>41</v>
      </c>
      <c r="E6076" s="25" t="s">
        <v>41</v>
      </c>
      <c r="F6076" s="24" t="s">
        <v>6014</v>
      </c>
      <c r="G6076" s="23">
        <v>2010</v>
      </c>
      <c r="H6076" s="22" t="s">
        <v>37</v>
      </c>
      <c r="I6076" s="20">
        <v>300000</v>
      </c>
      <c r="J6076" s="19">
        <v>1.5383695934465831</v>
      </c>
      <c r="K6076" s="16">
        <v>461510.87803397491</v>
      </c>
    </row>
    <row r="6077" spans="1:11" x14ac:dyDescent="0.25">
      <c r="A6077" s="28" t="s">
        <v>6020</v>
      </c>
      <c r="B6077" s="27">
        <v>104701</v>
      </c>
      <c r="C6077" s="26" t="s">
        <v>526</v>
      </c>
      <c r="D6077" s="25" t="s">
        <v>2</v>
      </c>
      <c r="E6077" s="25" t="s">
        <v>268</v>
      </c>
      <c r="F6077" s="24" t="s">
        <v>2</v>
      </c>
      <c r="G6077" s="23">
        <v>2010</v>
      </c>
      <c r="H6077" s="22" t="s">
        <v>35</v>
      </c>
      <c r="I6077" s="20">
        <v>100000</v>
      </c>
      <c r="J6077" s="19">
        <v>1.5383695934465831</v>
      </c>
      <c r="K6077" s="16">
        <v>153836.9593446583</v>
      </c>
    </row>
    <row r="6078" spans="1:11" x14ac:dyDescent="0.25">
      <c r="A6078" s="28" t="s">
        <v>6020</v>
      </c>
      <c r="B6078" s="27">
        <v>104394</v>
      </c>
      <c r="C6078" s="26" t="s">
        <v>525</v>
      </c>
      <c r="D6078" s="25" t="s">
        <v>2</v>
      </c>
      <c r="E6078" s="25" t="s">
        <v>189</v>
      </c>
      <c r="F6078" s="24" t="s">
        <v>2</v>
      </c>
      <c r="G6078" s="23">
        <v>2010</v>
      </c>
      <c r="H6078" s="22" t="s">
        <v>21</v>
      </c>
      <c r="I6078" s="20">
        <v>120000</v>
      </c>
      <c r="J6078" s="19">
        <v>1.5383695934465831</v>
      </c>
      <c r="K6078" s="16">
        <v>184604.35121358998</v>
      </c>
    </row>
    <row r="6079" spans="1:11" x14ac:dyDescent="0.25">
      <c r="A6079" s="28" t="s">
        <v>6020</v>
      </c>
      <c r="B6079" s="27">
        <v>103596</v>
      </c>
      <c r="C6079" s="26" t="s">
        <v>524</v>
      </c>
      <c r="D6079" s="25" t="s">
        <v>7</v>
      </c>
      <c r="E6079" s="25" t="s">
        <v>84</v>
      </c>
      <c r="F6079" s="24" t="s">
        <v>7</v>
      </c>
      <c r="G6079" s="23">
        <v>2010</v>
      </c>
      <c r="H6079" s="22" t="s">
        <v>37</v>
      </c>
      <c r="I6079" s="20">
        <v>80000</v>
      </c>
      <c r="J6079" s="19">
        <v>1.5383695934465831</v>
      </c>
      <c r="K6079" s="16">
        <v>123069.56747572665</v>
      </c>
    </row>
    <row r="6080" spans="1:11" x14ac:dyDescent="0.25">
      <c r="A6080" s="28" t="s">
        <v>6020</v>
      </c>
      <c r="B6080" s="27">
        <v>1011117</v>
      </c>
      <c r="C6080" s="26" t="s">
        <v>523</v>
      </c>
      <c r="D6080" s="25" t="s">
        <v>41</v>
      </c>
      <c r="E6080" s="25" t="s">
        <v>41</v>
      </c>
      <c r="F6080" s="24" t="s">
        <v>6014</v>
      </c>
      <c r="G6080" s="23">
        <v>2010</v>
      </c>
      <c r="H6080" s="22" t="s">
        <v>26</v>
      </c>
      <c r="I6080" s="20">
        <v>350000</v>
      </c>
      <c r="J6080" s="19">
        <v>1.5383695934465831</v>
      </c>
      <c r="K6080" s="16">
        <v>538429.35770630406</v>
      </c>
    </row>
    <row r="6081" spans="1:11" x14ac:dyDescent="0.25">
      <c r="A6081" s="28" t="s">
        <v>6020</v>
      </c>
      <c r="B6081" s="27">
        <v>100936</v>
      </c>
      <c r="C6081" s="26" t="s">
        <v>522</v>
      </c>
      <c r="D6081" s="25" t="s">
        <v>41</v>
      </c>
      <c r="E6081" s="25" t="s">
        <v>41</v>
      </c>
      <c r="F6081" s="24" t="s">
        <v>6014</v>
      </c>
      <c r="G6081" s="23">
        <v>2010</v>
      </c>
      <c r="H6081" s="22" t="s">
        <v>30</v>
      </c>
      <c r="I6081" s="20">
        <v>50000</v>
      </c>
      <c r="J6081" s="19">
        <v>1.5383695934465831</v>
      </c>
      <c r="K6081" s="16">
        <v>76918.479672329151</v>
      </c>
    </row>
    <row r="6082" spans="1:11" x14ac:dyDescent="0.25">
      <c r="A6082" s="28" t="s">
        <v>6020</v>
      </c>
      <c r="B6082" s="27">
        <v>107780</v>
      </c>
      <c r="C6082" s="26" t="s">
        <v>521</v>
      </c>
      <c r="D6082" s="25" t="s">
        <v>41</v>
      </c>
      <c r="E6082" s="25" t="s">
        <v>41</v>
      </c>
      <c r="F6082" s="24" t="s">
        <v>6014</v>
      </c>
      <c r="G6082" s="23">
        <v>2010</v>
      </c>
      <c r="H6082" s="22" t="s">
        <v>37</v>
      </c>
      <c r="I6082" s="20">
        <v>170100</v>
      </c>
      <c r="J6082" s="19">
        <v>1.5383695934465831</v>
      </c>
      <c r="K6082" s="16">
        <v>261676.66784526379</v>
      </c>
    </row>
    <row r="6083" spans="1:11" x14ac:dyDescent="0.25">
      <c r="A6083" s="28" t="s">
        <v>6020</v>
      </c>
      <c r="B6083" s="27">
        <v>103659</v>
      </c>
      <c r="C6083" s="26" t="s">
        <v>520</v>
      </c>
      <c r="D6083" s="25" t="s">
        <v>41</v>
      </c>
      <c r="E6083" s="25" t="s">
        <v>41</v>
      </c>
      <c r="F6083" s="24" t="s">
        <v>6014</v>
      </c>
      <c r="G6083" s="23">
        <v>2010</v>
      </c>
      <c r="H6083" s="22" t="s">
        <v>30</v>
      </c>
      <c r="I6083" s="20">
        <v>150000</v>
      </c>
      <c r="J6083" s="19">
        <v>1.5383695934465831</v>
      </c>
      <c r="K6083" s="16">
        <v>230755.43901698745</v>
      </c>
    </row>
    <row r="6084" spans="1:11" x14ac:dyDescent="0.25">
      <c r="A6084" s="28" t="s">
        <v>6020</v>
      </c>
      <c r="B6084" s="27">
        <v>103944</v>
      </c>
      <c r="C6084" s="26" t="s">
        <v>519</v>
      </c>
      <c r="D6084" s="25" t="s">
        <v>7</v>
      </c>
      <c r="E6084" s="25" t="s">
        <v>84</v>
      </c>
      <c r="F6084" s="24" t="s">
        <v>7</v>
      </c>
      <c r="G6084" s="23">
        <v>2010</v>
      </c>
      <c r="H6084" s="22" t="s">
        <v>30</v>
      </c>
      <c r="I6084" s="20">
        <v>150000</v>
      </c>
      <c r="J6084" s="19">
        <v>1.5383695934465831</v>
      </c>
      <c r="K6084" s="16">
        <v>230755.43901698745</v>
      </c>
    </row>
    <row r="6085" spans="1:11" x14ac:dyDescent="0.25">
      <c r="A6085" s="28" t="s">
        <v>6020</v>
      </c>
      <c r="B6085" s="27">
        <v>104079</v>
      </c>
      <c r="C6085" s="26" t="s">
        <v>518</v>
      </c>
      <c r="D6085" s="25" t="s">
        <v>41</v>
      </c>
      <c r="E6085" s="25" t="s">
        <v>41</v>
      </c>
      <c r="F6085" s="24" t="s">
        <v>6014</v>
      </c>
      <c r="G6085" s="23">
        <v>2010</v>
      </c>
      <c r="H6085" s="22" t="s">
        <v>33</v>
      </c>
      <c r="I6085" s="20">
        <v>121808</v>
      </c>
      <c r="J6085" s="19">
        <v>1.5383695934465831</v>
      </c>
      <c r="K6085" s="16">
        <v>187385.7234385414</v>
      </c>
    </row>
    <row r="6086" spans="1:11" x14ac:dyDescent="0.25">
      <c r="A6086" s="28" t="s">
        <v>6020</v>
      </c>
      <c r="B6086" s="27">
        <v>104064</v>
      </c>
      <c r="C6086" s="26" t="s">
        <v>517</v>
      </c>
      <c r="D6086" s="25" t="s">
        <v>41</v>
      </c>
      <c r="E6086" s="25" t="s">
        <v>41</v>
      </c>
      <c r="F6086" s="24" t="s">
        <v>6014</v>
      </c>
      <c r="G6086" s="23">
        <v>2010</v>
      </c>
      <c r="H6086" s="22" t="s">
        <v>33</v>
      </c>
      <c r="I6086" s="20">
        <v>94600</v>
      </c>
      <c r="J6086" s="19">
        <v>1.5383695934465831</v>
      </c>
      <c r="K6086" s="16">
        <v>145529.76354004676</v>
      </c>
    </row>
    <row r="6087" spans="1:11" x14ac:dyDescent="0.25">
      <c r="A6087" s="28" t="s">
        <v>6020</v>
      </c>
      <c r="B6087" s="27">
        <v>102888</v>
      </c>
      <c r="C6087" s="26" t="s">
        <v>516</v>
      </c>
      <c r="D6087" s="25" t="s">
        <v>41</v>
      </c>
      <c r="E6087" s="25" t="s">
        <v>41</v>
      </c>
      <c r="F6087" s="24" t="s">
        <v>6014</v>
      </c>
      <c r="G6087" s="23">
        <v>2010</v>
      </c>
      <c r="H6087" s="22" t="s">
        <v>37</v>
      </c>
      <c r="I6087" s="20">
        <v>300000</v>
      </c>
      <c r="J6087" s="19">
        <v>1.5383695934465831</v>
      </c>
      <c r="K6087" s="16">
        <v>461510.87803397491</v>
      </c>
    </row>
    <row r="6088" spans="1:11" x14ac:dyDescent="0.25">
      <c r="A6088" s="28" t="s">
        <v>6020</v>
      </c>
      <c r="B6088" s="27">
        <v>104069</v>
      </c>
      <c r="C6088" s="26" t="s">
        <v>515</v>
      </c>
      <c r="D6088" s="25" t="s">
        <v>41</v>
      </c>
      <c r="E6088" s="25" t="s">
        <v>41</v>
      </c>
      <c r="F6088" s="24" t="s">
        <v>6014</v>
      </c>
      <c r="G6088" s="23">
        <v>2010</v>
      </c>
      <c r="H6088" s="22" t="s">
        <v>33</v>
      </c>
      <c r="I6088" s="20">
        <v>130000</v>
      </c>
      <c r="J6088" s="19">
        <v>1.5383695934465831</v>
      </c>
      <c r="K6088" s="16">
        <v>199988.0471480558</v>
      </c>
    </row>
    <row r="6089" spans="1:11" x14ac:dyDescent="0.25">
      <c r="A6089" s="28" t="s">
        <v>6020</v>
      </c>
      <c r="B6089" s="27">
        <v>104073</v>
      </c>
      <c r="C6089" s="26" t="s">
        <v>514</v>
      </c>
      <c r="D6089" s="25" t="s">
        <v>41</v>
      </c>
      <c r="E6089" s="25" t="s">
        <v>41</v>
      </c>
      <c r="F6089" s="24" t="s">
        <v>6014</v>
      </c>
      <c r="G6089" s="23">
        <v>2010</v>
      </c>
      <c r="H6089" s="22" t="s">
        <v>33</v>
      </c>
      <c r="I6089" s="20">
        <v>116432</v>
      </c>
      <c r="J6089" s="19">
        <v>1.5383695934465831</v>
      </c>
      <c r="K6089" s="16">
        <v>179115.44850417256</v>
      </c>
    </row>
    <row r="6090" spans="1:11" x14ac:dyDescent="0.25">
      <c r="A6090" s="28" t="s">
        <v>6020</v>
      </c>
      <c r="B6090" s="27">
        <v>102244</v>
      </c>
      <c r="C6090" s="26" t="s">
        <v>513</v>
      </c>
      <c r="D6090" s="25" t="s">
        <v>2</v>
      </c>
      <c r="E6090" s="25" t="s">
        <v>189</v>
      </c>
      <c r="F6090" s="24" t="s">
        <v>2</v>
      </c>
      <c r="G6090" s="23">
        <v>2010</v>
      </c>
      <c r="H6090" s="22" t="s">
        <v>20</v>
      </c>
      <c r="I6090" s="20">
        <v>100000</v>
      </c>
      <c r="J6090" s="19">
        <v>1.5383695934465831</v>
      </c>
      <c r="K6090" s="16">
        <v>153836.9593446583</v>
      </c>
    </row>
    <row r="6091" spans="1:11" x14ac:dyDescent="0.25">
      <c r="A6091" s="28" t="s">
        <v>6020</v>
      </c>
      <c r="B6091" s="27">
        <v>104691</v>
      </c>
      <c r="C6091" s="26" t="s">
        <v>512</v>
      </c>
      <c r="D6091" s="25" t="s">
        <v>5818</v>
      </c>
      <c r="E6091" s="25" t="s">
        <v>230</v>
      </c>
      <c r="F6091" s="24" t="s">
        <v>6014</v>
      </c>
      <c r="G6091" s="29">
        <v>2010</v>
      </c>
      <c r="H6091" s="22" t="s">
        <v>37</v>
      </c>
      <c r="I6091" s="20">
        <v>300000</v>
      </c>
      <c r="J6091" s="19">
        <v>1.5383695934465831</v>
      </c>
      <c r="K6091" s="16">
        <v>461510.87803397491</v>
      </c>
    </row>
    <row r="6092" spans="1:11" x14ac:dyDescent="0.25">
      <c r="A6092" s="28" t="s">
        <v>6020</v>
      </c>
      <c r="B6092" s="27">
        <v>102518</v>
      </c>
      <c r="C6092" s="26" t="s">
        <v>511</v>
      </c>
      <c r="D6092" s="25" t="s">
        <v>2</v>
      </c>
      <c r="E6092" s="25" t="s">
        <v>189</v>
      </c>
      <c r="F6092" s="24" t="s">
        <v>2</v>
      </c>
      <c r="G6092" s="23">
        <v>2010</v>
      </c>
      <c r="H6092" s="22" t="s">
        <v>37</v>
      </c>
      <c r="I6092" s="20">
        <v>50000</v>
      </c>
      <c r="J6092" s="19">
        <v>1.5383695934465831</v>
      </c>
      <c r="K6092" s="16">
        <v>76918.479672329151</v>
      </c>
    </row>
    <row r="6093" spans="1:11" x14ac:dyDescent="0.25">
      <c r="A6093" s="28" t="s">
        <v>6020</v>
      </c>
      <c r="B6093" s="27">
        <v>102520</v>
      </c>
      <c r="C6093" s="26" t="s">
        <v>510</v>
      </c>
      <c r="D6093" s="25" t="s">
        <v>2</v>
      </c>
      <c r="E6093" s="25" t="s">
        <v>189</v>
      </c>
      <c r="F6093" s="24" t="s">
        <v>2</v>
      </c>
      <c r="G6093" s="23">
        <v>2010</v>
      </c>
      <c r="H6093" s="22" t="s">
        <v>29</v>
      </c>
      <c r="I6093" s="20">
        <v>75000</v>
      </c>
      <c r="J6093" s="19">
        <v>1.5383695934465831</v>
      </c>
      <c r="K6093" s="16">
        <v>115377.71950849373</v>
      </c>
    </row>
    <row r="6094" spans="1:11" x14ac:dyDescent="0.25">
      <c r="A6094" s="28" t="s">
        <v>6020</v>
      </c>
      <c r="B6094" s="27">
        <v>104081</v>
      </c>
      <c r="C6094" s="26" t="s">
        <v>509</v>
      </c>
      <c r="D6094" s="25" t="s">
        <v>41</v>
      </c>
      <c r="E6094" s="25" t="s">
        <v>41</v>
      </c>
      <c r="F6094" s="24" t="s">
        <v>6014</v>
      </c>
      <c r="G6094" s="23">
        <v>2010</v>
      </c>
      <c r="H6094" s="22" t="s">
        <v>33</v>
      </c>
      <c r="I6094" s="20">
        <v>116520</v>
      </c>
      <c r="J6094" s="19">
        <v>1.5383695934465831</v>
      </c>
      <c r="K6094" s="16">
        <v>179250.82502839586</v>
      </c>
    </row>
    <row r="6095" spans="1:11" x14ac:dyDescent="0.25">
      <c r="A6095" s="28" t="s">
        <v>6020</v>
      </c>
      <c r="B6095" s="27">
        <v>103961</v>
      </c>
      <c r="C6095" s="26" t="s">
        <v>508</v>
      </c>
      <c r="D6095" s="25" t="s">
        <v>41</v>
      </c>
      <c r="E6095" s="25" t="s">
        <v>41</v>
      </c>
      <c r="F6095" s="24" t="s">
        <v>6014</v>
      </c>
      <c r="G6095" s="23">
        <v>2010</v>
      </c>
      <c r="H6095" s="22" t="s">
        <v>11</v>
      </c>
      <c r="I6095" s="20">
        <v>200000</v>
      </c>
      <c r="J6095" s="19">
        <v>1.5383695934465831</v>
      </c>
      <c r="K6095" s="16">
        <v>307673.9186893166</v>
      </c>
    </row>
    <row r="6096" spans="1:11" x14ac:dyDescent="0.25">
      <c r="A6096" s="28" t="s">
        <v>6020</v>
      </c>
      <c r="B6096" s="27">
        <v>106192</v>
      </c>
      <c r="C6096" s="26" t="s">
        <v>507</v>
      </c>
      <c r="D6096" s="25" t="s">
        <v>41</v>
      </c>
      <c r="E6096" s="25" t="s">
        <v>41</v>
      </c>
      <c r="F6096" s="24" t="s">
        <v>6014</v>
      </c>
      <c r="G6096" s="23">
        <v>2010</v>
      </c>
      <c r="H6096" s="22" t="s">
        <v>27</v>
      </c>
      <c r="I6096" s="20">
        <v>375548</v>
      </c>
      <c r="J6096" s="19">
        <v>1.5383695934465831</v>
      </c>
      <c r="K6096" s="16">
        <v>577731.62407967739</v>
      </c>
    </row>
    <row r="6097" spans="1:11" x14ac:dyDescent="0.25">
      <c r="A6097" s="28" t="s">
        <v>6020</v>
      </c>
      <c r="B6097" s="27">
        <v>103467</v>
      </c>
      <c r="C6097" s="26" t="s">
        <v>506</v>
      </c>
      <c r="D6097" s="25" t="s">
        <v>41</v>
      </c>
      <c r="E6097" s="25" t="s">
        <v>41</v>
      </c>
      <c r="F6097" s="24" t="s">
        <v>6014</v>
      </c>
      <c r="G6097" s="23">
        <v>2010</v>
      </c>
      <c r="H6097" s="22" t="s">
        <v>22</v>
      </c>
      <c r="I6097" s="20">
        <v>352576</v>
      </c>
      <c r="J6097" s="19">
        <v>1.5383695934465831</v>
      </c>
      <c r="K6097" s="16">
        <v>542392.19777902251</v>
      </c>
    </row>
    <row r="6098" spans="1:11" x14ac:dyDescent="0.25">
      <c r="A6098" s="28" t="s">
        <v>6020</v>
      </c>
      <c r="B6098" s="27">
        <v>103789</v>
      </c>
      <c r="C6098" s="26" t="s">
        <v>505</v>
      </c>
      <c r="D6098" s="25" t="s">
        <v>41</v>
      </c>
      <c r="E6098" s="25" t="s">
        <v>41</v>
      </c>
      <c r="F6098" s="24" t="s">
        <v>6014</v>
      </c>
      <c r="G6098" s="23">
        <v>2010</v>
      </c>
      <c r="H6098" s="22" t="s">
        <v>31</v>
      </c>
      <c r="I6098" s="20">
        <v>150000</v>
      </c>
      <c r="J6098" s="19">
        <v>1.5383695934465831</v>
      </c>
      <c r="K6098" s="16">
        <v>230755.43901698745</v>
      </c>
    </row>
    <row r="6099" spans="1:11" x14ac:dyDescent="0.25">
      <c r="A6099" s="28" t="s">
        <v>6020</v>
      </c>
      <c r="B6099" s="27">
        <v>101725</v>
      </c>
      <c r="C6099" s="26" t="s">
        <v>504</v>
      </c>
      <c r="D6099" s="25" t="s">
        <v>41</v>
      </c>
      <c r="E6099" s="25" t="s">
        <v>41</v>
      </c>
      <c r="F6099" s="24" t="s">
        <v>6014</v>
      </c>
      <c r="G6099" s="23">
        <v>2010</v>
      </c>
      <c r="H6099" s="22" t="s">
        <v>37</v>
      </c>
      <c r="I6099" s="20">
        <v>50000</v>
      </c>
      <c r="J6099" s="19">
        <v>1.5383695934465831</v>
      </c>
      <c r="K6099" s="16">
        <v>76918.479672329151</v>
      </c>
    </row>
    <row r="6100" spans="1:11" x14ac:dyDescent="0.25">
      <c r="A6100" s="28" t="s">
        <v>6020</v>
      </c>
      <c r="B6100" s="27">
        <v>101822</v>
      </c>
      <c r="C6100" s="26" t="s">
        <v>503</v>
      </c>
      <c r="D6100" s="25" t="s">
        <v>7</v>
      </c>
      <c r="E6100" s="25" t="s">
        <v>84</v>
      </c>
      <c r="F6100" s="24" t="s">
        <v>7</v>
      </c>
      <c r="G6100" s="23">
        <v>2010</v>
      </c>
      <c r="H6100" s="22" t="s">
        <v>37</v>
      </c>
      <c r="I6100" s="20">
        <v>150000</v>
      </c>
      <c r="J6100" s="19">
        <v>1.5383695934465831</v>
      </c>
      <c r="K6100" s="16">
        <v>230755.43901698745</v>
      </c>
    </row>
    <row r="6101" spans="1:11" x14ac:dyDescent="0.25">
      <c r="A6101" s="28" t="s">
        <v>6020</v>
      </c>
      <c r="B6101" s="27">
        <v>105167</v>
      </c>
      <c r="C6101" s="26" t="s">
        <v>502</v>
      </c>
      <c r="D6101" s="25" t="s">
        <v>7</v>
      </c>
      <c r="E6101" s="25" t="s">
        <v>84</v>
      </c>
      <c r="F6101" s="24" t="s">
        <v>7</v>
      </c>
      <c r="G6101" s="23">
        <v>2010</v>
      </c>
      <c r="H6101" s="22" t="s">
        <v>37</v>
      </c>
      <c r="I6101" s="20">
        <v>272430</v>
      </c>
      <c r="J6101" s="19">
        <v>1.5383695934465831</v>
      </c>
      <c r="K6101" s="16">
        <v>419098.02834265266</v>
      </c>
    </row>
    <row r="6102" spans="1:11" x14ac:dyDescent="0.25">
      <c r="A6102" s="28" t="s">
        <v>6020</v>
      </c>
      <c r="B6102" s="27">
        <v>104062</v>
      </c>
      <c r="C6102" s="26" t="s">
        <v>501</v>
      </c>
      <c r="D6102" s="25" t="s">
        <v>41</v>
      </c>
      <c r="E6102" s="25" t="s">
        <v>41</v>
      </c>
      <c r="F6102" s="24" t="s">
        <v>6014</v>
      </c>
      <c r="G6102" s="23">
        <v>2010</v>
      </c>
      <c r="H6102" s="22" t="s">
        <v>33</v>
      </c>
      <c r="I6102" s="20">
        <v>125000</v>
      </c>
      <c r="J6102" s="19">
        <v>1.5383695934465831</v>
      </c>
      <c r="K6102" s="16">
        <v>192296.19918082288</v>
      </c>
    </row>
    <row r="6103" spans="1:11" x14ac:dyDescent="0.25">
      <c r="A6103" s="28" t="s">
        <v>6020</v>
      </c>
      <c r="B6103" s="27">
        <v>107059</v>
      </c>
      <c r="C6103" s="26" t="s">
        <v>500</v>
      </c>
      <c r="D6103" s="25" t="s">
        <v>41</v>
      </c>
      <c r="E6103" s="25" t="s">
        <v>41</v>
      </c>
      <c r="F6103" s="24" t="s">
        <v>6014</v>
      </c>
      <c r="G6103" s="23">
        <v>2010</v>
      </c>
      <c r="H6103" s="22" t="s">
        <v>33</v>
      </c>
      <c r="I6103" s="20">
        <v>219888</v>
      </c>
      <c r="J6103" s="19">
        <v>1.5383695934465831</v>
      </c>
      <c r="K6103" s="16">
        <v>338269.01316378225</v>
      </c>
    </row>
    <row r="6104" spans="1:11" x14ac:dyDescent="0.25">
      <c r="A6104" s="28" t="s">
        <v>6020</v>
      </c>
      <c r="B6104" s="27">
        <v>107240</v>
      </c>
      <c r="C6104" s="26" t="s">
        <v>499</v>
      </c>
      <c r="D6104" s="25" t="s">
        <v>2</v>
      </c>
      <c r="E6104" s="25" t="s">
        <v>249</v>
      </c>
      <c r="F6104" s="24" t="s">
        <v>2</v>
      </c>
      <c r="G6104" s="23">
        <v>2010</v>
      </c>
      <c r="H6104" s="22" t="s">
        <v>29</v>
      </c>
      <c r="I6104" s="20">
        <v>75000</v>
      </c>
      <c r="J6104" s="19">
        <v>1.5383695934465831</v>
      </c>
      <c r="K6104" s="16">
        <v>115377.71950849373</v>
      </c>
    </row>
    <row r="6105" spans="1:11" x14ac:dyDescent="0.25">
      <c r="A6105" s="28" t="s">
        <v>6020</v>
      </c>
      <c r="B6105" s="27">
        <v>107017</v>
      </c>
      <c r="C6105" s="26" t="s">
        <v>498</v>
      </c>
      <c r="D6105" s="25" t="s">
        <v>2</v>
      </c>
      <c r="E6105" s="25" t="s">
        <v>268</v>
      </c>
      <c r="F6105" s="24" t="s">
        <v>2</v>
      </c>
      <c r="G6105" s="23">
        <v>2010</v>
      </c>
      <c r="H6105" s="22" t="s">
        <v>23</v>
      </c>
      <c r="I6105" s="20">
        <v>120000</v>
      </c>
      <c r="J6105" s="19">
        <v>1.5383695934465831</v>
      </c>
      <c r="K6105" s="16">
        <v>184604.35121358998</v>
      </c>
    </row>
    <row r="6106" spans="1:11" x14ac:dyDescent="0.25">
      <c r="A6106" s="28" t="s">
        <v>6020</v>
      </c>
      <c r="B6106" s="27">
        <v>1012621</v>
      </c>
      <c r="C6106" s="26" t="s">
        <v>497</v>
      </c>
      <c r="D6106" s="25" t="s">
        <v>41</v>
      </c>
      <c r="E6106" s="25" t="s">
        <v>41</v>
      </c>
      <c r="F6106" s="24" t="s">
        <v>6014</v>
      </c>
      <c r="G6106" s="23">
        <v>2010</v>
      </c>
      <c r="H6106" s="22" t="s">
        <v>37</v>
      </c>
      <c r="I6106" s="20">
        <v>120000</v>
      </c>
      <c r="J6106" s="19">
        <v>1.5383695934465831</v>
      </c>
      <c r="K6106" s="16">
        <v>184604.35121358998</v>
      </c>
    </row>
    <row r="6107" spans="1:11" x14ac:dyDescent="0.25">
      <c r="A6107" s="28" t="s">
        <v>6020</v>
      </c>
      <c r="B6107" s="27">
        <v>102049</v>
      </c>
      <c r="C6107" s="26" t="s">
        <v>496</v>
      </c>
      <c r="D6107" s="25" t="s">
        <v>41</v>
      </c>
      <c r="E6107" s="25" t="s">
        <v>41</v>
      </c>
      <c r="F6107" s="24" t="s">
        <v>6014</v>
      </c>
      <c r="G6107" s="23">
        <v>2010</v>
      </c>
      <c r="H6107" s="22" t="s">
        <v>37</v>
      </c>
      <c r="I6107" s="20">
        <v>47000</v>
      </c>
      <c r="J6107" s="19">
        <v>1.5383695934465831</v>
      </c>
      <c r="K6107" s="16">
        <v>72303.370891989398</v>
      </c>
    </row>
    <row r="6108" spans="1:11" x14ac:dyDescent="0.25">
      <c r="A6108" s="28" t="s">
        <v>6020</v>
      </c>
      <c r="B6108" s="27">
        <v>102627</v>
      </c>
      <c r="C6108" s="26" t="s">
        <v>495</v>
      </c>
      <c r="D6108" s="25" t="s">
        <v>7</v>
      </c>
      <c r="E6108" s="25" t="s">
        <v>202</v>
      </c>
      <c r="F6108" s="24" t="s">
        <v>7</v>
      </c>
      <c r="G6108" s="23">
        <v>2010</v>
      </c>
      <c r="H6108" s="22" t="s">
        <v>37</v>
      </c>
      <c r="I6108" s="20">
        <v>47700</v>
      </c>
      <c r="J6108" s="19">
        <v>1.5383695934465831</v>
      </c>
      <c r="K6108" s="16">
        <v>73380.229607402012</v>
      </c>
    </row>
    <row r="6109" spans="1:11" x14ac:dyDescent="0.25">
      <c r="A6109" s="28" t="s">
        <v>6020</v>
      </c>
      <c r="B6109" s="27">
        <v>108668</v>
      </c>
      <c r="C6109" s="26" t="s">
        <v>494</v>
      </c>
      <c r="D6109" s="25" t="s">
        <v>7</v>
      </c>
      <c r="E6109" s="25" t="s">
        <v>84</v>
      </c>
      <c r="F6109" s="24" t="s">
        <v>7</v>
      </c>
      <c r="G6109" s="23">
        <v>2010</v>
      </c>
      <c r="H6109" s="22" t="s">
        <v>37</v>
      </c>
      <c r="I6109" s="20">
        <v>544000</v>
      </c>
      <c r="J6109" s="19">
        <v>1.5383695934465831</v>
      </c>
      <c r="K6109" s="16">
        <v>836873.05883494124</v>
      </c>
    </row>
    <row r="6110" spans="1:11" x14ac:dyDescent="0.25">
      <c r="A6110" s="28" t="s">
        <v>6020</v>
      </c>
      <c r="B6110" s="27">
        <v>101799</v>
      </c>
      <c r="C6110" s="26" t="s">
        <v>493</v>
      </c>
      <c r="D6110" s="25" t="s">
        <v>41</v>
      </c>
      <c r="E6110" s="25" t="s">
        <v>41</v>
      </c>
      <c r="F6110" s="24" t="s">
        <v>6014</v>
      </c>
      <c r="G6110" s="23">
        <v>2010</v>
      </c>
      <c r="H6110" s="22" t="s">
        <v>37</v>
      </c>
      <c r="I6110" s="20">
        <v>163784</v>
      </c>
      <c r="J6110" s="19">
        <v>1.5383695934465831</v>
      </c>
      <c r="K6110" s="16">
        <v>251960.32549305516</v>
      </c>
    </row>
    <row r="6111" spans="1:11" x14ac:dyDescent="0.25">
      <c r="A6111" s="28" t="s">
        <v>6020</v>
      </c>
      <c r="B6111" s="27">
        <v>101068</v>
      </c>
      <c r="C6111" s="26" t="s">
        <v>492</v>
      </c>
      <c r="D6111" s="25" t="s">
        <v>2</v>
      </c>
      <c r="E6111" s="25" t="s">
        <v>189</v>
      </c>
      <c r="F6111" s="24" t="s">
        <v>2</v>
      </c>
      <c r="G6111" s="23">
        <v>2010</v>
      </c>
      <c r="H6111" s="22" t="s">
        <v>32</v>
      </c>
      <c r="I6111" s="20">
        <v>50000</v>
      </c>
      <c r="J6111" s="19">
        <v>1.5383695934465831</v>
      </c>
      <c r="K6111" s="16">
        <v>76918.479672329151</v>
      </c>
    </row>
    <row r="6112" spans="1:11" x14ac:dyDescent="0.25">
      <c r="A6112" s="28" t="s">
        <v>6020</v>
      </c>
      <c r="B6112" s="27">
        <v>102281</v>
      </c>
      <c r="C6112" s="26" t="s">
        <v>491</v>
      </c>
      <c r="D6112" s="25" t="s">
        <v>2</v>
      </c>
      <c r="E6112" s="25" t="s">
        <v>189</v>
      </c>
      <c r="F6112" s="24" t="s">
        <v>2</v>
      </c>
      <c r="G6112" s="23">
        <v>2010</v>
      </c>
      <c r="H6112" s="22" t="s">
        <v>33</v>
      </c>
      <c r="I6112" s="20">
        <v>50000</v>
      </c>
      <c r="J6112" s="19">
        <v>1.5383695934465831</v>
      </c>
      <c r="K6112" s="16">
        <v>76918.479672329151</v>
      </c>
    </row>
    <row r="6113" spans="1:11" x14ac:dyDescent="0.25">
      <c r="A6113" s="28" t="s">
        <v>6020</v>
      </c>
      <c r="B6113" s="27">
        <v>104646</v>
      </c>
      <c r="C6113" s="26" t="s">
        <v>490</v>
      </c>
      <c r="D6113" s="25" t="s">
        <v>2</v>
      </c>
      <c r="E6113" s="25" t="s">
        <v>189</v>
      </c>
      <c r="F6113" s="24" t="s">
        <v>2</v>
      </c>
      <c r="G6113" s="23">
        <v>2010</v>
      </c>
      <c r="H6113" s="22" t="s">
        <v>27</v>
      </c>
      <c r="I6113" s="20">
        <v>100000</v>
      </c>
      <c r="J6113" s="19">
        <v>1.5383695934465831</v>
      </c>
      <c r="K6113" s="16">
        <v>153836.9593446583</v>
      </c>
    </row>
    <row r="6114" spans="1:11" x14ac:dyDescent="0.25">
      <c r="A6114" s="28" t="s">
        <v>6020</v>
      </c>
      <c r="B6114" s="27">
        <v>106204</v>
      </c>
      <c r="C6114" s="26" t="s">
        <v>489</v>
      </c>
      <c r="D6114" s="25" t="s">
        <v>41</v>
      </c>
      <c r="E6114" s="25" t="s">
        <v>41</v>
      </c>
      <c r="F6114" s="24" t="s">
        <v>6014</v>
      </c>
      <c r="G6114" s="23">
        <v>2010</v>
      </c>
      <c r="H6114" s="22" t="s">
        <v>30</v>
      </c>
      <c r="I6114" s="20">
        <v>169772</v>
      </c>
      <c r="J6114" s="19">
        <v>1.5383695934465831</v>
      </c>
      <c r="K6114" s="16">
        <v>261172.08261861329</v>
      </c>
    </row>
    <row r="6115" spans="1:11" x14ac:dyDescent="0.25">
      <c r="A6115" s="28" t="s">
        <v>6020</v>
      </c>
      <c r="B6115" s="27">
        <v>1010514</v>
      </c>
      <c r="C6115" s="26" t="s">
        <v>488</v>
      </c>
      <c r="D6115" s="25" t="s">
        <v>2</v>
      </c>
      <c r="E6115" s="25" t="s">
        <v>189</v>
      </c>
      <c r="F6115" s="24" t="s">
        <v>2</v>
      </c>
      <c r="G6115" s="23">
        <v>2010</v>
      </c>
      <c r="H6115" s="22" t="s">
        <v>21</v>
      </c>
      <c r="I6115" s="20">
        <v>50000</v>
      </c>
      <c r="J6115" s="19">
        <v>1.5383695934465831</v>
      </c>
      <c r="K6115" s="16">
        <v>76918.479672329151</v>
      </c>
    </row>
    <row r="6116" spans="1:11" x14ac:dyDescent="0.25">
      <c r="A6116" s="28" t="s">
        <v>6020</v>
      </c>
      <c r="B6116" s="27">
        <v>101825</v>
      </c>
      <c r="C6116" s="26" t="s">
        <v>487</v>
      </c>
      <c r="D6116" s="25" t="s">
        <v>41</v>
      </c>
      <c r="E6116" s="25" t="s">
        <v>41</v>
      </c>
      <c r="F6116" s="24" t="s">
        <v>6014</v>
      </c>
      <c r="G6116" s="23">
        <v>2010</v>
      </c>
      <c r="H6116" s="22" t="s">
        <v>27</v>
      </c>
      <c r="I6116" s="20">
        <v>89258</v>
      </c>
      <c r="J6116" s="19">
        <v>1.5383695934465831</v>
      </c>
      <c r="K6116" s="16">
        <v>137311.79317185513</v>
      </c>
    </row>
    <row r="6117" spans="1:11" x14ac:dyDescent="0.25">
      <c r="A6117" s="28" t="s">
        <v>6020</v>
      </c>
      <c r="B6117" s="27">
        <v>105880</v>
      </c>
      <c r="C6117" s="26" t="s">
        <v>486</v>
      </c>
      <c r="D6117" s="25" t="s">
        <v>41</v>
      </c>
      <c r="E6117" s="25" t="s">
        <v>41</v>
      </c>
      <c r="F6117" s="24" t="s">
        <v>6014</v>
      </c>
      <c r="G6117" s="23">
        <v>2010</v>
      </c>
      <c r="H6117" s="22" t="s">
        <v>37</v>
      </c>
      <c r="I6117" s="20">
        <v>150000</v>
      </c>
      <c r="J6117" s="19">
        <v>1.5383695934465831</v>
      </c>
      <c r="K6117" s="16">
        <v>230755.43901698745</v>
      </c>
    </row>
    <row r="6118" spans="1:11" x14ac:dyDescent="0.25">
      <c r="A6118" s="28" t="s">
        <v>6020</v>
      </c>
      <c r="B6118" s="27">
        <v>108674</v>
      </c>
      <c r="C6118" s="26" t="s">
        <v>485</v>
      </c>
      <c r="D6118" s="25" t="s">
        <v>6031</v>
      </c>
      <c r="E6118" s="25" t="s">
        <v>484</v>
      </c>
      <c r="F6118" s="24" t="s">
        <v>8</v>
      </c>
      <c r="G6118" s="23">
        <v>2010</v>
      </c>
      <c r="H6118" s="22" t="s">
        <v>29</v>
      </c>
      <c r="I6118" s="20">
        <v>1355094.4</v>
      </c>
      <c r="J6118" s="19">
        <v>1.5383695934465831</v>
      </c>
      <c r="K6118" s="16">
        <v>2084636.0212097412</v>
      </c>
    </row>
    <row r="6119" spans="1:11" x14ac:dyDescent="0.25">
      <c r="A6119" s="28" t="s">
        <v>6020</v>
      </c>
      <c r="B6119" s="27">
        <v>104297</v>
      </c>
      <c r="C6119" s="26" t="s">
        <v>483</v>
      </c>
      <c r="D6119" s="25" t="s">
        <v>41</v>
      </c>
      <c r="E6119" s="25" t="s">
        <v>124</v>
      </c>
      <c r="F6119" s="24" t="s">
        <v>8</v>
      </c>
      <c r="G6119" s="23">
        <v>2010</v>
      </c>
      <c r="H6119" s="22" t="s">
        <v>29</v>
      </c>
      <c r="I6119" s="20">
        <v>670360</v>
      </c>
      <c r="J6119" s="19">
        <v>1.5383695934465831</v>
      </c>
      <c r="K6119" s="16">
        <v>1031261.4406628514</v>
      </c>
    </row>
    <row r="6120" spans="1:11" x14ac:dyDescent="0.25">
      <c r="A6120" s="28" t="s">
        <v>6020</v>
      </c>
      <c r="B6120" s="27">
        <v>102736</v>
      </c>
      <c r="C6120" s="26" t="s">
        <v>482</v>
      </c>
      <c r="D6120" s="25" t="s">
        <v>41</v>
      </c>
      <c r="E6120" s="25" t="s">
        <v>41</v>
      </c>
      <c r="F6120" s="24" t="s">
        <v>6014</v>
      </c>
      <c r="G6120" s="23">
        <v>2010</v>
      </c>
      <c r="H6120" s="22" t="s">
        <v>37</v>
      </c>
      <c r="I6120" s="20">
        <v>150000</v>
      </c>
      <c r="J6120" s="19">
        <v>1.5383695934465831</v>
      </c>
      <c r="K6120" s="16">
        <v>230755.43901698745</v>
      </c>
    </row>
    <row r="6121" spans="1:11" x14ac:dyDescent="0.25">
      <c r="A6121" s="28" t="s">
        <v>6020</v>
      </c>
      <c r="B6121" s="27">
        <v>103177</v>
      </c>
      <c r="C6121" s="26" t="s">
        <v>481</v>
      </c>
      <c r="D6121" s="25" t="s">
        <v>41</v>
      </c>
      <c r="E6121" s="25" t="s">
        <v>41</v>
      </c>
      <c r="F6121" s="24" t="s">
        <v>6014</v>
      </c>
      <c r="G6121" s="23">
        <v>2010</v>
      </c>
      <c r="H6121" s="22" t="s">
        <v>37</v>
      </c>
      <c r="I6121" s="20">
        <v>80000</v>
      </c>
      <c r="J6121" s="19">
        <v>1.5383695934465831</v>
      </c>
      <c r="K6121" s="16">
        <v>123069.56747572665</v>
      </c>
    </row>
    <row r="6122" spans="1:11" x14ac:dyDescent="0.25">
      <c r="A6122" s="28" t="s">
        <v>6020</v>
      </c>
      <c r="B6122" s="27">
        <v>104359</v>
      </c>
      <c r="C6122" s="26" t="s">
        <v>480</v>
      </c>
      <c r="D6122" s="25" t="s">
        <v>7</v>
      </c>
      <c r="E6122" s="25" t="s">
        <v>84</v>
      </c>
      <c r="F6122" s="24" t="s">
        <v>7</v>
      </c>
      <c r="G6122" s="23">
        <v>2010</v>
      </c>
      <c r="H6122" s="22" t="s">
        <v>16</v>
      </c>
      <c r="I6122" s="20">
        <v>200000</v>
      </c>
      <c r="J6122" s="19">
        <v>1.5383695934465831</v>
      </c>
      <c r="K6122" s="16">
        <v>307673.9186893166</v>
      </c>
    </row>
    <row r="6123" spans="1:11" x14ac:dyDescent="0.25">
      <c r="A6123" s="28" t="s">
        <v>6020</v>
      </c>
      <c r="B6123" s="27">
        <v>106221</v>
      </c>
      <c r="C6123" s="26" t="s">
        <v>479</v>
      </c>
      <c r="D6123" s="25" t="s">
        <v>41</v>
      </c>
      <c r="E6123" s="25" t="s">
        <v>41</v>
      </c>
      <c r="F6123" s="24" t="s">
        <v>6014</v>
      </c>
      <c r="G6123" s="23">
        <v>2010</v>
      </c>
      <c r="H6123" s="22" t="s">
        <v>26</v>
      </c>
      <c r="I6123" s="20">
        <v>757262.4</v>
      </c>
      <c r="J6123" s="19">
        <v>1.5383695934465831</v>
      </c>
      <c r="K6123" s="16">
        <v>1164949.4504203838</v>
      </c>
    </row>
    <row r="6124" spans="1:11" x14ac:dyDescent="0.25">
      <c r="A6124" s="28" t="s">
        <v>6020</v>
      </c>
      <c r="B6124" s="27">
        <v>104450</v>
      </c>
      <c r="C6124" s="26" t="s">
        <v>478</v>
      </c>
      <c r="D6124" s="25" t="s">
        <v>41</v>
      </c>
      <c r="E6124" s="25" t="s">
        <v>41</v>
      </c>
      <c r="F6124" s="24" t="s">
        <v>6014</v>
      </c>
      <c r="G6124" s="23">
        <v>2010</v>
      </c>
      <c r="H6124" s="22" t="s">
        <v>22</v>
      </c>
      <c r="I6124" s="20">
        <v>53472.160000000003</v>
      </c>
      <c r="J6124" s="19">
        <v>1.5383695934465831</v>
      </c>
      <c r="K6124" s="16">
        <v>82259.945039910643</v>
      </c>
    </row>
    <row r="6125" spans="1:11" x14ac:dyDescent="0.25">
      <c r="A6125" s="28" t="s">
        <v>6020</v>
      </c>
      <c r="B6125" s="27">
        <v>104731</v>
      </c>
      <c r="C6125" s="26" t="s">
        <v>477</v>
      </c>
      <c r="D6125" s="25" t="s">
        <v>41</v>
      </c>
      <c r="E6125" s="25" t="s">
        <v>41</v>
      </c>
      <c r="F6125" s="24" t="s">
        <v>6014</v>
      </c>
      <c r="G6125" s="23">
        <v>2010</v>
      </c>
      <c r="H6125" s="22" t="s">
        <v>12</v>
      </c>
      <c r="I6125" s="20">
        <v>186463</v>
      </c>
      <c r="J6125" s="19">
        <v>1.5383695934465831</v>
      </c>
      <c r="K6125" s="16">
        <v>286849.00950283022</v>
      </c>
    </row>
    <row r="6126" spans="1:11" x14ac:dyDescent="0.25">
      <c r="A6126" s="28" t="s">
        <v>6020</v>
      </c>
      <c r="B6126" s="27">
        <v>1012343</v>
      </c>
      <c r="C6126" s="26" t="s">
        <v>476</v>
      </c>
      <c r="D6126" s="25" t="s">
        <v>2</v>
      </c>
      <c r="E6126" s="25" t="s">
        <v>224</v>
      </c>
      <c r="F6126" s="24" t="s">
        <v>2</v>
      </c>
      <c r="G6126" s="23">
        <v>2010</v>
      </c>
      <c r="H6126" s="22" t="s">
        <v>33</v>
      </c>
      <c r="I6126" s="20">
        <v>150000</v>
      </c>
      <c r="J6126" s="19">
        <v>1.5383695934465831</v>
      </c>
      <c r="K6126" s="16">
        <v>230755.43901698745</v>
      </c>
    </row>
    <row r="6127" spans="1:11" x14ac:dyDescent="0.25">
      <c r="A6127" s="28" t="s">
        <v>6020</v>
      </c>
      <c r="B6127" s="27">
        <v>102079</v>
      </c>
      <c r="C6127" s="26" t="s">
        <v>475</v>
      </c>
      <c r="D6127" s="25" t="s">
        <v>41</v>
      </c>
      <c r="E6127" s="25" t="s">
        <v>41</v>
      </c>
      <c r="F6127" s="24" t="s">
        <v>6014</v>
      </c>
      <c r="G6127" s="23">
        <v>2010</v>
      </c>
      <c r="H6127" s="22" t="s">
        <v>37</v>
      </c>
      <c r="I6127" s="20">
        <v>71035</v>
      </c>
      <c r="J6127" s="19">
        <v>1.5383695934465831</v>
      </c>
      <c r="K6127" s="16">
        <v>109278.08407047803</v>
      </c>
    </row>
    <row r="6128" spans="1:11" x14ac:dyDescent="0.25">
      <c r="A6128" s="28" t="s">
        <v>6020</v>
      </c>
      <c r="B6128" s="27">
        <v>1010401</v>
      </c>
      <c r="C6128" s="26" t="s">
        <v>474</v>
      </c>
      <c r="D6128" s="25" t="s">
        <v>41</v>
      </c>
      <c r="E6128" s="25" t="s">
        <v>41</v>
      </c>
      <c r="F6128" s="24" t="s">
        <v>6014</v>
      </c>
      <c r="G6128" s="23">
        <v>2010</v>
      </c>
      <c r="H6128" s="22" t="s">
        <v>26</v>
      </c>
      <c r="I6128" s="20">
        <v>777801.41</v>
      </c>
      <c r="J6128" s="19">
        <v>1.5383695934465831</v>
      </c>
      <c r="K6128" s="16">
        <v>1196546.0388838791</v>
      </c>
    </row>
    <row r="6129" spans="1:11" x14ac:dyDescent="0.25">
      <c r="A6129" s="28" t="s">
        <v>6020</v>
      </c>
      <c r="B6129" s="27">
        <v>106926</v>
      </c>
      <c r="C6129" s="26" t="s">
        <v>473</v>
      </c>
      <c r="D6129" s="25" t="s">
        <v>2</v>
      </c>
      <c r="E6129" s="25" t="s">
        <v>268</v>
      </c>
      <c r="F6129" s="24" t="s">
        <v>2</v>
      </c>
      <c r="G6129" s="23">
        <v>2010</v>
      </c>
      <c r="H6129" s="22" t="s">
        <v>30</v>
      </c>
      <c r="I6129" s="20">
        <v>300000</v>
      </c>
      <c r="J6129" s="19">
        <v>1.5383695934465831</v>
      </c>
      <c r="K6129" s="16">
        <v>461510.87803397491</v>
      </c>
    </row>
    <row r="6130" spans="1:11" x14ac:dyDescent="0.25">
      <c r="A6130" s="28" t="s">
        <v>6020</v>
      </c>
      <c r="B6130" s="27">
        <v>103180</v>
      </c>
      <c r="C6130" s="26" t="s">
        <v>472</v>
      </c>
      <c r="D6130" s="25" t="s">
        <v>7</v>
      </c>
      <c r="E6130" s="25" t="s">
        <v>84</v>
      </c>
      <c r="F6130" s="24" t="s">
        <v>7</v>
      </c>
      <c r="G6130" s="23">
        <v>2010</v>
      </c>
      <c r="H6130" s="22" t="s">
        <v>20</v>
      </c>
      <c r="I6130" s="20">
        <v>450000</v>
      </c>
      <c r="J6130" s="19">
        <v>1.5383695934465831</v>
      </c>
      <c r="K6130" s="16">
        <v>692266.31705096236</v>
      </c>
    </row>
    <row r="6131" spans="1:11" x14ac:dyDescent="0.25">
      <c r="A6131" s="28" t="s">
        <v>6020</v>
      </c>
      <c r="B6131" s="27">
        <v>108775</v>
      </c>
      <c r="C6131" s="26" t="s">
        <v>471</v>
      </c>
      <c r="D6131" s="25" t="s">
        <v>2</v>
      </c>
      <c r="E6131" s="25" t="s">
        <v>189</v>
      </c>
      <c r="F6131" s="24" t="s">
        <v>2</v>
      </c>
      <c r="G6131" s="23">
        <v>2010</v>
      </c>
      <c r="H6131" s="22" t="s">
        <v>29</v>
      </c>
      <c r="I6131" s="20">
        <v>72749.899999999994</v>
      </c>
      <c r="J6131" s="19">
        <v>1.5383695934465831</v>
      </c>
      <c r="K6131" s="16">
        <v>111916.23408627957</v>
      </c>
    </row>
    <row r="6132" spans="1:11" x14ac:dyDescent="0.25">
      <c r="A6132" s="28" t="s">
        <v>6020</v>
      </c>
      <c r="B6132" s="27">
        <v>107352</v>
      </c>
      <c r="C6132" s="26" t="s">
        <v>470</v>
      </c>
      <c r="D6132" s="25" t="s">
        <v>2</v>
      </c>
      <c r="E6132" s="25" t="s">
        <v>268</v>
      </c>
      <c r="F6132" s="24" t="s">
        <v>2</v>
      </c>
      <c r="G6132" s="23">
        <v>2010</v>
      </c>
      <c r="H6132" s="22" t="s">
        <v>27</v>
      </c>
      <c r="I6132" s="20">
        <v>200000</v>
      </c>
      <c r="J6132" s="19">
        <v>1.5383695934465831</v>
      </c>
      <c r="K6132" s="16">
        <v>307673.9186893166</v>
      </c>
    </row>
    <row r="6133" spans="1:11" x14ac:dyDescent="0.25">
      <c r="A6133" s="28" t="s">
        <v>6020</v>
      </c>
      <c r="B6133" s="27">
        <v>107639</v>
      </c>
      <c r="C6133" s="26" t="s">
        <v>469</v>
      </c>
      <c r="D6133" s="25" t="s">
        <v>2</v>
      </c>
      <c r="E6133" s="25" t="s">
        <v>189</v>
      </c>
      <c r="F6133" s="24" t="s">
        <v>2</v>
      </c>
      <c r="G6133" s="23">
        <v>2010</v>
      </c>
      <c r="H6133" s="22" t="s">
        <v>27</v>
      </c>
      <c r="I6133" s="20">
        <v>200000</v>
      </c>
      <c r="J6133" s="19">
        <v>1.5383695934465831</v>
      </c>
      <c r="K6133" s="16">
        <v>307673.9186893166</v>
      </c>
    </row>
    <row r="6134" spans="1:11" x14ac:dyDescent="0.25">
      <c r="A6134" s="28" t="s">
        <v>6020</v>
      </c>
      <c r="B6134" s="27">
        <v>103324</v>
      </c>
      <c r="C6134" s="26" t="s">
        <v>468</v>
      </c>
      <c r="D6134" s="25" t="s">
        <v>41</v>
      </c>
      <c r="E6134" s="25" t="s">
        <v>41</v>
      </c>
      <c r="F6134" s="24" t="s">
        <v>6014</v>
      </c>
      <c r="G6134" s="23">
        <v>2010</v>
      </c>
      <c r="H6134" s="22" t="s">
        <v>30</v>
      </c>
      <c r="I6134" s="20">
        <v>400000</v>
      </c>
      <c r="J6134" s="19">
        <v>1.5383695934465831</v>
      </c>
      <c r="K6134" s="16">
        <v>615347.83737863321</v>
      </c>
    </row>
    <row r="6135" spans="1:11" x14ac:dyDescent="0.25">
      <c r="A6135" s="28" t="s">
        <v>6020</v>
      </c>
      <c r="B6135" s="27">
        <v>103951</v>
      </c>
      <c r="C6135" s="26" t="s">
        <v>467</v>
      </c>
      <c r="D6135" s="25" t="s">
        <v>41</v>
      </c>
      <c r="E6135" s="25" t="s">
        <v>41</v>
      </c>
      <c r="F6135" s="24" t="s">
        <v>6014</v>
      </c>
      <c r="G6135" s="23">
        <v>2010</v>
      </c>
      <c r="H6135" s="22" t="s">
        <v>26</v>
      </c>
      <c r="I6135" s="20">
        <v>100000</v>
      </c>
      <c r="J6135" s="19">
        <v>1.5383695934465831</v>
      </c>
      <c r="K6135" s="16">
        <v>153836.9593446583</v>
      </c>
    </row>
    <row r="6136" spans="1:11" x14ac:dyDescent="0.25">
      <c r="A6136" s="28" t="s">
        <v>6020</v>
      </c>
      <c r="B6136" s="27">
        <v>93657</v>
      </c>
      <c r="C6136" s="26" t="s">
        <v>466</v>
      </c>
      <c r="D6136" s="25" t="s">
        <v>5818</v>
      </c>
      <c r="E6136" s="25" t="s">
        <v>465</v>
      </c>
      <c r="F6136" s="24" t="s">
        <v>6014</v>
      </c>
      <c r="G6136" s="29">
        <v>2010</v>
      </c>
      <c r="H6136" s="22" t="s">
        <v>32</v>
      </c>
      <c r="I6136" s="20">
        <v>255035</v>
      </c>
      <c r="J6136" s="19">
        <v>1.5383695934465831</v>
      </c>
      <c r="K6136" s="16">
        <v>392338.08926464932</v>
      </c>
    </row>
    <row r="6137" spans="1:11" x14ac:dyDescent="0.25">
      <c r="A6137" s="28" t="s">
        <v>6020</v>
      </c>
      <c r="B6137" s="27">
        <v>102816</v>
      </c>
      <c r="C6137" s="26" t="s">
        <v>464</v>
      </c>
      <c r="D6137" s="25" t="s">
        <v>41</v>
      </c>
      <c r="E6137" s="25" t="s">
        <v>41</v>
      </c>
      <c r="F6137" s="24" t="s">
        <v>6014</v>
      </c>
      <c r="G6137" s="23">
        <v>2010</v>
      </c>
      <c r="H6137" s="22" t="s">
        <v>26</v>
      </c>
      <c r="I6137" s="20">
        <v>100000</v>
      </c>
      <c r="J6137" s="19">
        <v>1.5383695934465831</v>
      </c>
      <c r="K6137" s="16">
        <v>153836.9593446583</v>
      </c>
    </row>
    <row r="6138" spans="1:11" x14ac:dyDescent="0.25">
      <c r="A6138" s="28" t="s">
        <v>6020</v>
      </c>
      <c r="B6138" s="27">
        <v>1010400</v>
      </c>
      <c r="C6138" s="26" t="s">
        <v>463</v>
      </c>
      <c r="D6138" s="25" t="s">
        <v>2</v>
      </c>
      <c r="E6138" s="25" t="s">
        <v>189</v>
      </c>
      <c r="F6138" s="24" t="s">
        <v>2</v>
      </c>
      <c r="G6138" s="23">
        <v>2010</v>
      </c>
      <c r="H6138" s="22" t="s">
        <v>31</v>
      </c>
      <c r="I6138" s="20">
        <v>100000</v>
      </c>
      <c r="J6138" s="19">
        <v>1.5383695934465831</v>
      </c>
      <c r="K6138" s="16">
        <v>153836.9593446583</v>
      </c>
    </row>
    <row r="6139" spans="1:11" x14ac:dyDescent="0.25">
      <c r="A6139" s="28" t="s">
        <v>6020</v>
      </c>
      <c r="B6139" s="27">
        <v>106228</v>
      </c>
      <c r="C6139" s="26" t="s">
        <v>462</v>
      </c>
      <c r="D6139" s="25" t="s">
        <v>2</v>
      </c>
      <c r="E6139" s="25" t="s">
        <v>235</v>
      </c>
      <c r="F6139" s="24" t="s">
        <v>2</v>
      </c>
      <c r="G6139" s="23">
        <v>2010</v>
      </c>
      <c r="H6139" s="22" t="s">
        <v>36</v>
      </c>
      <c r="I6139" s="20">
        <v>150000</v>
      </c>
      <c r="J6139" s="19">
        <v>1.5383695934465831</v>
      </c>
      <c r="K6139" s="16">
        <v>230755.43901698745</v>
      </c>
    </row>
    <row r="6140" spans="1:11" x14ac:dyDescent="0.25">
      <c r="A6140" s="28" t="s">
        <v>6020</v>
      </c>
      <c r="B6140" s="27">
        <v>102830</v>
      </c>
      <c r="C6140" s="26" t="s">
        <v>461</v>
      </c>
      <c r="D6140" s="25" t="s">
        <v>41</v>
      </c>
      <c r="E6140" s="25" t="s">
        <v>41</v>
      </c>
      <c r="F6140" s="24" t="s">
        <v>6014</v>
      </c>
      <c r="G6140" s="23">
        <v>2010</v>
      </c>
      <c r="H6140" s="22" t="s">
        <v>31</v>
      </c>
      <c r="I6140" s="20">
        <v>90054.399999999994</v>
      </c>
      <c r="J6140" s="19">
        <v>1.5383695934465831</v>
      </c>
      <c r="K6140" s="16">
        <v>138536.95071607595</v>
      </c>
    </row>
    <row r="6141" spans="1:11" x14ac:dyDescent="0.25">
      <c r="A6141" s="28" t="s">
        <v>6020</v>
      </c>
      <c r="B6141" s="27">
        <v>103957</v>
      </c>
      <c r="C6141" s="26" t="s">
        <v>460</v>
      </c>
      <c r="D6141" s="25" t="s">
        <v>41</v>
      </c>
      <c r="E6141" s="25" t="s">
        <v>41</v>
      </c>
      <c r="F6141" s="24" t="s">
        <v>6014</v>
      </c>
      <c r="G6141" s="23">
        <v>2010</v>
      </c>
      <c r="H6141" s="22" t="s">
        <v>22</v>
      </c>
      <c r="I6141" s="20">
        <v>499999.99</v>
      </c>
      <c r="J6141" s="19">
        <v>1.5383695934465831</v>
      </c>
      <c r="K6141" s="16">
        <v>769184.78133959556</v>
      </c>
    </row>
    <row r="6142" spans="1:11" x14ac:dyDescent="0.25">
      <c r="A6142" s="28" t="s">
        <v>6020</v>
      </c>
      <c r="B6142" s="27">
        <v>105245</v>
      </c>
      <c r="C6142" s="26" t="s">
        <v>459</v>
      </c>
      <c r="D6142" s="25" t="s">
        <v>7</v>
      </c>
      <c r="E6142" s="25" t="s">
        <v>159</v>
      </c>
      <c r="F6142" s="24" t="s">
        <v>7</v>
      </c>
      <c r="G6142" s="23">
        <v>2010</v>
      </c>
      <c r="H6142" s="22" t="s">
        <v>35</v>
      </c>
      <c r="I6142" s="20">
        <v>200000</v>
      </c>
      <c r="J6142" s="19">
        <v>1.5383695934465831</v>
      </c>
      <c r="K6142" s="16">
        <v>307673.9186893166</v>
      </c>
    </row>
    <row r="6143" spans="1:11" x14ac:dyDescent="0.25">
      <c r="A6143" s="28" t="s">
        <v>6020</v>
      </c>
      <c r="B6143" s="27">
        <v>102524</v>
      </c>
      <c r="C6143" s="26" t="s">
        <v>458</v>
      </c>
      <c r="D6143" s="25" t="s">
        <v>41</v>
      </c>
      <c r="E6143" s="25" t="s">
        <v>41</v>
      </c>
      <c r="F6143" s="24" t="s">
        <v>6014</v>
      </c>
      <c r="G6143" s="23">
        <v>2010</v>
      </c>
      <c r="H6143" s="22" t="s">
        <v>30</v>
      </c>
      <c r="I6143" s="20">
        <v>10657396.869999999</v>
      </c>
      <c r="J6143" s="19">
        <v>1.5383695934465831</v>
      </c>
      <c r="K6143" s="16">
        <v>16395015.290100785</v>
      </c>
    </row>
    <row r="6144" spans="1:11" x14ac:dyDescent="0.25">
      <c r="A6144" s="28" t="s">
        <v>6020</v>
      </c>
      <c r="B6144" s="27">
        <v>103594</v>
      </c>
      <c r="C6144" s="26" t="s">
        <v>457</v>
      </c>
      <c r="D6144" s="25" t="s">
        <v>4112</v>
      </c>
      <c r="E6144" s="25" t="s">
        <v>180</v>
      </c>
      <c r="F6144" s="24" t="s">
        <v>0</v>
      </c>
      <c r="G6144" s="23">
        <v>2010</v>
      </c>
      <c r="H6144" s="22" t="s">
        <v>25</v>
      </c>
      <c r="I6144" s="20">
        <v>100000</v>
      </c>
      <c r="J6144" s="19">
        <v>1.5383695934465831</v>
      </c>
      <c r="K6144" s="16">
        <v>153836.9593446583</v>
      </c>
    </row>
    <row r="6145" spans="1:11" x14ac:dyDescent="0.25">
      <c r="A6145" s="28" t="s">
        <v>6020</v>
      </c>
      <c r="B6145" s="27">
        <v>102231</v>
      </c>
      <c r="C6145" s="26" t="s">
        <v>456</v>
      </c>
      <c r="D6145" s="25" t="s">
        <v>41</v>
      </c>
      <c r="E6145" s="25" t="s">
        <v>41</v>
      </c>
      <c r="F6145" s="24" t="s">
        <v>6014</v>
      </c>
      <c r="G6145" s="23">
        <v>2010</v>
      </c>
      <c r="H6145" s="22" t="s">
        <v>30</v>
      </c>
      <c r="I6145" s="20">
        <v>200000</v>
      </c>
      <c r="J6145" s="19">
        <v>1.5383695934465831</v>
      </c>
      <c r="K6145" s="16">
        <v>307673.9186893166</v>
      </c>
    </row>
    <row r="6146" spans="1:11" x14ac:dyDescent="0.25">
      <c r="A6146" s="28" t="s">
        <v>6020</v>
      </c>
      <c r="B6146" s="27">
        <v>106427</v>
      </c>
      <c r="C6146" s="26" t="s">
        <v>455</v>
      </c>
      <c r="D6146" s="25" t="s">
        <v>4112</v>
      </c>
      <c r="E6146" s="25" t="s">
        <v>182</v>
      </c>
      <c r="F6146" s="24" t="s">
        <v>8</v>
      </c>
      <c r="G6146" s="23">
        <v>2010</v>
      </c>
      <c r="H6146" s="22" t="s">
        <v>26</v>
      </c>
      <c r="I6146" s="20">
        <v>9983397.7400000002</v>
      </c>
      <c r="J6146" s="19">
        <v>1.5383695934465831</v>
      </c>
      <c r="K6146" s="16">
        <v>15358155.522499336</v>
      </c>
    </row>
    <row r="6147" spans="1:11" x14ac:dyDescent="0.25">
      <c r="A6147" s="28" t="s">
        <v>6020</v>
      </c>
      <c r="B6147" s="27">
        <v>1012620</v>
      </c>
      <c r="C6147" s="26" t="s">
        <v>454</v>
      </c>
      <c r="D6147" s="25" t="s">
        <v>2</v>
      </c>
      <c r="E6147" s="25" t="s">
        <v>176</v>
      </c>
      <c r="F6147" s="24" t="s">
        <v>2</v>
      </c>
      <c r="G6147" s="23">
        <v>2010</v>
      </c>
      <c r="H6147" s="22" t="s">
        <v>20</v>
      </c>
      <c r="I6147" s="20">
        <v>70000</v>
      </c>
      <c r="J6147" s="19">
        <v>1.5383695934465831</v>
      </c>
      <c r="K6147" s="16">
        <v>107685.87154126081</v>
      </c>
    </row>
    <row r="6148" spans="1:11" x14ac:dyDescent="0.25">
      <c r="A6148" s="28" t="s">
        <v>6020</v>
      </c>
      <c r="B6148" s="27">
        <v>103016</v>
      </c>
      <c r="C6148" s="26" t="s">
        <v>453</v>
      </c>
      <c r="D6148" s="25" t="s">
        <v>2</v>
      </c>
      <c r="E6148" s="25" t="s">
        <v>189</v>
      </c>
      <c r="F6148" s="24" t="s">
        <v>2</v>
      </c>
      <c r="G6148" s="23">
        <v>2010</v>
      </c>
      <c r="H6148" s="22" t="s">
        <v>23</v>
      </c>
      <c r="I6148" s="20">
        <v>50000</v>
      </c>
      <c r="J6148" s="19">
        <v>1.5383695934465831</v>
      </c>
      <c r="K6148" s="16">
        <v>76918.479672329151</v>
      </c>
    </row>
    <row r="6149" spans="1:11" x14ac:dyDescent="0.25">
      <c r="A6149" s="28" t="s">
        <v>6020</v>
      </c>
      <c r="B6149" s="27">
        <v>102519</v>
      </c>
      <c r="C6149" s="26" t="s">
        <v>452</v>
      </c>
      <c r="D6149" s="25" t="s">
        <v>2</v>
      </c>
      <c r="E6149" s="25" t="s">
        <v>189</v>
      </c>
      <c r="F6149" s="24" t="s">
        <v>2</v>
      </c>
      <c r="G6149" s="23">
        <v>2010</v>
      </c>
      <c r="H6149" s="22" t="s">
        <v>32</v>
      </c>
      <c r="I6149" s="20">
        <v>75000</v>
      </c>
      <c r="J6149" s="19">
        <v>1.5383695934465831</v>
      </c>
      <c r="K6149" s="16">
        <v>115377.71950849373</v>
      </c>
    </row>
    <row r="6150" spans="1:11" x14ac:dyDescent="0.25">
      <c r="A6150" s="28" t="s">
        <v>6020</v>
      </c>
      <c r="B6150" s="27">
        <v>100682</v>
      </c>
      <c r="C6150" s="26" t="s">
        <v>451</v>
      </c>
      <c r="D6150" s="25" t="s">
        <v>41</v>
      </c>
      <c r="E6150" s="25" t="s">
        <v>41</v>
      </c>
      <c r="F6150" s="24" t="s">
        <v>6014</v>
      </c>
      <c r="G6150" s="23">
        <v>2010</v>
      </c>
      <c r="H6150" s="22" t="s">
        <v>30</v>
      </c>
      <c r="I6150" s="20">
        <v>630000</v>
      </c>
      <c r="J6150" s="19">
        <v>1.5383695934465831</v>
      </c>
      <c r="K6150" s="16">
        <v>969172.84387134737</v>
      </c>
    </row>
    <row r="6151" spans="1:11" x14ac:dyDescent="0.25">
      <c r="A6151" s="28" t="s">
        <v>6020</v>
      </c>
      <c r="B6151" s="27">
        <v>106108</v>
      </c>
      <c r="C6151" s="26" t="s">
        <v>450</v>
      </c>
      <c r="D6151" s="25" t="s">
        <v>2</v>
      </c>
      <c r="E6151" s="25" t="s">
        <v>189</v>
      </c>
      <c r="F6151" s="24" t="s">
        <v>2</v>
      </c>
      <c r="G6151" s="23">
        <v>2010</v>
      </c>
      <c r="H6151" s="22" t="s">
        <v>26</v>
      </c>
      <c r="I6151" s="20">
        <v>300000</v>
      </c>
      <c r="J6151" s="19">
        <v>1.5383695934465831</v>
      </c>
      <c r="K6151" s="16">
        <v>461510.87803397491</v>
      </c>
    </row>
    <row r="6152" spans="1:11" x14ac:dyDescent="0.25">
      <c r="A6152" s="28" t="s">
        <v>6020</v>
      </c>
      <c r="B6152" s="27">
        <v>103306</v>
      </c>
      <c r="C6152" s="26" t="s">
        <v>449</v>
      </c>
      <c r="D6152" s="25" t="s">
        <v>5818</v>
      </c>
      <c r="E6152" s="25" t="s">
        <v>230</v>
      </c>
      <c r="F6152" s="24" t="s">
        <v>6014</v>
      </c>
      <c r="G6152" s="29">
        <v>2010</v>
      </c>
      <c r="H6152" s="22" t="s">
        <v>37</v>
      </c>
      <c r="I6152" s="20">
        <v>300000</v>
      </c>
      <c r="J6152" s="19">
        <v>1.5383695934465831</v>
      </c>
      <c r="K6152" s="16">
        <v>461510.87803397491</v>
      </c>
    </row>
    <row r="6153" spans="1:11" x14ac:dyDescent="0.25">
      <c r="A6153" s="28" t="s">
        <v>6020</v>
      </c>
      <c r="B6153" s="27">
        <v>102889</v>
      </c>
      <c r="C6153" s="26" t="s">
        <v>448</v>
      </c>
      <c r="D6153" s="25" t="s">
        <v>187</v>
      </c>
      <c r="E6153" s="25" t="s">
        <v>282</v>
      </c>
      <c r="F6153" s="24" t="s">
        <v>4</v>
      </c>
      <c r="G6153" s="23">
        <v>2010</v>
      </c>
      <c r="H6153" s="22" t="s">
        <v>30</v>
      </c>
      <c r="I6153" s="20">
        <v>99200</v>
      </c>
      <c r="J6153" s="19">
        <v>1.5383695934465831</v>
      </c>
      <c r="K6153" s="16">
        <v>152606.26366990103</v>
      </c>
    </row>
    <row r="6154" spans="1:11" ht="26.25" x14ac:dyDescent="0.25">
      <c r="A6154" s="28" t="s">
        <v>6020</v>
      </c>
      <c r="B6154" s="27">
        <v>106096</v>
      </c>
      <c r="C6154" s="26" t="s">
        <v>447</v>
      </c>
      <c r="D6154" s="25" t="s">
        <v>2</v>
      </c>
      <c r="E6154" s="25" t="s">
        <v>189</v>
      </c>
      <c r="F6154" s="24" t="s">
        <v>2</v>
      </c>
      <c r="G6154" s="23">
        <v>2010</v>
      </c>
      <c r="H6154" s="22" t="s">
        <v>11</v>
      </c>
      <c r="I6154" s="20">
        <v>100000</v>
      </c>
      <c r="J6154" s="19">
        <v>1.5383695934465831</v>
      </c>
      <c r="K6154" s="16">
        <v>153836.9593446583</v>
      </c>
    </row>
    <row r="6155" spans="1:11" x14ac:dyDescent="0.25">
      <c r="A6155" s="28" t="s">
        <v>6020</v>
      </c>
      <c r="B6155" s="27">
        <v>106760</v>
      </c>
      <c r="C6155" s="26" t="s">
        <v>446</v>
      </c>
      <c r="D6155" s="25" t="s">
        <v>2</v>
      </c>
      <c r="E6155" s="25" t="s">
        <v>189</v>
      </c>
      <c r="F6155" s="24" t="s">
        <v>2</v>
      </c>
      <c r="G6155" s="23">
        <v>2010</v>
      </c>
      <c r="H6155" s="22" t="s">
        <v>30</v>
      </c>
      <c r="I6155" s="20">
        <v>93800</v>
      </c>
      <c r="J6155" s="19">
        <v>1.5383695934465831</v>
      </c>
      <c r="K6155" s="16">
        <v>144299.06786528949</v>
      </c>
    </row>
    <row r="6156" spans="1:11" x14ac:dyDescent="0.25">
      <c r="A6156" s="28" t="s">
        <v>6020</v>
      </c>
      <c r="B6156" s="27">
        <v>100672</v>
      </c>
      <c r="C6156" s="26" t="s">
        <v>445</v>
      </c>
      <c r="D6156" s="25" t="s">
        <v>41</v>
      </c>
      <c r="E6156" s="25" t="s">
        <v>41</v>
      </c>
      <c r="F6156" s="24" t="s">
        <v>6014</v>
      </c>
      <c r="G6156" s="23">
        <v>2010</v>
      </c>
      <c r="H6156" s="22" t="s">
        <v>30</v>
      </c>
      <c r="I6156" s="20">
        <v>420000</v>
      </c>
      <c r="J6156" s="19">
        <v>1.5383695934465831</v>
      </c>
      <c r="K6156" s="16">
        <v>646115.22924756492</v>
      </c>
    </row>
    <row r="6157" spans="1:11" x14ac:dyDescent="0.25">
      <c r="A6157" s="28" t="s">
        <v>6020</v>
      </c>
      <c r="B6157" s="27">
        <v>106116</v>
      </c>
      <c r="C6157" s="26" t="s">
        <v>444</v>
      </c>
      <c r="D6157" s="25" t="s">
        <v>41</v>
      </c>
      <c r="E6157" s="25" t="s">
        <v>39</v>
      </c>
      <c r="F6157" s="24" t="s">
        <v>6014</v>
      </c>
      <c r="G6157" s="23">
        <v>2010</v>
      </c>
      <c r="H6157" s="22" t="s">
        <v>36</v>
      </c>
      <c r="I6157" s="20">
        <v>188000</v>
      </c>
      <c r="J6157" s="19">
        <v>1.5383695934465831</v>
      </c>
      <c r="K6157" s="16">
        <v>289213.48356795759</v>
      </c>
    </row>
    <row r="6158" spans="1:11" x14ac:dyDescent="0.25">
      <c r="A6158" s="28" t="s">
        <v>6020</v>
      </c>
      <c r="B6158" s="27">
        <v>92959</v>
      </c>
      <c r="C6158" s="26" t="s">
        <v>443</v>
      </c>
      <c r="D6158" s="25" t="s">
        <v>7</v>
      </c>
      <c r="E6158" s="25" t="s">
        <v>159</v>
      </c>
      <c r="F6158" s="24" t="s">
        <v>7</v>
      </c>
      <c r="G6158" s="23">
        <v>2010</v>
      </c>
      <c r="H6158" s="22" t="s">
        <v>32</v>
      </c>
      <c r="I6158" s="20">
        <v>41600</v>
      </c>
      <c r="J6158" s="19">
        <v>1.5383695934465831</v>
      </c>
      <c r="K6158" s="16">
        <v>63996.175087377858</v>
      </c>
    </row>
    <row r="6159" spans="1:11" x14ac:dyDescent="0.25">
      <c r="A6159" s="28" t="s">
        <v>6020</v>
      </c>
      <c r="B6159" s="27">
        <v>103816</v>
      </c>
      <c r="C6159" s="26" t="s">
        <v>442</v>
      </c>
      <c r="D6159" s="25" t="s">
        <v>4112</v>
      </c>
      <c r="E6159" s="25" t="s">
        <v>180</v>
      </c>
      <c r="F6159" s="24" t="s">
        <v>0</v>
      </c>
      <c r="G6159" s="23">
        <v>2010</v>
      </c>
      <c r="H6159" s="22" t="s">
        <v>36</v>
      </c>
      <c r="I6159" s="20">
        <v>100000</v>
      </c>
      <c r="J6159" s="19">
        <v>1.5383695934465831</v>
      </c>
      <c r="K6159" s="16">
        <v>153836.9593446583</v>
      </c>
    </row>
    <row r="6160" spans="1:11" x14ac:dyDescent="0.25">
      <c r="A6160" s="28" t="s">
        <v>6020</v>
      </c>
      <c r="B6160" s="27">
        <v>103959</v>
      </c>
      <c r="C6160" s="26" t="s">
        <v>441</v>
      </c>
      <c r="D6160" s="25" t="s">
        <v>41</v>
      </c>
      <c r="E6160" s="25" t="s">
        <v>41</v>
      </c>
      <c r="F6160" s="24" t="s">
        <v>6014</v>
      </c>
      <c r="G6160" s="23">
        <v>2010</v>
      </c>
      <c r="H6160" s="22" t="s">
        <v>23</v>
      </c>
      <c r="I6160" s="20">
        <v>1000000</v>
      </c>
      <c r="J6160" s="19">
        <v>1.5383695934465831</v>
      </c>
      <c r="K6160" s="16">
        <v>1538369.593446583</v>
      </c>
    </row>
    <row r="6161" spans="1:11" x14ac:dyDescent="0.25">
      <c r="A6161" s="28" t="s">
        <v>6020</v>
      </c>
      <c r="B6161" s="27">
        <v>102565</v>
      </c>
      <c r="C6161" s="26" t="s">
        <v>440</v>
      </c>
      <c r="D6161" s="25" t="s">
        <v>41</v>
      </c>
      <c r="E6161" s="25" t="s">
        <v>41</v>
      </c>
      <c r="F6161" s="24" t="s">
        <v>6014</v>
      </c>
      <c r="G6161" s="23">
        <v>2010</v>
      </c>
      <c r="H6161" s="22" t="s">
        <v>12</v>
      </c>
      <c r="I6161" s="20">
        <v>150000</v>
      </c>
      <c r="J6161" s="19">
        <v>1.5383695934465831</v>
      </c>
      <c r="K6161" s="16">
        <v>230755.43901698745</v>
      </c>
    </row>
    <row r="6162" spans="1:11" x14ac:dyDescent="0.25">
      <c r="A6162" s="28" t="s">
        <v>6020</v>
      </c>
      <c r="B6162" s="27">
        <v>101898</v>
      </c>
      <c r="C6162" s="26" t="s">
        <v>439</v>
      </c>
      <c r="D6162" s="25" t="s">
        <v>4112</v>
      </c>
      <c r="E6162" s="25" t="s">
        <v>180</v>
      </c>
      <c r="F6162" s="24" t="s">
        <v>0</v>
      </c>
      <c r="G6162" s="23">
        <v>2010</v>
      </c>
      <c r="H6162" s="22" t="s">
        <v>33</v>
      </c>
      <c r="I6162" s="20">
        <v>99350</v>
      </c>
      <c r="J6162" s="19">
        <v>1.5383695934465831</v>
      </c>
      <c r="K6162" s="16">
        <v>152837.01910891803</v>
      </c>
    </row>
    <row r="6163" spans="1:11" x14ac:dyDescent="0.25">
      <c r="A6163" s="28" t="s">
        <v>6020</v>
      </c>
      <c r="B6163" s="27">
        <v>108262</v>
      </c>
      <c r="C6163" s="26" t="s">
        <v>438</v>
      </c>
      <c r="D6163" s="25" t="s">
        <v>4112</v>
      </c>
      <c r="E6163" s="25" t="s">
        <v>156</v>
      </c>
      <c r="F6163" s="24" t="s">
        <v>8</v>
      </c>
      <c r="G6163" s="23">
        <v>2010</v>
      </c>
      <c r="H6163" s="22" t="s">
        <v>23</v>
      </c>
      <c r="I6163" s="20">
        <v>2545738</v>
      </c>
      <c r="J6163" s="19">
        <v>1.5383695934465831</v>
      </c>
      <c r="K6163" s="16">
        <v>3916285.9320815173</v>
      </c>
    </row>
    <row r="6164" spans="1:11" x14ac:dyDescent="0.25">
      <c r="A6164" s="28" t="s">
        <v>6020</v>
      </c>
      <c r="B6164" s="27">
        <v>102070</v>
      </c>
      <c r="C6164" s="26" t="s">
        <v>437</v>
      </c>
      <c r="D6164" s="25" t="s">
        <v>41</v>
      </c>
      <c r="E6164" s="25" t="s">
        <v>138</v>
      </c>
      <c r="F6164" s="24" t="s">
        <v>6014</v>
      </c>
      <c r="G6164" s="23">
        <v>2010</v>
      </c>
      <c r="H6164" s="22" t="s">
        <v>25</v>
      </c>
      <c r="I6164" s="20">
        <v>158458.37</v>
      </c>
      <c r="J6164" s="19">
        <v>1.5383695934465831</v>
      </c>
      <c r="K6164" s="16">
        <v>243767.53823510822</v>
      </c>
    </row>
    <row r="6165" spans="1:11" x14ac:dyDescent="0.25">
      <c r="A6165" s="28" t="s">
        <v>6020</v>
      </c>
      <c r="B6165" s="27">
        <v>101503</v>
      </c>
      <c r="C6165" s="26" t="s">
        <v>436</v>
      </c>
      <c r="D6165" s="25" t="s">
        <v>41</v>
      </c>
      <c r="E6165" s="25" t="s">
        <v>41</v>
      </c>
      <c r="F6165" s="24" t="s">
        <v>6014</v>
      </c>
      <c r="G6165" s="23">
        <v>2010</v>
      </c>
      <c r="H6165" s="22" t="s">
        <v>30</v>
      </c>
      <c r="I6165" s="20">
        <v>1087620</v>
      </c>
      <c r="J6165" s="19">
        <v>1.5383695934465831</v>
      </c>
      <c r="K6165" s="16">
        <v>1673161.5372243726</v>
      </c>
    </row>
    <row r="6166" spans="1:11" x14ac:dyDescent="0.25">
      <c r="A6166" s="28" t="s">
        <v>6020</v>
      </c>
      <c r="B6166" s="27">
        <v>1010638</v>
      </c>
      <c r="C6166" s="26" t="s">
        <v>435</v>
      </c>
      <c r="D6166" s="25" t="s">
        <v>2</v>
      </c>
      <c r="E6166" s="25" t="s">
        <v>189</v>
      </c>
      <c r="F6166" s="24" t="s">
        <v>2</v>
      </c>
      <c r="G6166" s="23">
        <v>2010</v>
      </c>
      <c r="H6166" s="22" t="s">
        <v>29</v>
      </c>
      <c r="I6166" s="20">
        <v>344540.5</v>
      </c>
      <c r="J6166" s="19">
        <v>1.5383695934465831</v>
      </c>
      <c r="K6166" s="16">
        <v>530030.62891088251</v>
      </c>
    </row>
    <row r="6167" spans="1:11" x14ac:dyDescent="0.25">
      <c r="A6167" s="28" t="s">
        <v>6020</v>
      </c>
      <c r="B6167" s="27">
        <v>101266</v>
      </c>
      <c r="C6167" s="26" t="s">
        <v>434</v>
      </c>
      <c r="D6167" s="25" t="s">
        <v>2</v>
      </c>
      <c r="E6167" s="25" t="s">
        <v>189</v>
      </c>
      <c r="F6167" s="24" t="s">
        <v>2</v>
      </c>
      <c r="G6167" s="23">
        <v>2010</v>
      </c>
      <c r="H6167" s="22" t="s">
        <v>29</v>
      </c>
      <c r="I6167" s="20">
        <v>50000</v>
      </c>
      <c r="J6167" s="19">
        <v>1.5383695934465831</v>
      </c>
      <c r="K6167" s="16">
        <v>76918.479672329151</v>
      </c>
    </row>
    <row r="6168" spans="1:11" x14ac:dyDescent="0.25">
      <c r="A6168" s="28" t="s">
        <v>6020</v>
      </c>
      <c r="B6168" s="27">
        <v>103297</v>
      </c>
      <c r="C6168" s="26" t="s">
        <v>433</v>
      </c>
      <c r="D6168" s="25" t="s">
        <v>41</v>
      </c>
      <c r="E6168" s="25" t="s">
        <v>41</v>
      </c>
      <c r="F6168" s="24" t="s">
        <v>6014</v>
      </c>
      <c r="G6168" s="23">
        <v>2010</v>
      </c>
      <c r="H6168" s="22" t="s">
        <v>30</v>
      </c>
      <c r="I6168" s="20">
        <v>100000</v>
      </c>
      <c r="J6168" s="19">
        <v>1.5383695934465831</v>
      </c>
      <c r="K6168" s="16">
        <v>153836.9593446583</v>
      </c>
    </row>
    <row r="6169" spans="1:11" x14ac:dyDescent="0.25">
      <c r="A6169" s="28" t="s">
        <v>6020</v>
      </c>
      <c r="B6169" s="27">
        <v>1012210</v>
      </c>
      <c r="C6169" s="26" t="s">
        <v>432</v>
      </c>
      <c r="D6169" s="25" t="s">
        <v>2</v>
      </c>
      <c r="E6169" s="25" t="s">
        <v>224</v>
      </c>
      <c r="F6169" s="24" t="s">
        <v>2</v>
      </c>
      <c r="G6169" s="23">
        <v>2010</v>
      </c>
      <c r="H6169" s="22" t="s">
        <v>27</v>
      </c>
      <c r="I6169" s="20">
        <v>300000</v>
      </c>
      <c r="J6169" s="19">
        <v>1.5383695934465831</v>
      </c>
      <c r="K6169" s="16">
        <v>461510.87803397491</v>
      </c>
    </row>
    <row r="6170" spans="1:11" x14ac:dyDescent="0.25">
      <c r="A6170" s="28" t="s">
        <v>6020</v>
      </c>
      <c r="B6170" s="27">
        <v>102744</v>
      </c>
      <c r="C6170" s="26" t="s">
        <v>431</v>
      </c>
      <c r="D6170" s="25" t="s">
        <v>2</v>
      </c>
      <c r="E6170" s="25" t="s">
        <v>189</v>
      </c>
      <c r="F6170" s="24" t="s">
        <v>2</v>
      </c>
      <c r="G6170" s="23">
        <v>2010</v>
      </c>
      <c r="H6170" s="22" t="s">
        <v>20</v>
      </c>
      <c r="I6170" s="20">
        <v>450000</v>
      </c>
      <c r="J6170" s="19">
        <v>1.5383695934465831</v>
      </c>
      <c r="K6170" s="16">
        <v>692266.31705096236</v>
      </c>
    </row>
    <row r="6171" spans="1:11" x14ac:dyDescent="0.25">
      <c r="A6171" s="28" t="s">
        <v>6020</v>
      </c>
      <c r="B6171" s="27">
        <v>103011</v>
      </c>
      <c r="C6171" s="26" t="s">
        <v>430</v>
      </c>
      <c r="D6171" s="25" t="s">
        <v>2</v>
      </c>
      <c r="E6171" s="25" t="s">
        <v>189</v>
      </c>
      <c r="F6171" s="24" t="s">
        <v>2</v>
      </c>
      <c r="G6171" s="23">
        <v>2010</v>
      </c>
      <c r="H6171" s="22" t="s">
        <v>26</v>
      </c>
      <c r="I6171" s="20">
        <v>50000</v>
      </c>
      <c r="J6171" s="19">
        <v>1.5383695934465831</v>
      </c>
      <c r="K6171" s="16">
        <v>76918.479672329151</v>
      </c>
    </row>
    <row r="6172" spans="1:11" x14ac:dyDescent="0.25">
      <c r="A6172" s="28" t="s">
        <v>6020</v>
      </c>
      <c r="B6172" s="27">
        <v>1010316</v>
      </c>
      <c r="C6172" s="26" t="s">
        <v>429</v>
      </c>
      <c r="D6172" s="25" t="s">
        <v>2</v>
      </c>
      <c r="E6172" s="25" t="s">
        <v>189</v>
      </c>
      <c r="F6172" s="24" t="s">
        <v>2</v>
      </c>
      <c r="G6172" s="23">
        <v>2010</v>
      </c>
      <c r="H6172" s="22" t="s">
        <v>32</v>
      </c>
      <c r="I6172" s="20">
        <v>180000</v>
      </c>
      <c r="J6172" s="19">
        <v>1.5383695934465831</v>
      </c>
      <c r="K6172" s="16">
        <v>276906.52682038496</v>
      </c>
    </row>
    <row r="6173" spans="1:11" x14ac:dyDescent="0.25">
      <c r="A6173" s="28" t="s">
        <v>6020</v>
      </c>
      <c r="B6173" s="27">
        <v>106134</v>
      </c>
      <c r="C6173" s="26" t="s">
        <v>428</v>
      </c>
      <c r="D6173" s="25" t="s">
        <v>2</v>
      </c>
      <c r="E6173" s="25" t="s">
        <v>224</v>
      </c>
      <c r="F6173" s="24" t="s">
        <v>2</v>
      </c>
      <c r="G6173" s="23">
        <v>2010</v>
      </c>
      <c r="H6173" s="22" t="s">
        <v>32</v>
      </c>
      <c r="I6173" s="20">
        <v>300000</v>
      </c>
      <c r="J6173" s="19">
        <v>1.5383695934465831</v>
      </c>
      <c r="K6173" s="16">
        <v>461510.87803397491</v>
      </c>
    </row>
    <row r="6174" spans="1:11" x14ac:dyDescent="0.25">
      <c r="A6174" s="28" t="s">
        <v>6020</v>
      </c>
      <c r="B6174" s="27">
        <v>103960</v>
      </c>
      <c r="C6174" s="26" t="s">
        <v>427</v>
      </c>
      <c r="D6174" s="25" t="s">
        <v>2</v>
      </c>
      <c r="E6174" s="25" t="s">
        <v>176</v>
      </c>
      <c r="F6174" s="24" t="s">
        <v>2</v>
      </c>
      <c r="G6174" s="23">
        <v>2010</v>
      </c>
      <c r="H6174" s="22" t="s">
        <v>30</v>
      </c>
      <c r="I6174" s="20">
        <v>400000</v>
      </c>
      <c r="J6174" s="19">
        <v>1.5383695934465831</v>
      </c>
      <c r="K6174" s="16">
        <v>615347.83737863321</v>
      </c>
    </row>
    <row r="6175" spans="1:11" x14ac:dyDescent="0.25">
      <c r="A6175" s="28" t="s">
        <v>6020</v>
      </c>
      <c r="B6175" s="27">
        <v>107671</v>
      </c>
      <c r="C6175" s="26" t="s">
        <v>426</v>
      </c>
      <c r="D6175" s="25" t="s">
        <v>41</v>
      </c>
      <c r="E6175" s="25" t="s">
        <v>41</v>
      </c>
      <c r="F6175" s="24" t="s">
        <v>6014</v>
      </c>
      <c r="G6175" s="23">
        <v>2010</v>
      </c>
      <c r="H6175" s="22" t="s">
        <v>27</v>
      </c>
      <c r="I6175" s="20">
        <v>155600</v>
      </c>
      <c r="J6175" s="19">
        <v>1.5383695934465831</v>
      </c>
      <c r="K6175" s="16">
        <v>239370.30874028834</v>
      </c>
    </row>
    <row r="6176" spans="1:11" x14ac:dyDescent="0.25">
      <c r="A6176" s="28" t="s">
        <v>6020</v>
      </c>
      <c r="B6176" s="27">
        <v>105142</v>
      </c>
      <c r="C6176" s="26" t="s">
        <v>425</v>
      </c>
      <c r="D6176" s="25" t="s">
        <v>4112</v>
      </c>
      <c r="E6176" s="25" t="s">
        <v>180</v>
      </c>
      <c r="F6176" s="24" t="s">
        <v>0</v>
      </c>
      <c r="G6176" s="23">
        <v>2010</v>
      </c>
      <c r="H6176" s="22" t="s">
        <v>30</v>
      </c>
      <c r="I6176" s="20">
        <v>1044800</v>
      </c>
      <c r="J6176" s="19">
        <v>1.5383695934465831</v>
      </c>
      <c r="K6176" s="16">
        <v>1607288.5512329901</v>
      </c>
    </row>
    <row r="6177" spans="1:11" x14ac:dyDescent="0.25">
      <c r="A6177" s="28" t="s">
        <v>6020</v>
      </c>
      <c r="B6177" s="27">
        <v>106282</v>
      </c>
      <c r="C6177" s="26" t="s">
        <v>424</v>
      </c>
      <c r="D6177" s="25" t="s">
        <v>4112</v>
      </c>
      <c r="E6177" s="25" t="s">
        <v>180</v>
      </c>
      <c r="F6177" s="24" t="s">
        <v>0</v>
      </c>
      <c r="G6177" s="23">
        <v>2010</v>
      </c>
      <c r="H6177" s="22" t="s">
        <v>23</v>
      </c>
      <c r="I6177" s="20">
        <v>12800000</v>
      </c>
      <c r="J6177" s="19">
        <v>1.5383695934465831</v>
      </c>
      <c r="K6177" s="16">
        <v>19691130.796116263</v>
      </c>
    </row>
    <row r="6178" spans="1:11" x14ac:dyDescent="0.25">
      <c r="A6178" s="28" t="s">
        <v>6020</v>
      </c>
      <c r="B6178" s="27">
        <v>103745</v>
      </c>
      <c r="C6178" s="26" t="s">
        <v>423</v>
      </c>
      <c r="D6178" s="25" t="s">
        <v>7</v>
      </c>
      <c r="E6178" s="25" t="s">
        <v>84</v>
      </c>
      <c r="F6178" s="24" t="s">
        <v>7</v>
      </c>
      <c r="G6178" s="23">
        <v>2010</v>
      </c>
      <c r="H6178" s="22" t="s">
        <v>24</v>
      </c>
      <c r="I6178" s="20">
        <v>400000</v>
      </c>
      <c r="J6178" s="19">
        <v>1.5383695934465831</v>
      </c>
      <c r="K6178" s="16">
        <v>615347.83737863321</v>
      </c>
    </row>
    <row r="6179" spans="1:11" x14ac:dyDescent="0.25">
      <c r="A6179" s="28" t="s">
        <v>6020</v>
      </c>
      <c r="B6179" s="27">
        <v>1010831</v>
      </c>
      <c r="C6179" s="26" t="s">
        <v>422</v>
      </c>
      <c r="D6179" s="25" t="s">
        <v>41</v>
      </c>
      <c r="E6179" s="25" t="s">
        <v>41</v>
      </c>
      <c r="F6179" s="24" t="s">
        <v>6014</v>
      </c>
      <c r="G6179" s="23">
        <v>2010</v>
      </c>
      <c r="H6179" s="22" t="s">
        <v>29</v>
      </c>
      <c r="I6179" s="20">
        <v>1879000</v>
      </c>
      <c r="J6179" s="19">
        <v>1.5383695934465831</v>
      </c>
      <c r="K6179" s="16">
        <v>2890596.4660861297</v>
      </c>
    </row>
    <row r="6180" spans="1:11" x14ac:dyDescent="0.25">
      <c r="A6180" s="28" t="s">
        <v>6020</v>
      </c>
      <c r="B6180" s="27">
        <v>106957</v>
      </c>
      <c r="C6180" s="26" t="s">
        <v>421</v>
      </c>
      <c r="D6180" s="25" t="s">
        <v>2</v>
      </c>
      <c r="E6180" s="25" t="s">
        <v>189</v>
      </c>
      <c r="F6180" s="24" t="s">
        <v>2</v>
      </c>
      <c r="G6180" s="23">
        <v>2010</v>
      </c>
      <c r="H6180" s="22" t="s">
        <v>30</v>
      </c>
      <c r="I6180" s="20">
        <v>2000000</v>
      </c>
      <c r="J6180" s="19">
        <v>1.5383695934465831</v>
      </c>
      <c r="K6180" s="16">
        <v>3076739.186893166</v>
      </c>
    </row>
    <row r="6181" spans="1:11" x14ac:dyDescent="0.25">
      <c r="A6181" s="28" t="s">
        <v>6020</v>
      </c>
      <c r="B6181" s="27">
        <v>105527</v>
      </c>
      <c r="C6181" s="26" t="s">
        <v>420</v>
      </c>
      <c r="D6181" s="25" t="s">
        <v>41</v>
      </c>
      <c r="E6181" s="25" t="s">
        <v>41</v>
      </c>
      <c r="F6181" s="24" t="s">
        <v>6014</v>
      </c>
      <c r="G6181" s="23">
        <v>2010</v>
      </c>
      <c r="H6181" s="22" t="s">
        <v>20</v>
      </c>
      <c r="I6181" s="20">
        <v>400000</v>
      </c>
      <c r="J6181" s="19">
        <v>1.5383695934465831</v>
      </c>
      <c r="K6181" s="16">
        <v>615347.83737863321</v>
      </c>
    </row>
    <row r="6182" spans="1:11" x14ac:dyDescent="0.25">
      <c r="A6182" s="28" t="s">
        <v>6020</v>
      </c>
      <c r="B6182" s="27">
        <v>102633</v>
      </c>
      <c r="C6182" s="26" t="s">
        <v>419</v>
      </c>
      <c r="D6182" s="25" t="s">
        <v>41</v>
      </c>
      <c r="E6182" s="25" t="s">
        <v>41</v>
      </c>
      <c r="F6182" s="24" t="s">
        <v>6014</v>
      </c>
      <c r="G6182" s="23">
        <v>2010</v>
      </c>
      <c r="H6182" s="22" t="s">
        <v>30</v>
      </c>
      <c r="I6182" s="20">
        <v>691540</v>
      </c>
      <c r="J6182" s="19">
        <v>1.5383695934465831</v>
      </c>
      <c r="K6182" s="16">
        <v>1063844.1086520501</v>
      </c>
    </row>
    <row r="6183" spans="1:11" x14ac:dyDescent="0.25">
      <c r="A6183" s="28" t="s">
        <v>6020</v>
      </c>
      <c r="B6183" s="27">
        <v>106115</v>
      </c>
      <c r="C6183" s="26" t="s">
        <v>418</v>
      </c>
      <c r="D6183" s="25" t="s">
        <v>2</v>
      </c>
      <c r="E6183" s="25" t="s">
        <v>268</v>
      </c>
      <c r="F6183" s="24" t="s">
        <v>2</v>
      </c>
      <c r="G6183" s="23">
        <v>2010</v>
      </c>
      <c r="H6183" s="22" t="s">
        <v>30</v>
      </c>
      <c r="I6183" s="20">
        <v>500000</v>
      </c>
      <c r="J6183" s="19">
        <v>1.5383695934465831</v>
      </c>
      <c r="K6183" s="16">
        <v>769184.79672329151</v>
      </c>
    </row>
    <row r="6184" spans="1:11" x14ac:dyDescent="0.25">
      <c r="A6184" s="28" t="s">
        <v>6020</v>
      </c>
      <c r="B6184" s="27">
        <v>103013</v>
      </c>
      <c r="C6184" s="26" t="s">
        <v>417</v>
      </c>
      <c r="D6184" s="25" t="s">
        <v>2</v>
      </c>
      <c r="E6184" s="25" t="s">
        <v>189</v>
      </c>
      <c r="F6184" s="24" t="s">
        <v>2</v>
      </c>
      <c r="G6184" s="23">
        <v>2010</v>
      </c>
      <c r="H6184" s="22" t="s">
        <v>20</v>
      </c>
      <c r="I6184" s="20">
        <v>50000</v>
      </c>
      <c r="J6184" s="19">
        <v>1.5383695934465831</v>
      </c>
      <c r="K6184" s="16">
        <v>76918.479672329151</v>
      </c>
    </row>
    <row r="6185" spans="1:11" x14ac:dyDescent="0.25">
      <c r="A6185" s="28" t="s">
        <v>6020</v>
      </c>
      <c r="B6185" s="27">
        <v>107500</v>
      </c>
      <c r="C6185" s="26" t="s">
        <v>416</v>
      </c>
      <c r="D6185" s="25" t="s">
        <v>41</v>
      </c>
      <c r="E6185" s="25" t="s">
        <v>41</v>
      </c>
      <c r="F6185" s="24" t="s">
        <v>6014</v>
      </c>
      <c r="G6185" s="23">
        <v>2010</v>
      </c>
      <c r="H6185" s="22" t="s">
        <v>26</v>
      </c>
      <c r="I6185" s="20">
        <v>412000</v>
      </c>
      <c r="J6185" s="19">
        <v>1.5383695934465831</v>
      </c>
      <c r="K6185" s="16">
        <v>633808.27249999228</v>
      </c>
    </row>
    <row r="6186" spans="1:11" x14ac:dyDescent="0.25">
      <c r="A6186" s="28" t="s">
        <v>6020</v>
      </c>
      <c r="B6186" s="27">
        <v>106927</v>
      </c>
      <c r="C6186" s="26" t="s">
        <v>415</v>
      </c>
      <c r="D6186" s="25" t="s">
        <v>2</v>
      </c>
      <c r="E6186" s="25" t="s">
        <v>268</v>
      </c>
      <c r="F6186" s="24" t="s">
        <v>2</v>
      </c>
      <c r="G6186" s="23">
        <v>2010</v>
      </c>
      <c r="H6186" s="22" t="s">
        <v>36</v>
      </c>
      <c r="I6186" s="20">
        <v>100000</v>
      </c>
      <c r="J6186" s="19">
        <v>1.5383695934465831</v>
      </c>
      <c r="K6186" s="16">
        <v>153836.9593446583</v>
      </c>
    </row>
    <row r="6187" spans="1:11" x14ac:dyDescent="0.25">
      <c r="A6187" s="28" t="s">
        <v>6020</v>
      </c>
      <c r="B6187" s="27">
        <v>1012140</v>
      </c>
      <c r="C6187" s="26" t="s">
        <v>414</v>
      </c>
      <c r="D6187" s="25" t="s">
        <v>2</v>
      </c>
      <c r="E6187" s="25" t="s">
        <v>189</v>
      </c>
      <c r="F6187" s="24" t="s">
        <v>2</v>
      </c>
      <c r="G6187" s="23">
        <v>2010</v>
      </c>
      <c r="H6187" s="22" t="s">
        <v>30</v>
      </c>
      <c r="I6187" s="20">
        <v>1000000</v>
      </c>
      <c r="J6187" s="19">
        <v>1.5383695934465831</v>
      </c>
      <c r="K6187" s="16">
        <v>1538369.593446583</v>
      </c>
    </row>
    <row r="6188" spans="1:11" x14ac:dyDescent="0.25">
      <c r="A6188" s="28" t="s">
        <v>6020</v>
      </c>
      <c r="B6188" s="27">
        <v>107061</v>
      </c>
      <c r="C6188" s="26" t="s">
        <v>413</v>
      </c>
      <c r="D6188" s="25" t="s">
        <v>41</v>
      </c>
      <c r="E6188" s="25" t="s">
        <v>41</v>
      </c>
      <c r="F6188" s="24" t="s">
        <v>6014</v>
      </c>
      <c r="G6188" s="23">
        <v>2010</v>
      </c>
      <c r="H6188" s="22" t="s">
        <v>30</v>
      </c>
      <c r="I6188" s="20">
        <v>216904</v>
      </c>
      <c r="J6188" s="19">
        <v>1.5383695934465831</v>
      </c>
      <c r="K6188" s="16">
        <v>333678.51829693763</v>
      </c>
    </row>
    <row r="6189" spans="1:11" x14ac:dyDescent="0.25">
      <c r="A6189" s="28" t="s">
        <v>6020</v>
      </c>
      <c r="B6189" s="27">
        <v>102561</v>
      </c>
      <c r="C6189" s="26" t="s">
        <v>412</v>
      </c>
      <c r="D6189" s="25" t="s">
        <v>41</v>
      </c>
      <c r="E6189" s="25" t="s">
        <v>41</v>
      </c>
      <c r="F6189" s="24" t="s">
        <v>6014</v>
      </c>
      <c r="G6189" s="23">
        <v>2010</v>
      </c>
      <c r="H6189" s="22" t="s">
        <v>37</v>
      </c>
      <c r="I6189" s="20">
        <v>267000</v>
      </c>
      <c r="J6189" s="19">
        <v>1.5383695934465831</v>
      </c>
      <c r="K6189" s="16">
        <v>410744.68145023769</v>
      </c>
    </row>
    <row r="6190" spans="1:11" x14ac:dyDescent="0.25">
      <c r="A6190" s="28" t="s">
        <v>6020</v>
      </c>
      <c r="B6190" s="27">
        <v>106924</v>
      </c>
      <c r="C6190" s="26" t="s">
        <v>411</v>
      </c>
      <c r="D6190" s="25" t="s">
        <v>2</v>
      </c>
      <c r="E6190" s="25" t="s">
        <v>268</v>
      </c>
      <c r="F6190" s="24" t="s">
        <v>2</v>
      </c>
      <c r="G6190" s="23">
        <v>2010</v>
      </c>
      <c r="H6190" s="22" t="s">
        <v>30</v>
      </c>
      <c r="I6190" s="20">
        <v>3119688.39</v>
      </c>
      <c r="J6190" s="19">
        <v>1.5383695934465831</v>
      </c>
      <c r="K6190" s="16">
        <v>4799233.7602043254</v>
      </c>
    </row>
    <row r="6191" spans="1:11" x14ac:dyDescent="0.25">
      <c r="A6191" s="28" t="s">
        <v>6020</v>
      </c>
      <c r="B6191" s="27">
        <v>1010637</v>
      </c>
      <c r="C6191" s="26" t="s">
        <v>410</v>
      </c>
      <c r="D6191" s="25" t="s">
        <v>41</v>
      </c>
      <c r="E6191" s="25" t="s">
        <v>41</v>
      </c>
      <c r="F6191" s="24" t="s">
        <v>6014</v>
      </c>
      <c r="G6191" s="23">
        <v>2010</v>
      </c>
      <c r="H6191" s="22" t="s">
        <v>29</v>
      </c>
      <c r="I6191" s="20">
        <v>256499</v>
      </c>
      <c r="J6191" s="19">
        <v>1.5383695934465831</v>
      </c>
      <c r="K6191" s="16">
        <v>394590.26234945509</v>
      </c>
    </row>
    <row r="6192" spans="1:11" x14ac:dyDescent="0.25">
      <c r="A6192" s="28" t="s">
        <v>6020</v>
      </c>
      <c r="B6192" s="27">
        <v>103336</v>
      </c>
      <c r="C6192" s="26" t="s">
        <v>409</v>
      </c>
      <c r="D6192" s="25" t="s">
        <v>187</v>
      </c>
      <c r="E6192" s="25" t="s">
        <v>282</v>
      </c>
      <c r="F6192" s="24" t="s">
        <v>4</v>
      </c>
      <c r="G6192" s="23">
        <v>2010</v>
      </c>
      <c r="H6192" s="22" t="s">
        <v>37</v>
      </c>
      <c r="I6192" s="20">
        <v>449210</v>
      </c>
      <c r="J6192" s="19">
        <v>1.5383695934465831</v>
      </c>
      <c r="K6192" s="16">
        <v>691051.00507213955</v>
      </c>
    </row>
    <row r="6193" spans="1:11" x14ac:dyDescent="0.25">
      <c r="A6193" s="28" t="s">
        <v>6020</v>
      </c>
      <c r="B6193" s="27">
        <v>103758</v>
      </c>
      <c r="C6193" s="26" t="s">
        <v>408</v>
      </c>
      <c r="D6193" s="25" t="s">
        <v>7</v>
      </c>
      <c r="E6193" s="25" t="s">
        <v>202</v>
      </c>
      <c r="F6193" s="24" t="s">
        <v>7</v>
      </c>
      <c r="G6193" s="23">
        <v>2010</v>
      </c>
      <c r="H6193" s="22" t="s">
        <v>30</v>
      </c>
      <c r="I6193" s="20">
        <v>150000</v>
      </c>
      <c r="J6193" s="19">
        <v>1.5383695934465831</v>
      </c>
      <c r="K6193" s="16">
        <v>230755.43901698745</v>
      </c>
    </row>
    <row r="6194" spans="1:11" x14ac:dyDescent="0.25">
      <c r="A6194" s="28" t="s">
        <v>6020</v>
      </c>
      <c r="B6194" s="27">
        <v>91651</v>
      </c>
      <c r="C6194" s="26" t="s">
        <v>407</v>
      </c>
      <c r="D6194" s="25" t="s">
        <v>41</v>
      </c>
      <c r="E6194" s="25" t="s">
        <v>138</v>
      </c>
      <c r="F6194" s="24" t="s">
        <v>6014</v>
      </c>
      <c r="G6194" s="23">
        <v>2010</v>
      </c>
      <c r="H6194" s="22" t="s">
        <v>36</v>
      </c>
      <c r="I6194" s="20">
        <v>131440</v>
      </c>
      <c r="J6194" s="19">
        <v>1.5383695934465831</v>
      </c>
      <c r="K6194" s="16">
        <v>202203.29936261888</v>
      </c>
    </row>
    <row r="6195" spans="1:11" x14ac:dyDescent="0.25">
      <c r="A6195" s="28" t="s">
        <v>6020</v>
      </c>
      <c r="B6195" s="27">
        <v>105203</v>
      </c>
      <c r="C6195" s="26" t="s">
        <v>406</v>
      </c>
      <c r="D6195" s="25" t="s">
        <v>7</v>
      </c>
      <c r="E6195" s="25" t="s">
        <v>159</v>
      </c>
      <c r="F6195" s="24" t="s">
        <v>7</v>
      </c>
      <c r="G6195" s="23">
        <v>2010</v>
      </c>
      <c r="H6195" s="22" t="s">
        <v>37</v>
      </c>
      <c r="I6195" s="20">
        <v>50000</v>
      </c>
      <c r="J6195" s="19">
        <v>1.5383695934465831</v>
      </c>
      <c r="K6195" s="16">
        <v>76918.479672329151</v>
      </c>
    </row>
    <row r="6196" spans="1:11" x14ac:dyDescent="0.25">
      <c r="A6196" s="28" t="s">
        <v>6020</v>
      </c>
      <c r="B6196" s="27">
        <v>101798</v>
      </c>
      <c r="C6196" s="26" t="s">
        <v>405</v>
      </c>
      <c r="D6196" s="25" t="s">
        <v>41</v>
      </c>
      <c r="E6196" s="25" t="s">
        <v>41</v>
      </c>
      <c r="F6196" s="24" t="s">
        <v>6014</v>
      </c>
      <c r="G6196" s="23">
        <v>2010</v>
      </c>
      <c r="H6196" s="22" t="s">
        <v>27</v>
      </c>
      <c r="I6196" s="20">
        <v>96510</v>
      </c>
      <c r="J6196" s="19">
        <v>1.5383695934465831</v>
      </c>
      <c r="K6196" s="16">
        <v>148468.04946352972</v>
      </c>
    </row>
    <row r="6197" spans="1:11" x14ac:dyDescent="0.25">
      <c r="A6197" s="28" t="s">
        <v>6020</v>
      </c>
      <c r="B6197" s="27">
        <v>1010717</v>
      </c>
      <c r="C6197" s="26" t="s">
        <v>404</v>
      </c>
      <c r="D6197" s="25" t="s">
        <v>2</v>
      </c>
      <c r="E6197" s="25" t="s">
        <v>189</v>
      </c>
      <c r="F6197" s="24" t="s">
        <v>2</v>
      </c>
      <c r="G6197" s="23">
        <v>2010</v>
      </c>
      <c r="H6197" s="22" t="s">
        <v>30</v>
      </c>
      <c r="I6197" s="20">
        <v>63000</v>
      </c>
      <c r="J6197" s="19">
        <v>1.5383695934465831</v>
      </c>
      <c r="K6197" s="16">
        <v>96917.284387134729</v>
      </c>
    </row>
    <row r="6198" spans="1:11" x14ac:dyDescent="0.25">
      <c r="A6198" s="28" t="s">
        <v>6020</v>
      </c>
      <c r="B6198" s="27">
        <v>102064</v>
      </c>
      <c r="C6198" s="26" t="s">
        <v>403</v>
      </c>
      <c r="D6198" s="25" t="s">
        <v>7</v>
      </c>
      <c r="E6198" s="25" t="s">
        <v>159</v>
      </c>
      <c r="F6198" s="24" t="s">
        <v>7</v>
      </c>
      <c r="G6198" s="23">
        <v>2010</v>
      </c>
      <c r="H6198" s="22" t="s">
        <v>33</v>
      </c>
      <c r="I6198" s="20">
        <v>135320</v>
      </c>
      <c r="J6198" s="19">
        <v>1.5383695934465831</v>
      </c>
      <c r="K6198" s="16">
        <v>208172.17338519162</v>
      </c>
    </row>
    <row r="6199" spans="1:11" x14ac:dyDescent="0.25">
      <c r="A6199" s="28" t="s">
        <v>6020</v>
      </c>
      <c r="B6199" s="27">
        <v>1011909</v>
      </c>
      <c r="C6199" s="26" t="s">
        <v>402</v>
      </c>
      <c r="D6199" s="25" t="s">
        <v>2</v>
      </c>
      <c r="E6199" s="25" t="s">
        <v>268</v>
      </c>
      <c r="F6199" s="24" t="s">
        <v>2</v>
      </c>
      <c r="G6199" s="23">
        <v>2010</v>
      </c>
      <c r="H6199" s="22" t="s">
        <v>29</v>
      </c>
      <c r="I6199" s="20">
        <v>50000</v>
      </c>
      <c r="J6199" s="19">
        <v>1.5383695934465831</v>
      </c>
      <c r="K6199" s="16">
        <v>76918.479672329151</v>
      </c>
    </row>
    <row r="6200" spans="1:11" x14ac:dyDescent="0.25">
      <c r="A6200" s="28" t="s">
        <v>6020</v>
      </c>
      <c r="B6200" s="27">
        <v>101265</v>
      </c>
      <c r="C6200" s="26" t="s">
        <v>401</v>
      </c>
      <c r="D6200" s="25" t="s">
        <v>41</v>
      </c>
      <c r="E6200" s="25" t="s">
        <v>41</v>
      </c>
      <c r="F6200" s="24" t="s">
        <v>6014</v>
      </c>
      <c r="G6200" s="23">
        <v>2010</v>
      </c>
      <c r="H6200" s="22" t="s">
        <v>24</v>
      </c>
      <c r="I6200" s="20">
        <v>238000</v>
      </c>
      <c r="J6200" s="19">
        <v>1.5383695934465831</v>
      </c>
      <c r="K6200" s="16">
        <v>366131.9632402868</v>
      </c>
    </row>
    <row r="6201" spans="1:11" x14ac:dyDescent="0.25">
      <c r="A6201" s="28" t="s">
        <v>6020</v>
      </c>
      <c r="B6201" s="27">
        <v>102739</v>
      </c>
      <c r="C6201" s="26" t="s">
        <v>400</v>
      </c>
      <c r="D6201" s="25" t="s">
        <v>41</v>
      </c>
      <c r="E6201" s="25" t="s">
        <v>41</v>
      </c>
      <c r="F6201" s="24" t="s">
        <v>6014</v>
      </c>
      <c r="G6201" s="23">
        <v>2010</v>
      </c>
      <c r="H6201" s="22" t="s">
        <v>37</v>
      </c>
      <c r="I6201" s="20">
        <v>300000</v>
      </c>
      <c r="J6201" s="19">
        <v>1.5383695934465831</v>
      </c>
      <c r="K6201" s="16">
        <v>461510.87803397491</v>
      </c>
    </row>
    <row r="6202" spans="1:11" x14ac:dyDescent="0.25">
      <c r="A6202" s="28" t="s">
        <v>6020</v>
      </c>
      <c r="B6202" s="27">
        <v>98442</v>
      </c>
      <c r="C6202" s="26" t="s">
        <v>399</v>
      </c>
      <c r="D6202" s="25" t="s">
        <v>41</v>
      </c>
      <c r="E6202" s="25" t="s">
        <v>41</v>
      </c>
      <c r="F6202" s="24" t="s">
        <v>6014</v>
      </c>
      <c r="G6202" s="23">
        <v>2010</v>
      </c>
      <c r="H6202" s="22" t="s">
        <v>23</v>
      </c>
      <c r="I6202" s="20">
        <v>822360</v>
      </c>
      <c r="J6202" s="19">
        <v>1.5383695934465831</v>
      </c>
      <c r="K6202" s="16">
        <v>1265093.6188667321</v>
      </c>
    </row>
    <row r="6203" spans="1:11" x14ac:dyDescent="0.25">
      <c r="A6203" s="28" t="s">
        <v>6020</v>
      </c>
      <c r="B6203" s="27">
        <v>103012</v>
      </c>
      <c r="C6203" s="26" t="s">
        <v>398</v>
      </c>
      <c r="D6203" s="25" t="s">
        <v>2</v>
      </c>
      <c r="E6203" s="25" t="s">
        <v>189</v>
      </c>
      <c r="F6203" s="24" t="s">
        <v>2</v>
      </c>
      <c r="G6203" s="23">
        <v>2010</v>
      </c>
      <c r="H6203" s="22" t="s">
        <v>28</v>
      </c>
      <c r="I6203" s="20">
        <v>50000</v>
      </c>
      <c r="J6203" s="19">
        <v>1.5383695934465831</v>
      </c>
      <c r="K6203" s="16">
        <v>76918.479672329151</v>
      </c>
    </row>
    <row r="6204" spans="1:11" x14ac:dyDescent="0.25">
      <c r="A6204" s="28" t="s">
        <v>6020</v>
      </c>
      <c r="B6204" s="27">
        <v>101824</v>
      </c>
      <c r="C6204" s="26" t="s">
        <v>397</v>
      </c>
      <c r="D6204" s="25" t="s">
        <v>187</v>
      </c>
      <c r="E6204" s="25" t="s">
        <v>282</v>
      </c>
      <c r="F6204" s="24" t="s">
        <v>4</v>
      </c>
      <c r="G6204" s="23">
        <v>2010</v>
      </c>
      <c r="H6204" s="22" t="s">
        <v>30</v>
      </c>
      <c r="I6204" s="20">
        <v>100000</v>
      </c>
      <c r="J6204" s="19">
        <v>1.5383695934465831</v>
      </c>
      <c r="K6204" s="16">
        <v>153836.9593446583</v>
      </c>
    </row>
    <row r="6205" spans="1:11" x14ac:dyDescent="0.25">
      <c r="A6205" s="28" t="s">
        <v>6020</v>
      </c>
      <c r="B6205" s="27">
        <v>97682</v>
      </c>
      <c r="C6205" s="26" t="s">
        <v>396</v>
      </c>
      <c r="D6205" s="25" t="s">
        <v>41</v>
      </c>
      <c r="E6205" s="25" t="s">
        <v>41</v>
      </c>
      <c r="F6205" s="24" t="s">
        <v>6014</v>
      </c>
      <c r="G6205" s="23">
        <v>2010</v>
      </c>
      <c r="H6205" s="22" t="s">
        <v>30</v>
      </c>
      <c r="I6205" s="20">
        <v>945000</v>
      </c>
      <c r="J6205" s="19">
        <v>1.5383695934465831</v>
      </c>
      <c r="K6205" s="16">
        <v>1453759.2658070209</v>
      </c>
    </row>
    <row r="6206" spans="1:11" x14ac:dyDescent="0.25">
      <c r="A6206" s="28" t="s">
        <v>6020</v>
      </c>
      <c r="B6206" s="27">
        <v>102945</v>
      </c>
      <c r="C6206" s="26" t="s">
        <v>395</v>
      </c>
      <c r="D6206" s="25" t="s">
        <v>41</v>
      </c>
      <c r="E6206" s="25" t="s">
        <v>41</v>
      </c>
      <c r="F6206" s="24" t="s">
        <v>6014</v>
      </c>
      <c r="G6206" s="23">
        <v>2010</v>
      </c>
      <c r="H6206" s="22" t="s">
        <v>19</v>
      </c>
      <c r="I6206" s="20">
        <v>700000</v>
      </c>
      <c r="J6206" s="19">
        <v>1.5383695934465831</v>
      </c>
      <c r="K6206" s="16">
        <v>1076858.7154126081</v>
      </c>
    </row>
    <row r="6207" spans="1:11" x14ac:dyDescent="0.25">
      <c r="A6207" s="28" t="s">
        <v>6020</v>
      </c>
      <c r="B6207" s="27">
        <v>100496</v>
      </c>
      <c r="C6207" s="26" t="s">
        <v>394</v>
      </c>
      <c r="D6207" s="25" t="s">
        <v>41</v>
      </c>
      <c r="E6207" s="25" t="s">
        <v>41</v>
      </c>
      <c r="F6207" s="24" t="s">
        <v>6014</v>
      </c>
      <c r="G6207" s="23">
        <v>2010</v>
      </c>
      <c r="H6207" s="22" t="s">
        <v>30</v>
      </c>
      <c r="I6207" s="20">
        <v>420000</v>
      </c>
      <c r="J6207" s="19">
        <v>1.5383695934465831</v>
      </c>
      <c r="K6207" s="16">
        <v>646115.22924756492</v>
      </c>
    </row>
    <row r="6208" spans="1:11" x14ac:dyDescent="0.25">
      <c r="A6208" s="28" t="s">
        <v>6020</v>
      </c>
      <c r="B6208" s="27">
        <v>97763</v>
      </c>
      <c r="C6208" s="26" t="s">
        <v>393</v>
      </c>
      <c r="D6208" s="25" t="s">
        <v>41</v>
      </c>
      <c r="E6208" s="25" t="s">
        <v>41</v>
      </c>
      <c r="F6208" s="24" t="s">
        <v>6014</v>
      </c>
      <c r="G6208" s="23">
        <v>2010</v>
      </c>
      <c r="H6208" s="22" t="s">
        <v>28</v>
      </c>
      <c r="I6208" s="20">
        <v>945000</v>
      </c>
      <c r="J6208" s="19">
        <v>1.5383695934465831</v>
      </c>
      <c r="K6208" s="16">
        <v>1453759.2658070209</v>
      </c>
    </row>
    <row r="6209" spans="1:11" x14ac:dyDescent="0.25">
      <c r="A6209" s="28" t="s">
        <v>6020</v>
      </c>
      <c r="B6209" s="27">
        <v>98485</v>
      </c>
      <c r="C6209" s="26" t="s">
        <v>392</v>
      </c>
      <c r="D6209" s="25" t="s">
        <v>2</v>
      </c>
      <c r="E6209" s="25" t="s">
        <v>391</v>
      </c>
      <c r="F6209" s="24" t="s">
        <v>2</v>
      </c>
      <c r="G6209" s="23">
        <v>2010</v>
      </c>
      <c r="H6209" s="22" t="s">
        <v>34</v>
      </c>
      <c r="I6209" s="20">
        <v>420000</v>
      </c>
      <c r="J6209" s="19">
        <v>1.5383695934465831</v>
      </c>
      <c r="K6209" s="16">
        <v>646115.22924756492</v>
      </c>
    </row>
    <row r="6210" spans="1:11" x14ac:dyDescent="0.25">
      <c r="A6210" s="28" t="s">
        <v>6020</v>
      </c>
      <c r="B6210" s="27">
        <v>103457</v>
      </c>
      <c r="C6210" s="26" t="s">
        <v>390</v>
      </c>
      <c r="D6210" s="25" t="s">
        <v>41</v>
      </c>
      <c r="E6210" s="25" t="s">
        <v>41</v>
      </c>
      <c r="F6210" s="24" t="s">
        <v>6014</v>
      </c>
      <c r="G6210" s="23">
        <v>2010</v>
      </c>
      <c r="H6210" s="22" t="s">
        <v>23</v>
      </c>
      <c r="I6210" s="20">
        <v>700000</v>
      </c>
      <c r="J6210" s="19">
        <v>1.5383695934465831</v>
      </c>
      <c r="K6210" s="16">
        <v>1076858.7154126081</v>
      </c>
    </row>
    <row r="6211" spans="1:11" x14ac:dyDescent="0.25">
      <c r="A6211" s="28" t="s">
        <v>6020</v>
      </c>
      <c r="B6211" s="27">
        <v>97684</v>
      </c>
      <c r="C6211" s="26" t="s">
        <v>389</v>
      </c>
      <c r="D6211" s="25" t="s">
        <v>41</v>
      </c>
      <c r="E6211" s="25" t="s">
        <v>41</v>
      </c>
      <c r="F6211" s="24" t="s">
        <v>6014</v>
      </c>
      <c r="G6211" s="23">
        <v>2010</v>
      </c>
      <c r="H6211" s="22" t="s">
        <v>21</v>
      </c>
      <c r="I6211" s="20">
        <v>945000</v>
      </c>
      <c r="J6211" s="19">
        <v>1.5383695934465831</v>
      </c>
      <c r="K6211" s="16">
        <v>1453759.2658070209</v>
      </c>
    </row>
    <row r="6212" spans="1:11" x14ac:dyDescent="0.25">
      <c r="A6212" s="28" t="s">
        <v>6020</v>
      </c>
      <c r="B6212" s="27">
        <v>102333</v>
      </c>
      <c r="C6212" s="26" t="s">
        <v>388</v>
      </c>
      <c r="D6212" s="25" t="s">
        <v>41</v>
      </c>
      <c r="E6212" s="25" t="s">
        <v>41</v>
      </c>
      <c r="F6212" s="24" t="s">
        <v>6014</v>
      </c>
      <c r="G6212" s="23">
        <v>2010</v>
      </c>
      <c r="H6212" s="22" t="s">
        <v>29</v>
      </c>
      <c r="I6212" s="20">
        <v>698868</v>
      </c>
      <c r="J6212" s="19">
        <v>1.5383695934465831</v>
      </c>
      <c r="K6212" s="16">
        <v>1075117.2810328265</v>
      </c>
    </row>
    <row r="6213" spans="1:11" x14ac:dyDescent="0.25">
      <c r="A6213" s="28" t="s">
        <v>6020</v>
      </c>
      <c r="B6213" s="27">
        <v>100684</v>
      </c>
      <c r="C6213" s="26" t="s">
        <v>387</v>
      </c>
      <c r="D6213" s="25" t="s">
        <v>41</v>
      </c>
      <c r="E6213" s="25" t="s">
        <v>41</v>
      </c>
      <c r="F6213" s="24" t="s">
        <v>6014</v>
      </c>
      <c r="G6213" s="23">
        <v>2010</v>
      </c>
      <c r="H6213" s="22" t="s">
        <v>30</v>
      </c>
      <c r="I6213" s="20">
        <v>490000</v>
      </c>
      <c r="J6213" s="19">
        <v>1.5383695934465831</v>
      </c>
      <c r="K6213" s="16">
        <v>753801.10078882566</v>
      </c>
    </row>
    <row r="6214" spans="1:11" x14ac:dyDescent="0.25">
      <c r="A6214" s="28" t="s">
        <v>6020</v>
      </c>
      <c r="B6214" s="27">
        <v>100659</v>
      </c>
      <c r="C6214" s="26" t="s">
        <v>386</v>
      </c>
      <c r="D6214" s="25" t="s">
        <v>41</v>
      </c>
      <c r="E6214" s="25" t="s">
        <v>41</v>
      </c>
      <c r="F6214" s="24" t="s">
        <v>6014</v>
      </c>
      <c r="G6214" s="23">
        <v>2010</v>
      </c>
      <c r="H6214" s="22" t="s">
        <v>30</v>
      </c>
      <c r="I6214" s="20">
        <v>945000</v>
      </c>
      <c r="J6214" s="19">
        <v>1.5383695934465831</v>
      </c>
      <c r="K6214" s="16">
        <v>1453759.2658070209</v>
      </c>
    </row>
    <row r="6215" spans="1:11" x14ac:dyDescent="0.25">
      <c r="A6215" s="28" t="s">
        <v>6020</v>
      </c>
      <c r="B6215" s="27">
        <v>102464</v>
      </c>
      <c r="C6215" s="26" t="s">
        <v>385</v>
      </c>
      <c r="D6215" s="25" t="s">
        <v>41</v>
      </c>
      <c r="E6215" s="25" t="s">
        <v>41</v>
      </c>
      <c r="F6215" s="24" t="s">
        <v>6014</v>
      </c>
      <c r="G6215" s="23">
        <v>2010</v>
      </c>
      <c r="H6215" s="22" t="s">
        <v>29</v>
      </c>
      <c r="I6215" s="20">
        <v>350000</v>
      </c>
      <c r="J6215" s="19">
        <v>1.5383695934465831</v>
      </c>
      <c r="K6215" s="16">
        <v>538429.35770630406</v>
      </c>
    </row>
    <row r="6216" spans="1:11" x14ac:dyDescent="0.25">
      <c r="A6216" s="28" t="s">
        <v>6020</v>
      </c>
      <c r="B6216" s="27">
        <v>100652</v>
      </c>
      <c r="C6216" s="26" t="s">
        <v>384</v>
      </c>
      <c r="D6216" s="25" t="s">
        <v>41</v>
      </c>
      <c r="E6216" s="25" t="s">
        <v>41</v>
      </c>
      <c r="F6216" s="24" t="s">
        <v>6014</v>
      </c>
      <c r="G6216" s="23">
        <v>2010</v>
      </c>
      <c r="H6216" s="22" t="s">
        <v>30</v>
      </c>
      <c r="I6216" s="20">
        <v>629740</v>
      </c>
      <c r="J6216" s="19">
        <v>1.5383695934465831</v>
      </c>
      <c r="K6216" s="16">
        <v>968772.86777705129</v>
      </c>
    </row>
    <row r="6217" spans="1:11" x14ac:dyDescent="0.25">
      <c r="A6217" s="28" t="s">
        <v>6020</v>
      </c>
      <c r="B6217" s="27">
        <v>97710</v>
      </c>
      <c r="C6217" s="26" t="s">
        <v>383</v>
      </c>
      <c r="D6217" s="25" t="s">
        <v>41</v>
      </c>
      <c r="E6217" s="25" t="s">
        <v>41</v>
      </c>
      <c r="F6217" s="24" t="s">
        <v>6014</v>
      </c>
      <c r="G6217" s="23">
        <v>2010</v>
      </c>
      <c r="H6217" s="22" t="s">
        <v>30</v>
      </c>
      <c r="I6217" s="20">
        <v>945000</v>
      </c>
      <c r="J6217" s="19">
        <v>1.5383695934465831</v>
      </c>
      <c r="K6217" s="16">
        <v>1453759.2658070209</v>
      </c>
    </row>
    <row r="6218" spans="1:11" x14ac:dyDescent="0.25">
      <c r="A6218" s="28" t="s">
        <v>6020</v>
      </c>
      <c r="B6218" s="27">
        <v>97687</v>
      </c>
      <c r="C6218" s="26" t="s">
        <v>382</v>
      </c>
      <c r="D6218" s="25" t="s">
        <v>41</v>
      </c>
      <c r="E6218" s="25" t="s">
        <v>41</v>
      </c>
      <c r="F6218" s="24" t="s">
        <v>6014</v>
      </c>
      <c r="G6218" s="23">
        <v>2010</v>
      </c>
      <c r="H6218" s="22" t="s">
        <v>20</v>
      </c>
      <c r="I6218" s="20">
        <v>525000</v>
      </c>
      <c r="J6218" s="19">
        <v>1.5383695934465831</v>
      </c>
      <c r="K6218" s="16">
        <v>807644.03655945614</v>
      </c>
    </row>
    <row r="6219" spans="1:11" x14ac:dyDescent="0.25">
      <c r="A6219" s="28" t="s">
        <v>6020</v>
      </c>
      <c r="B6219" s="27">
        <v>100654</v>
      </c>
      <c r="C6219" s="26" t="s">
        <v>381</v>
      </c>
      <c r="D6219" s="25" t="s">
        <v>41</v>
      </c>
      <c r="E6219" s="25" t="s">
        <v>41</v>
      </c>
      <c r="F6219" s="24" t="s">
        <v>6014</v>
      </c>
      <c r="G6219" s="23">
        <v>2010</v>
      </c>
      <c r="H6219" s="22" t="s">
        <v>30</v>
      </c>
      <c r="I6219" s="20">
        <v>420000</v>
      </c>
      <c r="J6219" s="19">
        <v>1.5383695934465831</v>
      </c>
      <c r="K6219" s="16">
        <v>646115.22924756492</v>
      </c>
    </row>
    <row r="6220" spans="1:11" x14ac:dyDescent="0.25">
      <c r="A6220" s="28" t="s">
        <v>6020</v>
      </c>
      <c r="B6220" s="27">
        <v>1012180</v>
      </c>
      <c r="C6220" s="26" t="s">
        <v>380</v>
      </c>
      <c r="D6220" s="25" t="s">
        <v>4112</v>
      </c>
      <c r="E6220" s="25" t="s">
        <v>242</v>
      </c>
      <c r="F6220" s="24" t="s">
        <v>6014</v>
      </c>
      <c r="G6220" s="23">
        <v>2010</v>
      </c>
      <c r="H6220" s="22" t="s">
        <v>29</v>
      </c>
      <c r="I6220" s="20">
        <v>544000</v>
      </c>
      <c r="J6220" s="19">
        <v>1.5383695934465831</v>
      </c>
      <c r="K6220" s="16">
        <v>836873.05883494124</v>
      </c>
    </row>
    <row r="6221" spans="1:11" x14ac:dyDescent="0.25">
      <c r="A6221" s="28" t="s">
        <v>6020</v>
      </c>
      <c r="B6221" s="27">
        <v>97701</v>
      </c>
      <c r="C6221" s="26" t="s">
        <v>379</v>
      </c>
      <c r="D6221" s="25" t="s">
        <v>41</v>
      </c>
      <c r="E6221" s="25" t="s">
        <v>41</v>
      </c>
      <c r="F6221" s="24" t="s">
        <v>6014</v>
      </c>
      <c r="G6221" s="23">
        <v>2010</v>
      </c>
      <c r="H6221" s="22" t="s">
        <v>33</v>
      </c>
      <c r="I6221" s="20">
        <v>4010000</v>
      </c>
      <c r="J6221" s="19">
        <v>1.5383695934465831</v>
      </c>
      <c r="K6221" s="16">
        <v>6168862.0697207982</v>
      </c>
    </row>
    <row r="6222" spans="1:11" x14ac:dyDescent="0.25">
      <c r="A6222" s="28" t="s">
        <v>6020</v>
      </c>
      <c r="B6222" s="27">
        <v>101059</v>
      </c>
      <c r="C6222" s="26" t="s">
        <v>378</v>
      </c>
      <c r="D6222" s="25" t="s">
        <v>41</v>
      </c>
      <c r="E6222" s="25" t="s">
        <v>41</v>
      </c>
      <c r="F6222" s="24" t="s">
        <v>6014</v>
      </c>
      <c r="G6222" s="23">
        <v>2010</v>
      </c>
      <c r="H6222" s="22" t="s">
        <v>37</v>
      </c>
      <c r="I6222" s="20">
        <v>60000</v>
      </c>
      <c r="J6222" s="19">
        <v>1.5383695934465831</v>
      </c>
      <c r="K6222" s="16">
        <v>92302.17560679499</v>
      </c>
    </row>
    <row r="6223" spans="1:11" x14ac:dyDescent="0.25">
      <c r="A6223" s="28" t="s">
        <v>6020</v>
      </c>
      <c r="B6223" s="27">
        <v>101673</v>
      </c>
      <c r="C6223" s="26" t="s">
        <v>377</v>
      </c>
      <c r="D6223" s="25" t="s">
        <v>41</v>
      </c>
      <c r="E6223" s="25" t="s">
        <v>41</v>
      </c>
      <c r="F6223" s="24" t="s">
        <v>6014</v>
      </c>
      <c r="G6223" s="23">
        <v>2010</v>
      </c>
      <c r="H6223" s="22" t="s">
        <v>30</v>
      </c>
      <c r="I6223" s="20">
        <v>720000</v>
      </c>
      <c r="J6223" s="19">
        <v>1.5383695934465831</v>
      </c>
      <c r="K6223" s="16">
        <v>1107626.1072815398</v>
      </c>
    </row>
    <row r="6224" spans="1:11" x14ac:dyDescent="0.25">
      <c r="A6224" s="28" t="s">
        <v>6020</v>
      </c>
      <c r="B6224" s="27">
        <v>101332</v>
      </c>
      <c r="C6224" s="26" t="s">
        <v>376</v>
      </c>
      <c r="D6224" s="25" t="s">
        <v>41</v>
      </c>
      <c r="E6224" s="25" t="s">
        <v>41</v>
      </c>
      <c r="F6224" s="24" t="s">
        <v>6014</v>
      </c>
      <c r="G6224" s="23">
        <v>2010</v>
      </c>
      <c r="H6224" s="22" t="s">
        <v>30</v>
      </c>
      <c r="I6224" s="20">
        <v>499200</v>
      </c>
      <c r="J6224" s="19">
        <v>1.5383695934465831</v>
      </c>
      <c r="K6224" s="16">
        <v>767954.10104853427</v>
      </c>
    </row>
    <row r="6225" spans="1:11" x14ac:dyDescent="0.25">
      <c r="A6225" s="28" t="s">
        <v>6020</v>
      </c>
      <c r="B6225" s="27">
        <v>101683</v>
      </c>
      <c r="C6225" s="26" t="s">
        <v>375</v>
      </c>
      <c r="D6225" s="25" t="s">
        <v>41</v>
      </c>
      <c r="E6225" s="25" t="s">
        <v>41</v>
      </c>
      <c r="F6225" s="24" t="s">
        <v>6014</v>
      </c>
      <c r="G6225" s="23">
        <v>2010</v>
      </c>
      <c r="H6225" s="22" t="s">
        <v>30</v>
      </c>
      <c r="I6225" s="20">
        <v>960000</v>
      </c>
      <c r="J6225" s="19">
        <v>1.5383695934465831</v>
      </c>
      <c r="K6225" s="16">
        <v>1476834.8097087198</v>
      </c>
    </row>
    <row r="6226" spans="1:11" x14ac:dyDescent="0.25">
      <c r="A6226" s="28" t="s">
        <v>6020</v>
      </c>
      <c r="B6226" s="27">
        <v>105066</v>
      </c>
      <c r="C6226" s="26" t="s">
        <v>374</v>
      </c>
      <c r="D6226" s="25" t="s">
        <v>2</v>
      </c>
      <c r="E6226" s="25" t="s">
        <v>189</v>
      </c>
      <c r="F6226" s="24" t="s">
        <v>2</v>
      </c>
      <c r="G6226" s="23">
        <v>2010</v>
      </c>
      <c r="H6226" s="22" t="s">
        <v>29</v>
      </c>
      <c r="I6226" s="20">
        <v>100000</v>
      </c>
      <c r="J6226" s="19">
        <v>1.5383695934465831</v>
      </c>
      <c r="K6226" s="16">
        <v>153836.9593446583</v>
      </c>
    </row>
    <row r="6227" spans="1:11" x14ac:dyDescent="0.25">
      <c r="A6227" s="28" t="s">
        <v>6020</v>
      </c>
      <c r="B6227" s="27">
        <v>106007</v>
      </c>
      <c r="C6227" s="26" t="s">
        <v>373</v>
      </c>
      <c r="D6227" s="25" t="s">
        <v>187</v>
      </c>
      <c r="E6227" s="25" t="s">
        <v>263</v>
      </c>
      <c r="F6227" s="24" t="s">
        <v>8</v>
      </c>
      <c r="G6227" s="23">
        <v>2010</v>
      </c>
      <c r="H6227" s="22" t="s">
        <v>26</v>
      </c>
      <c r="I6227" s="20">
        <v>150000</v>
      </c>
      <c r="J6227" s="19">
        <v>1.5383695934465831</v>
      </c>
      <c r="K6227" s="16">
        <v>230755.43901698745</v>
      </c>
    </row>
    <row r="6228" spans="1:11" x14ac:dyDescent="0.25">
      <c r="A6228" s="28" t="s">
        <v>6020</v>
      </c>
      <c r="B6228" s="27">
        <v>102307</v>
      </c>
      <c r="C6228" s="26" t="s">
        <v>372</v>
      </c>
      <c r="D6228" s="25" t="s">
        <v>2</v>
      </c>
      <c r="E6228" s="25" t="s">
        <v>189</v>
      </c>
      <c r="F6228" s="24" t="s">
        <v>2</v>
      </c>
      <c r="G6228" s="23">
        <v>2010</v>
      </c>
      <c r="H6228" s="22" t="s">
        <v>27</v>
      </c>
      <c r="I6228" s="20">
        <v>50000</v>
      </c>
      <c r="J6228" s="19">
        <v>1.5383695934465831</v>
      </c>
      <c r="K6228" s="16">
        <v>76918.479672329151</v>
      </c>
    </row>
    <row r="6229" spans="1:11" x14ac:dyDescent="0.25">
      <c r="A6229" s="28" t="s">
        <v>6020</v>
      </c>
      <c r="B6229" s="27">
        <v>1010274</v>
      </c>
      <c r="C6229" s="26" t="s">
        <v>371</v>
      </c>
      <c r="D6229" s="25" t="s">
        <v>2</v>
      </c>
      <c r="E6229" s="25" t="s">
        <v>189</v>
      </c>
      <c r="F6229" s="24" t="s">
        <v>2</v>
      </c>
      <c r="G6229" s="23">
        <v>2010</v>
      </c>
      <c r="H6229" s="22" t="s">
        <v>33</v>
      </c>
      <c r="I6229" s="20">
        <v>100000</v>
      </c>
      <c r="J6229" s="19">
        <v>1.5383695934465831</v>
      </c>
      <c r="K6229" s="16">
        <v>153836.9593446583</v>
      </c>
    </row>
    <row r="6230" spans="1:11" x14ac:dyDescent="0.25">
      <c r="A6230" s="28" t="s">
        <v>6020</v>
      </c>
      <c r="B6230" s="27">
        <v>103329</v>
      </c>
      <c r="C6230" s="26" t="s">
        <v>370</v>
      </c>
      <c r="D6230" s="25" t="s">
        <v>2</v>
      </c>
      <c r="E6230" s="25" t="s">
        <v>268</v>
      </c>
      <c r="F6230" s="24" t="s">
        <v>2</v>
      </c>
      <c r="G6230" s="23">
        <v>2010</v>
      </c>
      <c r="H6230" s="22" t="s">
        <v>27</v>
      </c>
      <c r="I6230" s="20">
        <v>220000</v>
      </c>
      <c r="J6230" s="19">
        <v>1.5383695934465831</v>
      </c>
      <c r="K6230" s="16">
        <v>338441.31055824825</v>
      </c>
    </row>
    <row r="6231" spans="1:11" x14ac:dyDescent="0.25">
      <c r="A6231" s="28" t="s">
        <v>6020</v>
      </c>
      <c r="B6231" s="27">
        <v>1011268</v>
      </c>
      <c r="C6231" s="26" t="s">
        <v>369</v>
      </c>
      <c r="D6231" s="25" t="s">
        <v>41</v>
      </c>
      <c r="E6231" s="25" t="s">
        <v>41</v>
      </c>
      <c r="F6231" s="24" t="s">
        <v>6014</v>
      </c>
      <c r="G6231" s="23">
        <v>2010</v>
      </c>
      <c r="H6231" s="22" t="s">
        <v>37</v>
      </c>
      <c r="I6231" s="20">
        <v>80000</v>
      </c>
      <c r="J6231" s="19">
        <v>1.5383695934465831</v>
      </c>
      <c r="K6231" s="16">
        <v>123069.56747572665</v>
      </c>
    </row>
    <row r="6232" spans="1:11" x14ac:dyDescent="0.25">
      <c r="A6232" s="28" t="s">
        <v>6020</v>
      </c>
      <c r="B6232" s="27">
        <v>1012500</v>
      </c>
      <c r="C6232" s="26" t="s">
        <v>368</v>
      </c>
      <c r="D6232" s="25" t="s">
        <v>2</v>
      </c>
      <c r="E6232" s="25" t="s">
        <v>189</v>
      </c>
      <c r="F6232" s="24" t="s">
        <v>2</v>
      </c>
      <c r="G6232" s="23">
        <v>2010</v>
      </c>
      <c r="H6232" s="22" t="s">
        <v>29</v>
      </c>
      <c r="I6232" s="20">
        <v>1500000</v>
      </c>
      <c r="J6232" s="19">
        <v>1.5383695934465831</v>
      </c>
      <c r="K6232" s="16">
        <v>2307554.3901698748</v>
      </c>
    </row>
    <row r="6233" spans="1:11" x14ac:dyDescent="0.25">
      <c r="A6233" s="28" t="s">
        <v>6020</v>
      </c>
      <c r="B6233" s="27">
        <v>1012591</v>
      </c>
      <c r="C6233" s="26" t="s">
        <v>367</v>
      </c>
      <c r="D6233" s="25" t="s">
        <v>2</v>
      </c>
      <c r="E6233" s="25" t="s">
        <v>195</v>
      </c>
      <c r="F6233" s="24" t="s">
        <v>2</v>
      </c>
      <c r="G6233" s="23">
        <v>2010</v>
      </c>
      <c r="H6233" s="22" t="s">
        <v>32</v>
      </c>
      <c r="I6233" s="20">
        <v>2506720</v>
      </c>
      <c r="J6233" s="19">
        <v>1.5383695934465831</v>
      </c>
      <c r="K6233" s="16">
        <v>3856261.827284419</v>
      </c>
    </row>
    <row r="6234" spans="1:11" x14ac:dyDescent="0.25">
      <c r="A6234" s="28" t="s">
        <v>6020</v>
      </c>
      <c r="B6234" s="27">
        <v>102670</v>
      </c>
      <c r="C6234" s="26" t="s">
        <v>366</v>
      </c>
      <c r="D6234" s="25" t="s">
        <v>41</v>
      </c>
      <c r="E6234" s="25" t="s">
        <v>41</v>
      </c>
      <c r="F6234" s="24" t="s">
        <v>6014</v>
      </c>
      <c r="G6234" s="23">
        <v>2010</v>
      </c>
      <c r="H6234" s="22" t="s">
        <v>27</v>
      </c>
      <c r="I6234" s="20">
        <v>700000</v>
      </c>
      <c r="J6234" s="19">
        <v>1.5383695934465831</v>
      </c>
      <c r="K6234" s="16">
        <v>1076858.7154126081</v>
      </c>
    </row>
    <row r="6235" spans="1:11" x14ac:dyDescent="0.25">
      <c r="A6235" s="28" t="s">
        <v>6020</v>
      </c>
      <c r="B6235" s="27">
        <v>102521</v>
      </c>
      <c r="C6235" s="26" t="s">
        <v>365</v>
      </c>
      <c r="D6235" s="25" t="s">
        <v>2</v>
      </c>
      <c r="E6235" s="25" t="s">
        <v>189</v>
      </c>
      <c r="F6235" s="24" t="s">
        <v>2</v>
      </c>
      <c r="G6235" s="23">
        <v>2010</v>
      </c>
      <c r="H6235" s="22" t="s">
        <v>28</v>
      </c>
      <c r="I6235" s="20">
        <v>50000</v>
      </c>
      <c r="J6235" s="19">
        <v>1.5383695934465831</v>
      </c>
      <c r="K6235" s="16">
        <v>76918.479672329151</v>
      </c>
    </row>
    <row r="6236" spans="1:11" x14ac:dyDescent="0.25">
      <c r="A6236" s="28" t="s">
        <v>6020</v>
      </c>
      <c r="B6236" s="27">
        <v>103765</v>
      </c>
      <c r="C6236" s="26" t="s">
        <v>364</v>
      </c>
      <c r="D6236" s="25" t="s">
        <v>5818</v>
      </c>
      <c r="E6236" s="25" t="s">
        <v>230</v>
      </c>
      <c r="F6236" s="24" t="s">
        <v>6014</v>
      </c>
      <c r="G6236" s="29">
        <v>2010</v>
      </c>
      <c r="H6236" s="22" t="s">
        <v>33</v>
      </c>
      <c r="I6236" s="20">
        <v>460000</v>
      </c>
      <c r="J6236" s="19">
        <v>1.5383695934465831</v>
      </c>
      <c r="K6236" s="16">
        <v>707650.01298542821</v>
      </c>
    </row>
    <row r="6237" spans="1:11" x14ac:dyDescent="0.25">
      <c r="A6237" s="28" t="s">
        <v>6020</v>
      </c>
      <c r="B6237" s="27">
        <v>105196</v>
      </c>
      <c r="C6237" s="26" t="s">
        <v>363</v>
      </c>
      <c r="D6237" s="25" t="s">
        <v>2</v>
      </c>
      <c r="E6237" s="25" t="s">
        <v>189</v>
      </c>
      <c r="F6237" s="24" t="s">
        <v>2</v>
      </c>
      <c r="G6237" s="23">
        <v>2010</v>
      </c>
      <c r="H6237" s="22" t="s">
        <v>20</v>
      </c>
      <c r="I6237" s="20">
        <v>150000</v>
      </c>
      <c r="J6237" s="19">
        <v>1.5383695934465831</v>
      </c>
      <c r="K6237" s="16">
        <v>230755.43901698745</v>
      </c>
    </row>
    <row r="6238" spans="1:11" x14ac:dyDescent="0.25">
      <c r="A6238" s="28" t="s">
        <v>6020</v>
      </c>
      <c r="B6238" s="27">
        <v>104355</v>
      </c>
      <c r="C6238" s="26" t="s">
        <v>362</v>
      </c>
      <c r="D6238" s="25" t="s">
        <v>41</v>
      </c>
      <c r="E6238" s="25" t="s">
        <v>41</v>
      </c>
      <c r="F6238" s="24" t="s">
        <v>6014</v>
      </c>
      <c r="G6238" s="23">
        <v>2010</v>
      </c>
      <c r="H6238" s="22" t="s">
        <v>27</v>
      </c>
      <c r="I6238" s="20">
        <v>818250</v>
      </c>
      <c r="J6238" s="19">
        <v>1.5383695934465831</v>
      </c>
      <c r="K6238" s="16">
        <v>1258770.9198376667</v>
      </c>
    </row>
    <row r="6239" spans="1:11" x14ac:dyDescent="0.25">
      <c r="A6239" s="28" t="s">
        <v>6020</v>
      </c>
      <c r="B6239" s="27">
        <v>104401</v>
      </c>
      <c r="C6239" s="26" t="s">
        <v>361</v>
      </c>
      <c r="D6239" s="25" t="s">
        <v>41</v>
      </c>
      <c r="E6239" s="25" t="s">
        <v>41</v>
      </c>
      <c r="F6239" s="24" t="s">
        <v>6014</v>
      </c>
      <c r="G6239" s="23">
        <v>2010</v>
      </c>
      <c r="H6239" s="22" t="s">
        <v>37</v>
      </c>
      <c r="I6239" s="20">
        <v>250000</v>
      </c>
      <c r="J6239" s="19">
        <v>1.5383695934465831</v>
      </c>
      <c r="K6239" s="16">
        <v>384592.39836164576</v>
      </c>
    </row>
    <row r="6240" spans="1:11" x14ac:dyDescent="0.25">
      <c r="A6240" s="28" t="s">
        <v>6020</v>
      </c>
      <c r="B6240" s="27">
        <v>108335</v>
      </c>
      <c r="C6240" s="26" t="s">
        <v>360</v>
      </c>
      <c r="D6240" s="25" t="s">
        <v>2</v>
      </c>
      <c r="E6240" s="25" t="s">
        <v>189</v>
      </c>
      <c r="F6240" s="24" t="s">
        <v>2</v>
      </c>
      <c r="G6240" s="23">
        <v>2010</v>
      </c>
      <c r="H6240" s="22" t="s">
        <v>36</v>
      </c>
      <c r="I6240" s="20">
        <v>157000</v>
      </c>
      <c r="J6240" s="19">
        <v>1.5383695934465831</v>
      </c>
      <c r="K6240" s="16">
        <v>241524.02617111354</v>
      </c>
    </row>
    <row r="6241" spans="1:11" x14ac:dyDescent="0.25">
      <c r="A6241" s="28" t="s">
        <v>6020</v>
      </c>
      <c r="B6241" s="27">
        <v>103490</v>
      </c>
      <c r="C6241" s="26" t="s">
        <v>359</v>
      </c>
      <c r="D6241" s="25" t="s">
        <v>41</v>
      </c>
      <c r="E6241" s="25" t="s">
        <v>41</v>
      </c>
      <c r="F6241" s="24" t="s">
        <v>6014</v>
      </c>
      <c r="G6241" s="23">
        <v>2010</v>
      </c>
      <c r="H6241" s="22" t="s">
        <v>32</v>
      </c>
      <c r="I6241" s="20">
        <v>697600</v>
      </c>
      <c r="J6241" s="19">
        <v>1.5383695934465831</v>
      </c>
      <c r="K6241" s="16">
        <v>1073166.6283883364</v>
      </c>
    </row>
    <row r="6242" spans="1:11" x14ac:dyDescent="0.25">
      <c r="A6242" s="28" t="s">
        <v>6020</v>
      </c>
      <c r="B6242" s="27">
        <v>102240</v>
      </c>
      <c r="C6242" s="26" t="s">
        <v>358</v>
      </c>
      <c r="D6242" s="25" t="s">
        <v>41</v>
      </c>
      <c r="E6242" s="25" t="s">
        <v>41</v>
      </c>
      <c r="F6242" s="24" t="s">
        <v>6014</v>
      </c>
      <c r="G6242" s="23">
        <v>2010</v>
      </c>
      <c r="H6242" s="22" t="s">
        <v>37</v>
      </c>
      <c r="I6242" s="20">
        <v>50000</v>
      </c>
      <c r="J6242" s="19">
        <v>1.5383695934465831</v>
      </c>
      <c r="K6242" s="16">
        <v>76918.479672329151</v>
      </c>
    </row>
    <row r="6243" spans="1:11" x14ac:dyDescent="0.25">
      <c r="A6243" s="28" t="s">
        <v>6020</v>
      </c>
      <c r="B6243" s="27">
        <v>103251</v>
      </c>
      <c r="C6243" s="26" t="s">
        <v>357</v>
      </c>
      <c r="D6243" s="25" t="s">
        <v>2</v>
      </c>
      <c r="E6243" s="25" t="s">
        <v>189</v>
      </c>
      <c r="F6243" s="24" t="s">
        <v>2</v>
      </c>
      <c r="G6243" s="23">
        <v>2010</v>
      </c>
      <c r="H6243" s="22" t="s">
        <v>20</v>
      </c>
      <c r="I6243" s="20">
        <v>30000</v>
      </c>
      <c r="J6243" s="19">
        <v>1.5383695934465831</v>
      </c>
      <c r="K6243" s="16">
        <v>46151.087803397495</v>
      </c>
    </row>
    <row r="6244" spans="1:11" x14ac:dyDescent="0.25">
      <c r="A6244" s="28" t="s">
        <v>6020</v>
      </c>
      <c r="B6244" s="27">
        <v>102038</v>
      </c>
      <c r="C6244" s="26" t="s">
        <v>356</v>
      </c>
      <c r="D6244" s="25" t="s">
        <v>41</v>
      </c>
      <c r="E6244" s="25" t="s">
        <v>41</v>
      </c>
      <c r="F6244" s="24" t="s">
        <v>6014</v>
      </c>
      <c r="G6244" s="23">
        <v>2010</v>
      </c>
      <c r="H6244" s="22" t="s">
        <v>28</v>
      </c>
      <c r="I6244" s="20">
        <v>100000</v>
      </c>
      <c r="J6244" s="19">
        <v>1.5383695934465831</v>
      </c>
      <c r="K6244" s="16">
        <v>153836.9593446583</v>
      </c>
    </row>
    <row r="6245" spans="1:11" x14ac:dyDescent="0.25">
      <c r="A6245" s="28" t="s">
        <v>6020</v>
      </c>
      <c r="B6245" s="27">
        <v>101877</v>
      </c>
      <c r="C6245" s="26" t="s">
        <v>355</v>
      </c>
      <c r="D6245" s="25" t="s">
        <v>5818</v>
      </c>
      <c r="E6245" s="25" t="s">
        <v>230</v>
      </c>
      <c r="F6245" s="24" t="s">
        <v>6014</v>
      </c>
      <c r="G6245" s="29">
        <v>2010</v>
      </c>
      <c r="H6245" s="22" t="s">
        <v>37</v>
      </c>
      <c r="I6245" s="20">
        <v>100000</v>
      </c>
      <c r="J6245" s="19">
        <v>1.5383695934465831</v>
      </c>
      <c r="K6245" s="16">
        <v>153836.9593446583</v>
      </c>
    </row>
    <row r="6246" spans="1:11" x14ac:dyDescent="0.25">
      <c r="A6246" s="28" t="s">
        <v>6020</v>
      </c>
      <c r="B6246" s="27">
        <v>102226</v>
      </c>
      <c r="C6246" s="26" t="s">
        <v>354</v>
      </c>
      <c r="D6246" s="25" t="s">
        <v>41</v>
      </c>
      <c r="E6246" s="25" t="s">
        <v>41</v>
      </c>
      <c r="F6246" s="24" t="s">
        <v>6014</v>
      </c>
      <c r="G6246" s="23">
        <v>2010</v>
      </c>
      <c r="H6246" s="22" t="s">
        <v>37</v>
      </c>
      <c r="I6246" s="20">
        <v>50000</v>
      </c>
      <c r="J6246" s="19">
        <v>1.5383695934465831</v>
      </c>
      <c r="K6246" s="16">
        <v>76918.479672329151</v>
      </c>
    </row>
    <row r="6247" spans="1:11" x14ac:dyDescent="0.25">
      <c r="A6247" s="28" t="s">
        <v>6020</v>
      </c>
      <c r="B6247" s="27">
        <v>101865</v>
      </c>
      <c r="C6247" s="26" t="s">
        <v>353</v>
      </c>
      <c r="D6247" s="25" t="s">
        <v>187</v>
      </c>
      <c r="E6247" s="25" t="s">
        <v>228</v>
      </c>
      <c r="F6247" s="24" t="s">
        <v>5</v>
      </c>
      <c r="G6247" s="23">
        <v>2010</v>
      </c>
      <c r="H6247" s="22" t="s">
        <v>37</v>
      </c>
      <c r="I6247" s="20">
        <v>100000</v>
      </c>
      <c r="J6247" s="19">
        <v>1.5383695934465831</v>
      </c>
      <c r="K6247" s="16">
        <v>153836.9593446583</v>
      </c>
    </row>
    <row r="6248" spans="1:11" x14ac:dyDescent="0.25">
      <c r="A6248" s="28" t="s">
        <v>6020</v>
      </c>
      <c r="B6248" s="27">
        <v>101508</v>
      </c>
      <c r="C6248" s="26" t="s">
        <v>352</v>
      </c>
      <c r="D6248" s="25" t="s">
        <v>2</v>
      </c>
      <c r="E6248" s="25" t="s">
        <v>189</v>
      </c>
      <c r="F6248" s="24" t="s">
        <v>2</v>
      </c>
      <c r="G6248" s="23">
        <v>2010</v>
      </c>
      <c r="H6248" s="22" t="s">
        <v>30</v>
      </c>
      <c r="I6248" s="20">
        <v>1300000</v>
      </c>
      <c r="J6248" s="19">
        <v>1.5383695934465831</v>
      </c>
      <c r="K6248" s="16">
        <v>1999880.4714805579</v>
      </c>
    </row>
    <row r="6249" spans="1:11" x14ac:dyDescent="0.25">
      <c r="A6249" s="28" t="s">
        <v>6020</v>
      </c>
      <c r="B6249" s="27">
        <v>100626</v>
      </c>
      <c r="C6249" s="26" t="s">
        <v>351</v>
      </c>
      <c r="D6249" s="25" t="s">
        <v>2</v>
      </c>
      <c r="E6249" s="25" t="s">
        <v>189</v>
      </c>
      <c r="F6249" s="24" t="s">
        <v>2</v>
      </c>
      <c r="G6249" s="23">
        <v>2010</v>
      </c>
      <c r="H6249" s="22" t="s">
        <v>30</v>
      </c>
      <c r="I6249" s="20">
        <v>1800000</v>
      </c>
      <c r="J6249" s="19">
        <v>1.5383695934465831</v>
      </c>
      <c r="K6249" s="16">
        <v>2769065.2682038494</v>
      </c>
    </row>
    <row r="6250" spans="1:11" x14ac:dyDescent="0.25">
      <c r="A6250" s="28" t="s">
        <v>6020</v>
      </c>
      <c r="B6250" s="27">
        <v>103778</v>
      </c>
      <c r="C6250" s="26" t="s">
        <v>350</v>
      </c>
      <c r="D6250" s="25" t="s">
        <v>2</v>
      </c>
      <c r="E6250" s="25" t="s">
        <v>189</v>
      </c>
      <c r="F6250" s="24" t="s">
        <v>2</v>
      </c>
      <c r="G6250" s="23">
        <v>2010</v>
      </c>
      <c r="H6250" s="22" t="s">
        <v>29</v>
      </c>
      <c r="I6250" s="20">
        <v>882182</v>
      </c>
      <c r="J6250" s="19">
        <v>1.5383695934465831</v>
      </c>
      <c r="K6250" s="16">
        <v>1357121.9646858936</v>
      </c>
    </row>
    <row r="6251" spans="1:11" x14ac:dyDescent="0.25">
      <c r="A6251" s="28" t="s">
        <v>6020</v>
      </c>
      <c r="B6251" s="27">
        <v>104875</v>
      </c>
      <c r="C6251" s="26" t="s">
        <v>349</v>
      </c>
      <c r="D6251" s="25" t="s">
        <v>5818</v>
      </c>
      <c r="E6251" s="25" t="s">
        <v>230</v>
      </c>
      <c r="F6251" s="24" t="s">
        <v>6014</v>
      </c>
      <c r="G6251" s="29">
        <v>2010</v>
      </c>
      <c r="H6251" s="22" t="s">
        <v>37</v>
      </c>
      <c r="I6251" s="20">
        <v>100000</v>
      </c>
      <c r="J6251" s="19">
        <v>1.5383695934465831</v>
      </c>
      <c r="K6251" s="16">
        <v>153836.9593446583</v>
      </c>
    </row>
    <row r="6252" spans="1:11" x14ac:dyDescent="0.25">
      <c r="A6252" s="28" t="s">
        <v>6020</v>
      </c>
      <c r="B6252" s="27">
        <v>104380</v>
      </c>
      <c r="C6252" s="26" t="s">
        <v>348</v>
      </c>
      <c r="D6252" s="25" t="s">
        <v>41</v>
      </c>
      <c r="E6252" s="25" t="s">
        <v>41</v>
      </c>
      <c r="F6252" s="24" t="s">
        <v>6014</v>
      </c>
      <c r="G6252" s="23">
        <v>2010</v>
      </c>
      <c r="H6252" s="22" t="s">
        <v>27</v>
      </c>
      <c r="I6252" s="20">
        <v>100000</v>
      </c>
      <c r="J6252" s="19">
        <v>1.5383695934465831</v>
      </c>
      <c r="K6252" s="16">
        <v>153836.9593446583</v>
      </c>
    </row>
    <row r="6253" spans="1:11" x14ac:dyDescent="0.25">
      <c r="A6253" s="28" t="s">
        <v>6020</v>
      </c>
      <c r="B6253" s="27">
        <v>104152</v>
      </c>
      <c r="C6253" s="26" t="s">
        <v>347</v>
      </c>
      <c r="D6253" s="25" t="s">
        <v>41</v>
      </c>
      <c r="E6253" s="25" t="s">
        <v>41</v>
      </c>
      <c r="F6253" s="24" t="s">
        <v>6014</v>
      </c>
      <c r="G6253" s="23">
        <v>2010</v>
      </c>
      <c r="H6253" s="22" t="s">
        <v>16</v>
      </c>
      <c r="I6253" s="20">
        <v>400000</v>
      </c>
      <c r="J6253" s="19">
        <v>1.5383695934465831</v>
      </c>
      <c r="K6253" s="16">
        <v>615347.83737863321</v>
      </c>
    </row>
    <row r="6254" spans="1:11" x14ac:dyDescent="0.25">
      <c r="A6254" s="28" t="s">
        <v>6020</v>
      </c>
      <c r="B6254" s="27">
        <v>102701</v>
      </c>
      <c r="C6254" s="26" t="s">
        <v>346</v>
      </c>
      <c r="D6254" s="25" t="s">
        <v>187</v>
      </c>
      <c r="E6254" s="25" t="s">
        <v>282</v>
      </c>
      <c r="F6254" s="24" t="s">
        <v>4</v>
      </c>
      <c r="G6254" s="23">
        <v>2010</v>
      </c>
      <c r="H6254" s="22" t="s">
        <v>30</v>
      </c>
      <c r="I6254" s="20">
        <v>50000</v>
      </c>
      <c r="J6254" s="19">
        <v>1.5383695934465831</v>
      </c>
      <c r="K6254" s="16">
        <v>76918.479672329151</v>
      </c>
    </row>
    <row r="6255" spans="1:11" x14ac:dyDescent="0.25">
      <c r="A6255" s="28" t="s">
        <v>6020</v>
      </c>
      <c r="B6255" s="27">
        <v>101962</v>
      </c>
      <c r="C6255" s="26" t="s">
        <v>345</v>
      </c>
      <c r="D6255" s="25" t="s">
        <v>187</v>
      </c>
      <c r="E6255" s="25" t="s">
        <v>282</v>
      </c>
      <c r="F6255" s="24" t="s">
        <v>4</v>
      </c>
      <c r="G6255" s="23">
        <v>2010</v>
      </c>
      <c r="H6255" s="22" t="s">
        <v>30</v>
      </c>
      <c r="I6255" s="20">
        <v>200000</v>
      </c>
      <c r="J6255" s="19">
        <v>1.5383695934465831</v>
      </c>
      <c r="K6255" s="16">
        <v>307673.9186893166</v>
      </c>
    </row>
    <row r="6256" spans="1:11" x14ac:dyDescent="0.25">
      <c r="A6256" s="28" t="s">
        <v>6020</v>
      </c>
      <c r="B6256" s="27">
        <v>102052</v>
      </c>
      <c r="C6256" s="26" t="s">
        <v>344</v>
      </c>
      <c r="D6256" s="25" t="s">
        <v>187</v>
      </c>
      <c r="E6256" s="25" t="s">
        <v>282</v>
      </c>
      <c r="F6256" s="24" t="s">
        <v>4</v>
      </c>
      <c r="G6256" s="23">
        <v>2010</v>
      </c>
      <c r="H6256" s="22" t="s">
        <v>27</v>
      </c>
      <c r="I6256" s="20">
        <v>99980</v>
      </c>
      <c r="J6256" s="19">
        <v>1.5383695934465831</v>
      </c>
      <c r="K6256" s="16">
        <v>153806.19195278938</v>
      </c>
    </row>
    <row r="6257" spans="1:11" x14ac:dyDescent="0.25">
      <c r="A6257" s="28" t="s">
        <v>6020</v>
      </c>
      <c r="B6257" s="27">
        <v>101498</v>
      </c>
      <c r="C6257" s="26" t="s">
        <v>343</v>
      </c>
      <c r="D6257" s="25" t="s">
        <v>187</v>
      </c>
      <c r="E6257" s="25" t="s">
        <v>282</v>
      </c>
      <c r="F6257" s="24" t="s">
        <v>4</v>
      </c>
      <c r="G6257" s="23">
        <v>2010</v>
      </c>
      <c r="H6257" s="22" t="s">
        <v>37</v>
      </c>
      <c r="I6257" s="20">
        <v>78400</v>
      </c>
      <c r="J6257" s="19">
        <v>1.5383695934465831</v>
      </c>
      <c r="K6257" s="16">
        <v>120608.17612621211</v>
      </c>
    </row>
    <row r="6258" spans="1:11" x14ac:dyDescent="0.25">
      <c r="A6258" s="28" t="s">
        <v>6020</v>
      </c>
      <c r="B6258" s="27">
        <v>106794</v>
      </c>
      <c r="C6258" s="26" t="s">
        <v>342</v>
      </c>
      <c r="D6258" s="25" t="s">
        <v>41</v>
      </c>
      <c r="E6258" s="25" t="s">
        <v>41</v>
      </c>
      <c r="F6258" s="24" t="s">
        <v>6014</v>
      </c>
      <c r="G6258" s="23">
        <v>2010</v>
      </c>
      <c r="H6258" s="22" t="s">
        <v>37</v>
      </c>
      <c r="I6258" s="20">
        <v>50000</v>
      </c>
      <c r="J6258" s="19">
        <v>1.5383695934465831</v>
      </c>
      <c r="K6258" s="16">
        <v>76918.479672329151</v>
      </c>
    </row>
    <row r="6259" spans="1:11" x14ac:dyDescent="0.25">
      <c r="A6259" s="28" t="s">
        <v>6020</v>
      </c>
      <c r="B6259" s="27">
        <v>101948</v>
      </c>
      <c r="C6259" s="26" t="s">
        <v>341</v>
      </c>
      <c r="D6259" s="25" t="s">
        <v>41</v>
      </c>
      <c r="E6259" s="25" t="s">
        <v>41</v>
      </c>
      <c r="F6259" s="24" t="s">
        <v>6014</v>
      </c>
      <c r="G6259" s="23">
        <v>2010</v>
      </c>
      <c r="H6259" s="22" t="s">
        <v>37</v>
      </c>
      <c r="I6259" s="20">
        <v>243153</v>
      </c>
      <c r="J6259" s="19">
        <v>1.5383695934465831</v>
      </c>
      <c r="K6259" s="16">
        <v>374059.18175531703</v>
      </c>
    </row>
    <row r="6260" spans="1:11" x14ac:dyDescent="0.25">
      <c r="A6260" s="28" t="s">
        <v>6020</v>
      </c>
      <c r="B6260" s="27">
        <v>104719</v>
      </c>
      <c r="C6260" s="26" t="s">
        <v>340</v>
      </c>
      <c r="D6260" s="25" t="s">
        <v>2</v>
      </c>
      <c r="E6260" s="25" t="s">
        <v>339</v>
      </c>
      <c r="F6260" s="24" t="s">
        <v>2</v>
      </c>
      <c r="G6260" s="23">
        <v>2010</v>
      </c>
      <c r="H6260" s="22" t="s">
        <v>30</v>
      </c>
      <c r="I6260" s="20">
        <v>250000</v>
      </c>
      <c r="J6260" s="19">
        <v>1.5383695934465831</v>
      </c>
      <c r="K6260" s="16">
        <v>384592.39836164576</v>
      </c>
    </row>
    <row r="6261" spans="1:11" x14ac:dyDescent="0.25">
      <c r="A6261" s="28" t="s">
        <v>6020</v>
      </c>
      <c r="B6261" s="27">
        <v>104392</v>
      </c>
      <c r="C6261" s="26" t="s">
        <v>338</v>
      </c>
      <c r="D6261" s="25" t="s">
        <v>41</v>
      </c>
      <c r="E6261" s="25" t="s">
        <v>41</v>
      </c>
      <c r="F6261" s="24" t="s">
        <v>6014</v>
      </c>
      <c r="G6261" s="23">
        <v>2010</v>
      </c>
      <c r="H6261" s="22" t="s">
        <v>29</v>
      </c>
      <c r="I6261" s="20">
        <v>420000</v>
      </c>
      <c r="J6261" s="19">
        <v>1.5383695934465831</v>
      </c>
      <c r="K6261" s="16">
        <v>646115.22924756492</v>
      </c>
    </row>
    <row r="6262" spans="1:11" x14ac:dyDescent="0.25">
      <c r="A6262" s="28" t="s">
        <v>6020</v>
      </c>
      <c r="B6262" s="27">
        <v>106242</v>
      </c>
      <c r="C6262" s="26" t="s">
        <v>337</v>
      </c>
      <c r="D6262" s="25" t="s">
        <v>5818</v>
      </c>
      <c r="E6262" s="25" t="s">
        <v>230</v>
      </c>
      <c r="F6262" s="24" t="s">
        <v>6014</v>
      </c>
      <c r="G6262" s="29">
        <v>2010</v>
      </c>
      <c r="H6262" s="22" t="s">
        <v>37</v>
      </c>
      <c r="I6262" s="20">
        <v>24500</v>
      </c>
      <c r="J6262" s="19">
        <v>1.5383695934465831</v>
      </c>
      <c r="K6262" s="16">
        <v>37690.055039441286</v>
      </c>
    </row>
    <row r="6263" spans="1:11" x14ac:dyDescent="0.25">
      <c r="A6263" s="28" t="s">
        <v>6020</v>
      </c>
      <c r="B6263" s="27">
        <v>102029</v>
      </c>
      <c r="C6263" s="26" t="s">
        <v>336</v>
      </c>
      <c r="D6263" s="25" t="s">
        <v>41</v>
      </c>
      <c r="E6263" s="25" t="s">
        <v>41</v>
      </c>
      <c r="F6263" s="24" t="s">
        <v>6014</v>
      </c>
      <c r="G6263" s="23">
        <v>2010</v>
      </c>
      <c r="H6263" s="22" t="s">
        <v>28</v>
      </c>
      <c r="I6263" s="20">
        <v>146250</v>
      </c>
      <c r="J6263" s="19">
        <v>1.5383695934465831</v>
      </c>
      <c r="K6263" s="16">
        <v>224986.55304156279</v>
      </c>
    </row>
    <row r="6264" spans="1:11" x14ac:dyDescent="0.25">
      <c r="A6264" s="28" t="s">
        <v>6020</v>
      </c>
      <c r="B6264" s="27">
        <v>101590</v>
      </c>
      <c r="C6264" s="26" t="s">
        <v>335</v>
      </c>
      <c r="D6264" s="25" t="s">
        <v>41</v>
      </c>
      <c r="E6264" s="25" t="s">
        <v>41</v>
      </c>
      <c r="F6264" s="24" t="s">
        <v>6014</v>
      </c>
      <c r="G6264" s="23">
        <v>2010</v>
      </c>
      <c r="H6264" s="22" t="s">
        <v>23</v>
      </c>
      <c r="I6264" s="20">
        <v>466000</v>
      </c>
      <c r="J6264" s="19">
        <v>1.5383695934465831</v>
      </c>
      <c r="K6264" s="16">
        <v>716880.23054610775</v>
      </c>
    </row>
    <row r="6265" spans="1:11" x14ac:dyDescent="0.25">
      <c r="A6265" s="28" t="s">
        <v>6020</v>
      </c>
      <c r="B6265" s="27">
        <v>101999</v>
      </c>
      <c r="C6265" s="26" t="s">
        <v>334</v>
      </c>
      <c r="D6265" s="25" t="s">
        <v>41</v>
      </c>
      <c r="E6265" s="25" t="s">
        <v>41</v>
      </c>
      <c r="F6265" s="24" t="s">
        <v>6014</v>
      </c>
      <c r="G6265" s="23">
        <v>2010</v>
      </c>
      <c r="H6265" s="22" t="s">
        <v>21</v>
      </c>
      <c r="I6265" s="20">
        <v>120956</v>
      </c>
      <c r="J6265" s="19">
        <v>1.5383695934465831</v>
      </c>
      <c r="K6265" s="16">
        <v>186075.03254492491</v>
      </c>
    </row>
    <row r="6266" spans="1:11" x14ac:dyDescent="0.25">
      <c r="A6266" s="28" t="s">
        <v>6020</v>
      </c>
      <c r="B6266" s="27">
        <v>104911</v>
      </c>
      <c r="C6266" s="26" t="s">
        <v>333</v>
      </c>
      <c r="D6266" s="25" t="s">
        <v>7</v>
      </c>
      <c r="E6266" s="25" t="s">
        <v>159</v>
      </c>
      <c r="F6266" s="24" t="s">
        <v>7</v>
      </c>
      <c r="G6266" s="23">
        <v>2010</v>
      </c>
      <c r="H6266" s="22" t="s">
        <v>37</v>
      </c>
      <c r="I6266" s="20">
        <v>300000</v>
      </c>
      <c r="J6266" s="19">
        <v>1.5383695934465831</v>
      </c>
      <c r="K6266" s="16">
        <v>461510.87803397491</v>
      </c>
    </row>
    <row r="6267" spans="1:11" x14ac:dyDescent="0.25">
      <c r="A6267" s="28" t="s">
        <v>6020</v>
      </c>
      <c r="B6267" s="27">
        <v>101960</v>
      </c>
      <c r="C6267" s="26" t="s">
        <v>332</v>
      </c>
      <c r="D6267" s="25" t="s">
        <v>41</v>
      </c>
      <c r="E6267" s="25" t="s">
        <v>41</v>
      </c>
      <c r="F6267" s="24" t="s">
        <v>6014</v>
      </c>
      <c r="G6267" s="23">
        <v>2010</v>
      </c>
      <c r="H6267" s="22" t="s">
        <v>26</v>
      </c>
      <c r="I6267" s="20">
        <v>296200</v>
      </c>
      <c r="J6267" s="19">
        <v>1.5383695934465831</v>
      </c>
      <c r="K6267" s="16">
        <v>455665.0735788779</v>
      </c>
    </row>
    <row r="6268" spans="1:11" x14ac:dyDescent="0.25">
      <c r="A6268" s="28" t="s">
        <v>6020</v>
      </c>
      <c r="B6268" s="27">
        <v>101990</v>
      </c>
      <c r="C6268" s="26" t="s">
        <v>331</v>
      </c>
      <c r="D6268" s="25" t="s">
        <v>7</v>
      </c>
      <c r="E6268" s="25" t="s">
        <v>330</v>
      </c>
      <c r="F6268" s="24" t="s">
        <v>7</v>
      </c>
      <c r="G6268" s="23">
        <v>2010</v>
      </c>
      <c r="H6268" s="22" t="s">
        <v>31</v>
      </c>
      <c r="I6268" s="20">
        <v>125507</v>
      </c>
      <c r="J6268" s="19">
        <v>1.5383695934465831</v>
      </c>
      <c r="K6268" s="16">
        <v>193076.15256470031</v>
      </c>
    </row>
    <row r="6269" spans="1:11" x14ac:dyDescent="0.25">
      <c r="A6269" s="28" t="s">
        <v>6020</v>
      </c>
      <c r="B6269" s="27">
        <v>103667</v>
      </c>
      <c r="C6269" s="26" t="s">
        <v>329</v>
      </c>
      <c r="D6269" s="25" t="s">
        <v>41</v>
      </c>
      <c r="E6269" s="25" t="s">
        <v>41</v>
      </c>
      <c r="F6269" s="24" t="s">
        <v>6014</v>
      </c>
      <c r="G6269" s="23">
        <v>2010</v>
      </c>
      <c r="H6269" s="22" t="s">
        <v>37</v>
      </c>
      <c r="I6269" s="20">
        <v>93664.56</v>
      </c>
      <c r="J6269" s="19">
        <v>1.5383695934465831</v>
      </c>
      <c r="K6269" s="16">
        <v>144090.71108755309</v>
      </c>
    </row>
    <row r="6270" spans="1:11" x14ac:dyDescent="0.25">
      <c r="A6270" s="28" t="s">
        <v>6020</v>
      </c>
      <c r="B6270" s="27">
        <v>101551</v>
      </c>
      <c r="C6270" s="26" t="s">
        <v>328</v>
      </c>
      <c r="D6270" s="25" t="s">
        <v>41</v>
      </c>
      <c r="E6270" s="25" t="s">
        <v>41</v>
      </c>
      <c r="F6270" s="24" t="s">
        <v>6014</v>
      </c>
      <c r="G6270" s="23">
        <v>2010</v>
      </c>
      <c r="H6270" s="22" t="s">
        <v>37</v>
      </c>
      <c r="I6270" s="20">
        <v>247520</v>
      </c>
      <c r="J6270" s="19">
        <v>1.5383695934465831</v>
      </c>
      <c r="K6270" s="16">
        <v>380777.24176989822</v>
      </c>
    </row>
    <row r="6271" spans="1:11" x14ac:dyDescent="0.25">
      <c r="A6271" s="28" t="s">
        <v>6020</v>
      </c>
      <c r="B6271" s="27">
        <v>101997</v>
      </c>
      <c r="C6271" s="26" t="s">
        <v>327</v>
      </c>
      <c r="D6271" s="25" t="s">
        <v>41</v>
      </c>
      <c r="E6271" s="25" t="s">
        <v>41</v>
      </c>
      <c r="F6271" s="24" t="s">
        <v>6014</v>
      </c>
      <c r="G6271" s="23">
        <v>2010</v>
      </c>
      <c r="H6271" s="22" t="s">
        <v>23</v>
      </c>
      <c r="I6271" s="20">
        <v>98839</v>
      </c>
      <c r="J6271" s="19">
        <v>1.5383695934465831</v>
      </c>
      <c r="K6271" s="16">
        <v>152050.91224666682</v>
      </c>
    </row>
    <row r="6272" spans="1:11" x14ac:dyDescent="0.25">
      <c r="A6272" s="28" t="s">
        <v>6020</v>
      </c>
      <c r="B6272" s="27">
        <v>100312</v>
      </c>
      <c r="C6272" s="26" t="s">
        <v>326</v>
      </c>
      <c r="D6272" s="25" t="s">
        <v>2</v>
      </c>
      <c r="E6272" s="25" t="s">
        <v>189</v>
      </c>
      <c r="F6272" s="24" t="s">
        <v>2</v>
      </c>
      <c r="G6272" s="23">
        <v>2010</v>
      </c>
      <c r="H6272" s="22" t="s">
        <v>30</v>
      </c>
      <c r="I6272" s="20">
        <v>50000</v>
      </c>
      <c r="J6272" s="19">
        <v>1.5383695934465831</v>
      </c>
      <c r="K6272" s="16">
        <v>76918.479672329151</v>
      </c>
    </row>
    <row r="6273" spans="1:11" x14ac:dyDescent="0.25">
      <c r="A6273" s="28" t="s">
        <v>6020</v>
      </c>
      <c r="B6273" s="27">
        <v>100893</v>
      </c>
      <c r="C6273" s="26" t="s">
        <v>325</v>
      </c>
      <c r="D6273" s="25" t="s">
        <v>41</v>
      </c>
      <c r="E6273" s="25" t="s">
        <v>41</v>
      </c>
      <c r="F6273" s="24" t="s">
        <v>6014</v>
      </c>
      <c r="G6273" s="23">
        <v>2010</v>
      </c>
      <c r="H6273" s="22" t="s">
        <v>33</v>
      </c>
      <c r="I6273" s="20">
        <v>600000</v>
      </c>
      <c r="J6273" s="19">
        <v>1.5383695934465831</v>
      </c>
      <c r="K6273" s="16">
        <v>923021.75606794981</v>
      </c>
    </row>
    <row r="6274" spans="1:11" x14ac:dyDescent="0.25">
      <c r="A6274" s="28" t="s">
        <v>6020</v>
      </c>
      <c r="B6274" s="27">
        <v>100967</v>
      </c>
      <c r="C6274" s="26" t="s">
        <v>324</v>
      </c>
      <c r="D6274" s="25" t="s">
        <v>41</v>
      </c>
      <c r="E6274" s="25" t="s">
        <v>41</v>
      </c>
      <c r="F6274" s="24" t="s">
        <v>6014</v>
      </c>
      <c r="G6274" s="23">
        <v>2010</v>
      </c>
      <c r="H6274" s="22" t="s">
        <v>30</v>
      </c>
      <c r="I6274" s="20">
        <v>600000</v>
      </c>
      <c r="J6274" s="19">
        <v>1.5383695934465831</v>
      </c>
      <c r="K6274" s="16">
        <v>923021.75606794981</v>
      </c>
    </row>
    <row r="6275" spans="1:11" x14ac:dyDescent="0.25">
      <c r="A6275" s="28" t="s">
        <v>6020</v>
      </c>
      <c r="B6275" s="27">
        <v>103854</v>
      </c>
      <c r="C6275" s="26" t="s">
        <v>323</v>
      </c>
      <c r="D6275" s="25" t="s">
        <v>41</v>
      </c>
      <c r="E6275" s="25" t="s">
        <v>41</v>
      </c>
      <c r="F6275" s="24" t="s">
        <v>6014</v>
      </c>
      <c r="G6275" s="23">
        <v>2010</v>
      </c>
      <c r="H6275" s="22" t="s">
        <v>30</v>
      </c>
      <c r="I6275" s="20">
        <v>450000</v>
      </c>
      <c r="J6275" s="19">
        <v>1.5383695934465831</v>
      </c>
      <c r="K6275" s="16">
        <v>692266.31705096236</v>
      </c>
    </row>
    <row r="6276" spans="1:11" x14ac:dyDescent="0.25">
      <c r="A6276" s="28" t="s">
        <v>6020</v>
      </c>
      <c r="B6276" s="27">
        <v>100968</v>
      </c>
      <c r="C6276" s="26" t="s">
        <v>322</v>
      </c>
      <c r="D6276" s="25" t="s">
        <v>41</v>
      </c>
      <c r="E6276" s="25" t="s">
        <v>41</v>
      </c>
      <c r="F6276" s="24" t="s">
        <v>6014</v>
      </c>
      <c r="G6276" s="23">
        <v>2010</v>
      </c>
      <c r="H6276" s="22" t="s">
        <v>27</v>
      </c>
      <c r="I6276" s="20">
        <v>600000</v>
      </c>
      <c r="J6276" s="19">
        <v>1.5383695934465831</v>
      </c>
      <c r="K6276" s="16">
        <v>923021.75606794981</v>
      </c>
    </row>
    <row r="6277" spans="1:11" x14ac:dyDescent="0.25">
      <c r="A6277" s="28" t="s">
        <v>6020</v>
      </c>
      <c r="B6277" s="27">
        <v>103021</v>
      </c>
      <c r="C6277" s="26" t="s">
        <v>321</v>
      </c>
      <c r="D6277" s="25" t="s">
        <v>41</v>
      </c>
      <c r="E6277" s="25" t="s">
        <v>41</v>
      </c>
      <c r="F6277" s="24" t="s">
        <v>6014</v>
      </c>
      <c r="G6277" s="23">
        <v>2010</v>
      </c>
      <c r="H6277" s="22" t="s">
        <v>32</v>
      </c>
      <c r="I6277" s="20">
        <v>1200000</v>
      </c>
      <c r="J6277" s="19">
        <v>1.5383695934465831</v>
      </c>
      <c r="K6277" s="16">
        <v>1846043.5121358996</v>
      </c>
    </row>
    <row r="6278" spans="1:11" x14ac:dyDescent="0.25">
      <c r="A6278" s="28" t="s">
        <v>6020</v>
      </c>
      <c r="B6278" s="27">
        <v>100892</v>
      </c>
      <c r="C6278" s="26" t="s">
        <v>320</v>
      </c>
      <c r="D6278" s="25" t="s">
        <v>41</v>
      </c>
      <c r="E6278" s="25" t="s">
        <v>41</v>
      </c>
      <c r="F6278" s="24" t="s">
        <v>6014</v>
      </c>
      <c r="G6278" s="23">
        <v>2010</v>
      </c>
      <c r="H6278" s="22" t="s">
        <v>27</v>
      </c>
      <c r="I6278" s="20">
        <v>600000</v>
      </c>
      <c r="J6278" s="19">
        <v>1.5383695934465831</v>
      </c>
      <c r="K6278" s="16">
        <v>923021.75606794981</v>
      </c>
    </row>
    <row r="6279" spans="1:11" x14ac:dyDescent="0.25">
      <c r="A6279" s="28" t="s">
        <v>6020</v>
      </c>
      <c r="B6279" s="27">
        <v>96697</v>
      </c>
      <c r="C6279" s="26" t="s">
        <v>319</v>
      </c>
      <c r="D6279" s="25" t="s">
        <v>41</v>
      </c>
      <c r="E6279" s="25" t="s">
        <v>41</v>
      </c>
      <c r="F6279" s="24" t="s">
        <v>6014</v>
      </c>
      <c r="G6279" s="23">
        <v>2010</v>
      </c>
      <c r="H6279" s="22" t="s">
        <v>31</v>
      </c>
      <c r="I6279" s="20">
        <v>600000</v>
      </c>
      <c r="J6279" s="19">
        <v>1.5383695934465831</v>
      </c>
      <c r="K6279" s="16">
        <v>923021.75606794981</v>
      </c>
    </row>
    <row r="6280" spans="1:11" x14ac:dyDescent="0.25">
      <c r="A6280" s="28" t="s">
        <v>6020</v>
      </c>
      <c r="B6280" s="27">
        <v>95295</v>
      </c>
      <c r="C6280" s="26" t="s">
        <v>318</v>
      </c>
      <c r="D6280" s="25" t="s">
        <v>41</v>
      </c>
      <c r="E6280" s="25" t="s">
        <v>41</v>
      </c>
      <c r="F6280" s="24" t="s">
        <v>6014</v>
      </c>
      <c r="G6280" s="23">
        <v>2010</v>
      </c>
      <c r="H6280" s="22" t="s">
        <v>28</v>
      </c>
      <c r="I6280" s="20">
        <v>600000</v>
      </c>
      <c r="J6280" s="19">
        <v>1.5383695934465831</v>
      </c>
      <c r="K6280" s="16">
        <v>923021.75606794981</v>
      </c>
    </row>
    <row r="6281" spans="1:11" x14ac:dyDescent="0.25">
      <c r="A6281" s="28" t="s">
        <v>6020</v>
      </c>
      <c r="B6281" s="27">
        <v>96750</v>
      </c>
      <c r="C6281" s="26" t="s">
        <v>317</v>
      </c>
      <c r="D6281" s="25" t="s">
        <v>41</v>
      </c>
      <c r="E6281" s="25" t="s">
        <v>41</v>
      </c>
      <c r="F6281" s="24" t="s">
        <v>6014</v>
      </c>
      <c r="G6281" s="23">
        <v>2010</v>
      </c>
      <c r="H6281" s="22" t="s">
        <v>33</v>
      </c>
      <c r="I6281" s="20">
        <v>600000</v>
      </c>
      <c r="J6281" s="19">
        <v>1.5383695934465831</v>
      </c>
      <c r="K6281" s="16">
        <v>923021.75606794981</v>
      </c>
    </row>
    <row r="6282" spans="1:11" x14ac:dyDescent="0.25">
      <c r="A6282" s="28" t="s">
        <v>6020</v>
      </c>
      <c r="B6282" s="27">
        <v>101303</v>
      </c>
      <c r="C6282" s="26" t="s">
        <v>316</v>
      </c>
      <c r="D6282" s="25" t="s">
        <v>41</v>
      </c>
      <c r="E6282" s="25" t="s">
        <v>41</v>
      </c>
      <c r="F6282" s="24" t="s">
        <v>6014</v>
      </c>
      <c r="G6282" s="23">
        <v>2010</v>
      </c>
      <c r="H6282" s="22" t="s">
        <v>33</v>
      </c>
      <c r="I6282" s="20">
        <v>600000</v>
      </c>
      <c r="J6282" s="19">
        <v>1.5383695934465831</v>
      </c>
      <c r="K6282" s="16">
        <v>923021.75606794981</v>
      </c>
    </row>
    <row r="6283" spans="1:11" x14ac:dyDescent="0.25">
      <c r="A6283" s="28" t="s">
        <v>6020</v>
      </c>
      <c r="B6283" s="27">
        <v>91020</v>
      </c>
      <c r="C6283" s="26" t="s">
        <v>315</v>
      </c>
      <c r="D6283" s="25" t="s">
        <v>41</v>
      </c>
      <c r="E6283" s="25" t="s">
        <v>41</v>
      </c>
      <c r="F6283" s="24" t="s">
        <v>6014</v>
      </c>
      <c r="G6283" s="23">
        <v>2010</v>
      </c>
      <c r="H6283" s="22" t="s">
        <v>24</v>
      </c>
      <c r="I6283" s="20">
        <v>1228750</v>
      </c>
      <c r="J6283" s="19">
        <v>1.5383695934465831</v>
      </c>
      <c r="K6283" s="16">
        <v>1890271.637947489</v>
      </c>
    </row>
    <row r="6284" spans="1:11" x14ac:dyDescent="0.25">
      <c r="A6284" s="28" t="s">
        <v>6020</v>
      </c>
      <c r="B6284" s="27">
        <v>100896</v>
      </c>
      <c r="C6284" s="26" t="s">
        <v>314</v>
      </c>
      <c r="D6284" s="25" t="s">
        <v>41</v>
      </c>
      <c r="E6284" s="25" t="s">
        <v>41</v>
      </c>
      <c r="F6284" s="24" t="s">
        <v>6014</v>
      </c>
      <c r="G6284" s="23">
        <v>2010</v>
      </c>
      <c r="H6284" s="22" t="s">
        <v>33</v>
      </c>
      <c r="I6284" s="20">
        <v>600000</v>
      </c>
      <c r="J6284" s="19">
        <v>1.5383695934465831</v>
      </c>
      <c r="K6284" s="16">
        <v>923021.75606794981</v>
      </c>
    </row>
    <row r="6285" spans="1:11" x14ac:dyDescent="0.25">
      <c r="A6285" s="28" t="s">
        <v>6020</v>
      </c>
      <c r="B6285" s="27">
        <v>96688</v>
      </c>
      <c r="C6285" s="26" t="s">
        <v>313</v>
      </c>
      <c r="D6285" s="25" t="s">
        <v>41</v>
      </c>
      <c r="E6285" s="25" t="s">
        <v>41</v>
      </c>
      <c r="F6285" s="24" t="s">
        <v>6014</v>
      </c>
      <c r="G6285" s="23">
        <v>2010</v>
      </c>
      <c r="H6285" s="22" t="s">
        <v>31</v>
      </c>
      <c r="I6285" s="20">
        <v>1680000</v>
      </c>
      <c r="J6285" s="19">
        <v>1.5383695934465831</v>
      </c>
      <c r="K6285" s="16">
        <v>2584460.9169902597</v>
      </c>
    </row>
    <row r="6286" spans="1:11" x14ac:dyDescent="0.25">
      <c r="A6286" s="28" t="s">
        <v>6020</v>
      </c>
      <c r="B6286" s="27">
        <v>98524</v>
      </c>
      <c r="C6286" s="26" t="s">
        <v>312</v>
      </c>
      <c r="D6286" s="25" t="s">
        <v>41</v>
      </c>
      <c r="E6286" s="25" t="s">
        <v>138</v>
      </c>
      <c r="F6286" s="24" t="s">
        <v>6014</v>
      </c>
      <c r="G6286" s="23">
        <v>2010</v>
      </c>
      <c r="H6286" s="22" t="s">
        <v>33</v>
      </c>
      <c r="I6286" s="20">
        <v>360000</v>
      </c>
      <c r="J6286" s="19">
        <v>1.5383695934465831</v>
      </c>
      <c r="K6286" s="16">
        <v>553813.05364076991</v>
      </c>
    </row>
    <row r="6287" spans="1:11" x14ac:dyDescent="0.25">
      <c r="A6287" s="28" t="s">
        <v>6020</v>
      </c>
      <c r="B6287" s="27">
        <v>96748</v>
      </c>
      <c r="C6287" s="26" t="s">
        <v>311</v>
      </c>
      <c r="D6287" s="25" t="s">
        <v>41</v>
      </c>
      <c r="E6287" s="25" t="s">
        <v>41</v>
      </c>
      <c r="F6287" s="24" t="s">
        <v>6014</v>
      </c>
      <c r="G6287" s="23">
        <v>2010</v>
      </c>
      <c r="H6287" s="22" t="s">
        <v>33</v>
      </c>
      <c r="I6287" s="20">
        <v>600000</v>
      </c>
      <c r="J6287" s="19">
        <v>1.5383695934465831</v>
      </c>
      <c r="K6287" s="16">
        <v>923021.75606794981</v>
      </c>
    </row>
    <row r="6288" spans="1:11" x14ac:dyDescent="0.25">
      <c r="A6288" s="28" t="s">
        <v>6020</v>
      </c>
      <c r="B6288" s="27">
        <v>101261</v>
      </c>
      <c r="C6288" s="26" t="s">
        <v>310</v>
      </c>
      <c r="D6288" s="25" t="s">
        <v>41</v>
      </c>
      <c r="E6288" s="25" t="s">
        <v>41</v>
      </c>
      <c r="F6288" s="24" t="s">
        <v>6014</v>
      </c>
      <c r="G6288" s="23">
        <v>2010</v>
      </c>
      <c r="H6288" s="22" t="s">
        <v>30</v>
      </c>
      <c r="I6288" s="20">
        <v>600000</v>
      </c>
      <c r="J6288" s="19">
        <v>1.5383695934465831</v>
      </c>
      <c r="K6288" s="16">
        <v>923021.75606794981</v>
      </c>
    </row>
    <row r="6289" spans="1:11" x14ac:dyDescent="0.25">
      <c r="A6289" s="28" t="s">
        <v>6020</v>
      </c>
      <c r="B6289" s="27">
        <v>1011957</v>
      </c>
      <c r="C6289" s="26" t="s">
        <v>309</v>
      </c>
      <c r="D6289" s="25" t="s">
        <v>2</v>
      </c>
      <c r="E6289" s="25" t="s">
        <v>195</v>
      </c>
      <c r="F6289" s="24" t="s">
        <v>2</v>
      </c>
      <c r="G6289" s="23">
        <v>2010</v>
      </c>
      <c r="H6289" s="22" t="s">
        <v>28</v>
      </c>
      <c r="I6289" s="20">
        <v>400000</v>
      </c>
      <c r="J6289" s="19">
        <v>1.5383695934465831</v>
      </c>
      <c r="K6289" s="16">
        <v>615347.83737863321</v>
      </c>
    </row>
    <row r="6290" spans="1:11" x14ac:dyDescent="0.25">
      <c r="A6290" s="28" t="s">
        <v>6020</v>
      </c>
      <c r="B6290" s="27">
        <v>96700</v>
      </c>
      <c r="C6290" s="26" t="s">
        <v>308</v>
      </c>
      <c r="D6290" s="25" t="s">
        <v>41</v>
      </c>
      <c r="E6290" s="25" t="s">
        <v>41</v>
      </c>
      <c r="F6290" s="24" t="s">
        <v>6014</v>
      </c>
      <c r="G6290" s="23">
        <v>2010</v>
      </c>
      <c r="H6290" s="22" t="s">
        <v>22</v>
      </c>
      <c r="I6290" s="20">
        <v>2400000</v>
      </c>
      <c r="J6290" s="19">
        <v>1.5383695934465831</v>
      </c>
      <c r="K6290" s="16">
        <v>3692087.0242717993</v>
      </c>
    </row>
    <row r="6291" spans="1:11" x14ac:dyDescent="0.25">
      <c r="A6291" s="28" t="s">
        <v>6020</v>
      </c>
      <c r="B6291" s="27">
        <v>102027</v>
      </c>
      <c r="C6291" s="26" t="s">
        <v>307</v>
      </c>
      <c r="D6291" s="25" t="s">
        <v>4112</v>
      </c>
      <c r="E6291" s="25" t="s">
        <v>180</v>
      </c>
      <c r="F6291" s="24" t="s">
        <v>0</v>
      </c>
      <c r="G6291" s="23">
        <v>2010</v>
      </c>
      <c r="H6291" s="22" t="s">
        <v>31</v>
      </c>
      <c r="I6291" s="20">
        <v>200000</v>
      </c>
      <c r="J6291" s="19">
        <v>1.5383695934465831</v>
      </c>
      <c r="K6291" s="16">
        <v>307673.9186893166</v>
      </c>
    </row>
    <row r="6292" spans="1:11" x14ac:dyDescent="0.25">
      <c r="A6292" s="28" t="s">
        <v>6020</v>
      </c>
      <c r="B6292" s="27">
        <v>102005</v>
      </c>
      <c r="C6292" s="26" t="s">
        <v>306</v>
      </c>
      <c r="D6292" s="25" t="s">
        <v>4112</v>
      </c>
      <c r="E6292" s="25" t="s">
        <v>180</v>
      </c>
      <c r="F6292" s="24" t="s">
        <v>0</v>
      </c>
      <c r="G6292" s="23">
        <v>2010</v>
      </c>
      <c r="H6292" s="22" t="s">
        <v>31</v>
      </c>
      <c r="I6292" s="20">
        <v>300000</v>
      </c>
      <c r="J6292" s="19">
        <v>1.5383695934465831</v>
      </c>
      <c r="K6292" s="16">
        <v>461510.87803397491</v>
      </c>
    </row>
    <row r="6293" spans="1:11" x14ac:dyDescent="0.25">
      <c r="A6293" s="28" t="s">
        <v>6020</v>
      </c>
      <c r="B6293" s="27">
        <v>101803</v>
      </c>
      <c r="C6293" s="26" t="s">
        <v>305</v>
      </c>
      <c r="D6293" s="25" t="s">
        <v>4112</v>
      </c>
      <c r="E6293" s="25" t="s">
        <v>180</v>
      </c>
      <c r="F6293" s="24" t="s">
        <v>0</v>
      </c>
      <c r="G6293" s="23">
        <v>2010</v>
      </c>
      <c r="H6293" s="22" t="s">
        <v>26</v>
      </c>
      <c r="I6293" s="20">
        <v>230000</v>
      </c>
      <c r="J6293" s="19">
        <v>1.5383695934465831</v>
      </c>
      <c r="K6293" s="16">
        <v>353825.00649271411</v>
      </c>
    </row>
    <row r="6294" spans="1:11" x14ac:dyDescent="0.25">
      <c r="A6294" s="28" t="s">
        <v>6020</v>
      </c>
      <c r="B6294" s="27">
        <v>102764</v>
      </c>
      <c r="C6294" s="26" t="s">
        <v>304</v>
      </c>
      <c r="D6294" s="25" t="s">
        <v>4112</v>
      </c>
      <c r="E6294" s="25" t="s">
        <v>180</v>
      </c>
      <c r="F6294" s="24" t="s">
        <v>0</v>
      </c>
      <c r="G6294" s="23">
        <v>2010</v>
      </c>
      <c r="H6294" s="22" t="s">
        <v>33</v>
      </c>
      <c r="I6294" s="20">
        <v>170000</v>
      </c>
      <c r="J6294" s="19">
        <v>1.5383695934465831</v>
      </c>
      <c r="K6294" s="16">
        <v>261522.83088591913</v>
      </c>
    </row>
    <row r="6295" spans="1:11" x14ac:dyDescent="0.25">
      <c r="A6295" s="28" t="s">
        <v>6020</v>
      </c>
      <c r="B6295" s="27">
        <v>103184</v>
      </c>
      <c r="C6295" s="26" t="s">
        <v>303</v>
      </c>
      <c r="D6295" s="25" t="s">
        <v>41</v>
      </c>
      <c r="E6295" s="25" t="s">
        <v>41</v>
      </c>
      <c r="F6295" s="24" t="s">
        <v>6014</v>
      </c>
      <c r="G6295" s="23">
        <v>2010</v>
      </c>
      <c r="H6295" s="22" t="s">
        <v>31</v>
      </c>
      <c r="I6295" s="20">
        <v>150000</v>
      </c>
      <c r="J6295" s="19">
        <v>1.5383695934465831</v>
      </c>
      <c r="K6295" s="16">
        <v>230755.43901698745</v>
      </c>
    </row>
    <row r="6296" spans="1:11" x14ac:dyDescent="0.25">
      <c r="A6296" s="28" t="s">
        <v>6020</v>
      </c>
      <c r="B6296" s="27">
        <v>103545</v>
      </c>
      <c r="C6296" s="26" t="s">
        <v>302</v>
      </c>
      <c r="D6296" s="25" t="s">
        <v>4112</v>
      </c>
      <c r="E6296" s="25" t="s">
        <v>180</v>
      </c>
      <c r="F6296" s="24" t="s">
        <v>0</v>
      </c>
      <c r="G6296" s="23">
        <v>2010</v>
      </c>
      <c r="H6296" s="22" t="s">
        <v>26</v>
      </c>
      <c r="I6296" s="20">
        <v>1623551.05</v>
      </c>
      <c r="J6296" s="19">
        <v>1.5383695934465831</v>
      </c>
      <c r="K6296" s="16">
        <v>2497621.5687282733</v>
      </c>
    </row>
    <row r="6297" spans="1:11" x14ac:dyDescent="0.25">
      <c r="A6297" s="28" t="s">
        <v>6020</v>
      </c>
      <c r="B6297" s="27">
        <v>104560</v>
      </c>
      <c r="C6297" s="26" t="s">
        <v>301</v>
      </c>
      <c r="D6297" s="25" t="s">
        <v>4112</v>
      </c>
      <c r="E6297" s="25" t="s">
        <v>180</v>
      </c>
      <c r="F6297" s="24" t="s">
        <v>0</v>
      </c>
      <c r="G6297" s="23">
        <v>2010</v>
      </c>
      <c r="H6297" s="22" t="s">
        <v>31</v>
      </c>
      <c r="I6297" s="20">
        <v>600000</v>
      </c>
      <c r="J6297" s="19">
        <v>1.5383695934465831</v>
      </c>
      <c r="K6297" s="16">
        <v>923021.75606794981</v>
      </c>
    </row>
    <row r="6298" spans="1:11" x14ac:dyDescent="0.25">
      <c r="A6298" s="28" t="s">
        <v>6020</v>
      </c>
      <c r="B6298" s="27">
        <v>102947</v>
      </c>
      <c r="C6298" s="26" t="s">
        <v>300</v>
      </c>
      <c r="D6298" s="25" t="s">
        <v>41</v>
      </c>
      <c r="E6298" s="25" t="s">
        <v>41</v>
      </c>
      <c r="F6298" s="24" t="s">
        <v>6014</v>
      </c>
      <c r="G6298" s="23">
        <v>2010</v>
      </c>
      <c r="H6298" s="22" t="s">
        <v>25</v>
      </c>
      <c r="I6298" s="20">
        <v>405364.21</v>
      </c>
      <c r="J6298" s="19">
        <v>1.5383695934465831</v>
      </c>
      <c r="K6298" s="16">
        <v>623599.97493549541</v>
      </c>
    </row>
    <row r="6299" spans="1:11" x14ac:dyDescent="0.25">
      <c r="A6299" s="28" t="s">
        <v>6020</v>
      </c>
      <c r="B6299" s="27">
        <v>102056</v>
      </c>
      <c r="C6299" s="26" t="s">
        <v>299</v>
      </c>
      <c r="D6299" s="25" t="s">
        <v>4112</v>
      </c>
      <c r="E6299" s="25" t="s">
        <v>180</v>
      </c>
      <c r="F6299" s="24" t="s">
        <v>0</v>
      </c>
      <c r="G6299" s="23">
        <v>2010</v>
      </c>
      <c r="H6299" s="22" t="s">
        <v>27</v>
      </c>
      <c r="I6299" s="20">
        <v>297000</v>
      </c>
      <c r="J6299" s="19">
        <v>1.5383695934465831</v>
      </c>
      <c r="K6299" s="16">
        <v>456895.7692536352</v>
      </c>
    </row>
    <row r="6300" spans="1:11" x14ac:dyDescent="0.25">
      <c r="A6300" s="28" t="s">
        <v>6020</v>
      </c>
      <c r="B6300" s="27">
        <v>1011845</v>
      </c>
      <c r="C6300" s="26" t="s">
        <v>298</v>
      </c>
      <c r="D6300" s="25" t="s">
        <v>2</v>
      </c>
      <c r="E6300" s="25" t="s">
        <v>189</v>
      </c>
      <c r="F6300" s="24" t="s">
        <v>2</v>
      </c>
      <c r="G6300" s="23">
        <v>2010</v>
      </c>
      <c r="H6300" s="22" t="s">
        <v>37</v>
      </c>
      <c r="I6300" s="20">
        <v>100000</v>
      </c>
      <c r="J6300" s="19">
        <v>1.5383695934465831</v>
      </c>
      <c r="K6300" s="16">
        <v>153836.9593446583</v>
      </c>
    </row>
    <row r="6301" spans="1:11" x14ac:dyDescent="0.25">
      <c r="A6301" s="28" t="s">
        <v>6020</v>
      </c>
      <c r="B6301" s="27">
        <v>100843</v>
      </c>
      <c r="C6301" s="26" t="s">
        <v>297</v>
      </c>
      <c r="D6301" s="25" t="s">
        <v>4112</v>
      </c>
      <c r="E6301" s="25" t="s">
        <v>180</v>
      </c>
      <c r="F6301" s="24" t="s">
        <v>0</v>
      </c>
      <c r="G6301" s="23">
        <v>2010</v>
      </c>
      <c r="H6301" s="22" t="s">
        <v>33</v>
      </c>
      <c r="I6301" s="20">
        <v>300000</v>
      </c>
      <c r="J6301" s="19">
        <v>1.5383695934465831</v>
      </c>
      <c r="K6301" s="16">
        <v>461510.87803397491</v>
      </c>
    </row>
    <row r="6302" spans="1:11" x14ac:dyDescent="0.25">
      <c r="A6302" s="28" t="s">
        <v>6020</v>
      </c>
      <c r="B6302" s="27">
        <v>93966</v>
      </c>
      <c r="C6302" s="26" t="s">
        <v>296</v>
      </c>
      <c r="D6302" s="25" t="s">
        <v>4112</v>
      </c>
      <c r="E6302" s="25" t="s">
        <v>180</v>
      </c>
      <c r="F6302" s="24" t="s">
        <v>0</v>
      </c>
      <c r="G6302" s="23">
        <v>2010</v>
      </c>
      <c r="H6302" s="22" t="s">
        <v>31</v>
      </c>
      <c r="I6302" s="20">
        <v>250000</v>
      </c>
      <c r="J6302" s="19">
        <v>1.5383695934465831</v>
      </c>
      <c r="K6302" s="16">
        <v>384592.39836164576</v>
      </c>
    </row>
    <row r="6303" spans="1:11" x14ac:dyDescent="0.25">
      <c r="A6303" s="28" t="s">
        <v>6020</v>
      </c>
      <c r="B6303" s="27">
        <v>102025</v>
      </c>
      <c r="C6303" s="26" t="s">
        <v>295</v>
      </c>
      <c r="D6303" s="25" t="s">
        <v>2</v>
      </c>
      <c r="E6303" s="25" t="s">
        <v>189</v>
      </c>
      <c r="F6303" s="24" t="s">
        <v>2</v>
      </c>
      <c r="G6303" s="29">
        <v>2010</v>
      </c>
      <c r="H6303" s="22" t="s">
        <v>30</v>
      </c>
      <c r="I6303" s="20">
        <v>25000</v>
      </c>
      <c r="J6303" s="19">
        <v>1.5383695934465831</v>
      </c>
      <c r="K6303" s="16">
        <v>38459.239836164576</v>
      </c>
    </row>
    <row r="6304" spans="1:11" x14ac:dyDescent="0.25">
      <c r="A6304" s="28" t="s">
        <v>6020</v>
      </c>
      <c r="B6304" s="27">
        <v>106561</v>
      </c>
      <c r="C6304" s="26" t="s">
        <v>294</v>
      </c>
      <c r="D6304" s="25" t="s">
        <v>2</v>
      </c>
      <c r="E6304" s="25" t="s">
        <v>268</v>
      </c>
      <c r="F6304" s="24" t="s">
        <v>2</v>
      </c>
      <c r="G6304" s="23">
        <v>2010</v>
      </c>
      <c r="H6304" s="22" t="s">
        <v>30</v>
      </c>
      <c r="I6304" s="20">
        <v>40000</v>
      </c>
      <c r="J6304" s="19">
        <v>1.5383695934465831</v>
      </c>
      <c r="K6304" s="16">
        <v>61534.783737863327</v>
      </c>
    </row>
    <row r="6305" spans="1:11" x14ac:dyDescent="0.25">
      <c r="A6305" s="28" t="s">
        <v>6020</v>
      </c>
      <c r="B6305" s="27">
        <v>1012007</v>
      </c>
      <c r="C6305" s="26" t="s">
        <v>293</v>
      </c>
      <c r="D6305" s="25" t="s">
        <v>2</v>
      </c>
      <c r="E6305" s="25" t="s">
        <v>224</v>
      </c>
      <c r="F6305" s="24" t="s">
        <v>2</v>
      </c>
      <c r="G6305" s="23">
        <v>2010</v>
      </c>
      <c r="H6305" s="22" t="s">
        <v>30</v>
      </c>
      <c r="I6305" s="20">
        <v>100000</v>
      </c>
      <c r="J6305" s="19">
        <v>1.5383695934465831</v>
      </c>
      <c r="K6305" s="16">
        <v>153836.9593446583</v>
      </c>
    </row>
    <row r="6306" spans="1:11" x14ac:dyDescent="0.25">
      <c r="A6306" s="28" t="s">
        <v>6020</v>
      </c>
      <c r="B6306" s="27">
        <v>94603</v>
      </c>
      <c r="C6306" s="26" t="s">
        <v>292</v>
      </c>
      <c r="D6306" s="25" t="s">
        <v>41</v>
      </c>
      <c r="E6306" s="25" t="s">
        <v>41</v>
      </c>
      <c r="F6306" s="24" t="s">
        <v>6014</v>
      </c>
      <c r="G6306" s="23">
        <v>2010</v>
      </c>
      <c r="H6306" s="22" t="s">
        <v>19</v>
      </c>
      <c r="I6306" s="20">
        <v>406000</v>
      </c>
      <c r="J6306" s="19">
        <v>1.5383695934465831</v>
      </c>
      <c r="K6306" s="16">
        <v>624578.05493931274</v>
      </c>
    </row>
    <row r="6307" spans="1:11" x14ac:dyDescent="0.25">
      <c r="A6307" s="28" t="s">
        <v>6020</v>
      </c>
      <c r="B6307" s="27">
        <v>104095</v>
      </c>
      <c r="C6307" s="26" t="s">
        <v>291</v>
      </c>
      <c r="D6307" s="25" t="s">
        <v>41</v>
      </c>
      <c r="E6307" s="25" t="s">
        <v>41</v>
      </c>
      <c r="F6307" s="24" t="s">
        <v>6014</v>
      </c>
      <c r="G6307" s="23">
        <v>2010</v>
      </c>
      <c r="H6307" s="22" t="s">
        <v>37</v>
      </c>
      <c r="I6307" s="20">
        <v>80000</v>
      </c>
      <c r="J6307" s="19">
        <v>1.5383695934465831</v>
      </c>
      <c r="K6307" s="16">
        <v>123069.56747572665</v>
      </c>
    </row>
    <row r="6308" spans="1:11" x14ac:dyDescent="0.25">
      <c r="A6308" s="28" t="s">
        <v>6020</v>
      </c>
      <c r="B6308" s="27">
        <v>104750</v>
      </c>
      <c r="C6308" s="26" t="s">
        <v>290</v>
      </c>
      <c r="D6308" s="25" t="s">
        <v>7</v>
      </c>
      <c r="E6308" s="25" t="s">
        <v>84</v>
      </c>
      <c r="F6308" s="24" t="s">
        <v>7</v>
      </c>
      <c r="G6308" s="23">
        <v>2010</v>
      </c>
      <c r="H6308" s="22" t="s">
        <v>37</v>
      </c>
      <c r="I6308" s="20">
        <v>200000</v>
      </c>
      <c r="J6308" s="19">
        <v>1.5383695934465831</v>
      </c>
      <c r="K6308" s="16">
        <v>307673.9186893166</v>
      </c>
    </row>
    <row r="6309" spans="1:11" x14ac:dyDescent="0.25">
      <c r="A6309" s="28" t="s">
        <v>6020</v>
      </c>
      <c r="B6309" s="27">
        <v>104876</v>
      </c>
      <c r="C6309" s="26" t="s">
        <v>289</v>
      </c>
      <c r="D6309" s="25" t="s">
        <v>41</v>
      </c>
      <c r="E6309" s="25" t="s">
        <v>39</v>
      </c>
      <c r="F6309" s="24" t="s">
        <v>6014</v>
      </c>
      <c r="G6309" s="23">
        <v>2010</v>
      </c>
      <c r="H6309" s="22" t="s">
        <v>37</v>
      </c>
      <c r="I6309" s="20">
        <v>70000</v>
      </c>
      <c r="J6309" s="19">
        <v>1.5383695934465831</v>
      </c>
      <c r="K6309" s="16">
        <v>107685.87154126081</v>
      </c>
    </row>
    <row r="6310" spans="1:11" x14ac:dyDescent="0.25">
      <c r="A6310" s="28" t="s">
        <v>6020</v>
      </c>
      <c r="B6310" s="27">
        <v>103785</v>
      </c>
      <c r="C6310" s="26" t="s">
        <v>288</v>
      </c>
      <c r="D6310" s="25" t="s">
        <v>7</v>
      </c>
      <c r="E6310" s="25" t="s">
        <v>202</v>
      </c>
      <c r="F6310" s="24" t="s">
        <v>7</v>
      </c>
      <c r="G6310" s="23">
        <v>2010</v>
      </c>
      <c r="H6310" s="22" t="s">
        <v>27</v>
      </c>
      <c r="I6310" s="20">
        <v>699000</v>
      </c>
      <c r="J6310" s="19">
        <v>1.5383695934465831</v>
      </c>
      <c r="K6310" s="16">
        <v>1075320.3458191615</v>
      </c>
    </row>
    <row r="6311" spans="1:11" x14ac:dyDescent="0.25">
      <c r="A6311" s="28" t="s">
        <v>6020</v>
      </c>
      <c r="B6311" s="27">
        <v>102321</v>
      </c>
      <c r="C6311" s="26" t="s">
        <v>287</v>
      </c>
      <c r="D6311" s="25" t="s">
        <v>2</v>
      </c>
      <c r="E6311" s="25" t="s">
        <v>189</v>
      </c>
      <c r="F6311" s="24" t="s">
        <v>2</v>
      </c>
      <c r="G6311" s="23">
        <v>2010</v>
      </c>
      <c r="H6311" s="22" t="s">
        <v>23</v>
      </c>
      <c r="I6311" s="20">
        <v>50000</v>
      </c>
      <c r="J6311" s="19">
        <v>1.5383695934465831</v>
      </c>
      <c r="K6311" s="16">
        <v>76918.479672329151</v>
      </c>
    </row>
    <row r="6312" spans="1:11" x14ac:dyDescent="0.25">
      <c r="A6312" s="28" t="s">
        <v>6020</v>
      </c>
      <c r="B6312" s="27">
        <v>1010632</v>
      </c>
      <c r="C6312" s="26" t="s">
        <v>286</v>
      </c>
      <c r="D6312" s="25" t="s">
        <v>41</v>
      </c>
      <c r="E6312" s="25" t="s">
        <v>41</v>
      </c>
      <c r="F6312" s="24" t="s">
        <v>6014</v>
      </c>
      <c r="G6312" s="23">
        <v>2010</v>
      </c>
      <c r="H6312" s="22" t="s">
        <v>29</v>
      </c>
      <c r="I6312" s="20">
        <v>90022</v>
      </c>
      <c r="J6312" s="19">
        <v>1.5383695934465831</v>
      </c>
      <c r="K6312" s="16">
        <v>138487.10754124829</v>
      </c>
    </row>
    <row r="6313" spans="1:11" x14ac:dyDescent="0.25">
      <c r="A6313" s="28" t="s">
        <v>6020</v>
      </c>
      <c r="B6313" s="27">
        <v>1011531</v>
      </c>
      <c r="C6313" s="26" t="s">
        <v>285</v>
      </c>
      <c r="D6313" s="25" t="s">
        <v>41</v>
      </c>
      <c r="E6313" s="25" t="s">
        <v>41</v>
      </c>
      <c r="F6313" s="24" t="s">
        <v>6014</v>
      </c>
      <c r="G6313" s="23">
        <v>2010</v>
      </c>
      <c r="H6313" s="22" t="s">
        <v>27</v>
      </c>
      <c r="I6313" s="20">
        <v>150000</v>
      </c>
      <c r="J6313" s="19">
        <v>1.5383695934465831</v>
      </c>
      <c r="K6313" s="16">
        <v>230755.43901698745</v>
      </c>
    </row>
    <row r="6314" spans="1:11" x14ac:dyDescent="0.25">
      <c r="A6314" s="28" t="s">
        <v>6020</v>
      </c>
      <c r="B6314" s="27">
        <v>102286</v>
      </c>
      <c r="C6314" s="26" t="s">
        <v>284</v>
      </c>
      <c r="D6314" s="25" t="s">
        <v>2</v>
      </c>
      <c r="E6314" s="25" t="s">
        <v>189</v>
      </c>
      <c r="F6314" s="24" t="s">
        <v>2</v>
      </c>
      <c r="G6314" s="23">
        <v>2010</v>
      </c>
      <c r="H6314" s="22" t="s">
        <v>20</v>
      </c>
      <c r="I6314" s="20">
        <v>75000</v>
      </c>
      <c r="J6314" s="19">
        <v>1.5383695934465831</v>
      </c>
      <c r="K6314" s="16">
        <v>115377.71950849373</v>
      </c>
    </row>
    <row r="6315" spans="1:11" x14ac:dyDescent="0.25">
      <c r="A6315" s="28" t="s">
        <v>6020</v>
      </c>
      <c r="B6315" s="27">
        <v>92053</v>
      </c>
      <c r="C6315" s="26" t="s">
        <v>283</v>
      </c>
      <c r="D6315" s="25" t="s">
        <v>187</v>
      </c>
      <c r="E6315" s="25" t="s">
        <v>282</v>
      </c>
      <c r="F6315" s="24" t="s">
        <v>4</v>
      </c>
      <c r="G6315" s="23">
        <v>2010</v>
      </c>
      <c r="H6315" s="22" t="s">
        <v>15</v>
      </c>
      <c r="I6315" s="20">
        <v>100000</v>
      </c>
      <c r="J6315" s="19">
        <v>1.5383695934465831</v>
      </c>
      <c r="K6315" s="16">
        <v>153836.9593446583</v>
      </c>
    </row>
    <row r="6316" spans="1:11" x14ac:dyDescent="0.25">
      <c r="A6316" s="28" t="s">
        <v>6020</v>
      </c>
      <c r="B6316" s="27">
        <v>1011035</v>
      </c>
      <c r="C6316" s="26" t="s">
        <v>281</v>
      </c>
      <c r="D6316" s="25" t="s">
        <v>2</v>
      </c>
      <c r="E6316" s="25" t="s">
        <v>189</v>
      </c>
      <c r="F6316" s="24" t="s">
        <v>2</v>
      </c>
      <c r="G6316" s="23">
        <v>2010</v>
      </c>
      <c r="H6316" s="22" t="s">
        <v>30</v>
      </c>
      <c r="I6316" s="20">
        <v>1000000</v>
      </c>
      <c r="J6316" s="19">
        <v>1.5383695934465831</v>
      </c>
      <c r="K6316" s="16">
        <v>1538369.593446583</v>
      </c>
    </row>
    <row r="6317" spans="1:11" x14ac:dyDescent="0.25">
      <c r="A6317" s="28" t="s">
        <v>6020</v>
      </c>
      <c r="B6317" s="27">
        <v>102225</v>
      </c>
      <c r="C6317" s="26" t="s">
        <v>280</v>
      </c>
      <c r="D6317" s="25" t="s">
        <v>41</v>
      </c>
      <c r="E6317" s="25" t="s">
        <v>41</v>
      </c>
      <c r="F6317" s="24" t="s">
        <v>6014</v>
      </c>
      <c r="G6317" s="23">
        <v>2010</v>
      </c>
      <c r="H6317" s="22" t="s">
        <v>37</v>
      </c>
      <c r="I6317" s="20">
        <v>100000</v>
      </c>
      <c r="J6317" s="19">
        <v>1.5383695934465831</v>
      </c>
      <c r="K6317" s="16">
        <v>153836.9593446583</v>
      </c>
    </row>
    <row r="6318" spans="1:11" x14ac:dyDescent="0.25">
      <c r="A6318" s="28" t="s">
        <v>6020</v>
      </c>
      <c r="B6318" s="27">
        <v>106442</v>
      </c>
      <c r="C6318" s="26" t="s">
        <v>279</v>
      </c>
      <c r="D6318" s="25" t="s">
        <v>5818</v>
      </c>
      <c r="E6318" s="25" t="s">
        <v>230</v>
      </c>
      <c r="F6318" s="24" t="s">
        <v>6014</v>
      </c>
      <c r="G6318" s="29">
        <v>2010</v>
      </c>
      <c r="H6318" s="22" t="s">
        <v>37</v>
      </c>
      <c r="I6318" s="20">
        <v>534200</v>
      </c>
      <c r="J6318" s="19">
        <v>1.5383695934465831</v>
      </c>
      <c r="K6318" s="16">
        <v>821797.03681916464</v>
      </c>
    </row>
    <row r="6319" spans="1:11" x14ac:dyDescent="0.25">
      <c r="A6319" s="28" t="s">
        <v>6020</v>
      </c>
      <c r="B6319" s="27">
        <v>1012508</v>
      </c>
      <c r="C6319" s="26" t="s">
        <v>278</v>
      </c>
      <c r="D6319" s="25" t="s">
        <v>2</v>
      </c>
      <c r="E6319" s="25" t="s">
        <v>268</v>
      </c>
      <c r="F6319" s="24" t="s">
        <v>2</v>
      </c>
      <c r="G6319" s="23">
        <v>2010</v>
      </c>
      <c r="H6319" s="22" t="s">
        <v>26</v>
      </c>
      <c r="I6319" s="20">
        <v>2500000</v>
      </c>
      <c r="J6319" s="19">
        <v>1.5383695934465831</v>
      </c>
      <c r="K6319" s="16">
        <v>3845923.9836164578</v>
      </c>
    </row>
    <row r="6320" spans="1:11" x14ac:dyDescent="0.25">
      <c r="A6320" s="28" t="s">
        <v>6020</v>
      </c>
      <c r="B6320" s="27">
        <v>105118</v>
      </c>
      <c r="C6320" s="26" t="s">
        <v>278</v>
      </c>
      <c r="D6320" s="25" t="s">
        <v>2</v>
      </c>
      <c r="E6320" s="25" t="s">
        <v>189</v>
      </c>
      <c r="F6320" s="24" t="s">
        <v>2</v>
      </c>
      <c r="G6320" s="23">
        <v>2010</v>
      </c>
      <c r="H6320" s="22" t="s">
        <v>26</v>
      </c>
      <c r="I6320" s="20">
        <v>7035670</v>
      </c>
      <c r="J6320" s="19">
        <v>1.5383695934465831</v>
      </c>
      <c r="K6320" s="16">
        <v>10823460.797524322</v>
      </c>
    </row>
    <row r="6321" spans="1:11" x14ac:dyDescent="0.25">
      <c r="A6321" s="28" t="s">
        <v>6020</v>
      </c>
      <c r="B6321" s="27">
        <v>105183</v>
      </c>
      <c r="C6321" s="26" t="s">
        <v>277</v>
      </c>
      <c r="D6321" s="25" t="s">
        <v>5818</v>
      </c>
      <c r="E6321" s="25" t="s">
        <v>230</v>
      </c>
      <c r="F6321" s="24" t="s">
        <v>6014</v>
      </c>
      <c r="G6321" s="29">
        <v>2010</v>
      </c>
      <c r="H6321" s="22" t="s">
        <v>27</v>
      </c>
      <c r="I6321" s="20">
        <v>100000</v>
      </c>
      <c r="J6321" s="19">
        <v>1.5383695934465831</v>
      </c>
      <c r="K6321" s="16">
        <v>153836.9593446583</v>
      </c>
    </row>
    <row r="6322" spans="1:11" x14ac:dyDescent="0.25">
      <c r="A6322" s="28" t="s">
        <v>6020</v>
      </c>
      <c r="B6322" s="27">
        <v>105524</v>
      </c>
      <c r="C6322" s="26" t="s">
        <v>276</v>
      </c>
      <c r="D6322" s="25" t="s">
        <v>7</v>
      </c>
      <c r="E6322" s="25" t="s">
        <v>159</v>
      </c>
      <c r="F6322" s="24" t="s">
        <v>7</v>
      </c>
      <c r="G6322" s="23">
        <v>2010</v>
      </c>
      <c r="H6322" s="22" t="s">
        <v>36</v>
      </c>
      <c r="I6322" s="20">
        <v>252469</v>
      </c>
      <c r="J6322" s="19">
        <v>1.5383695934465831</v>
      </c>
      <c r="K6322" s="16">
        <v>388390.63288786536</v>
      </c>
    </row>
    <row r="6323" spans="1:11" x14ac:dyDescent="0.25">
      <c r="A6323" s="28" t="s">
        <v>6020</v>
      </c>
      <c r="B6323" s="27">
        <v>103106</v>
      </c>
      <c r="C6323" s="26" t="s">
        <v>275</v>
      </c>
      <c r="D6323" s="25" t="s">
        <v>2</v>
      </c>
      <c r="E6323" s="25" t="s">
        <v>189</v>
      </c>
      <c r="F6323" s="24" t="s">
        <v>2</v>
      </c>
      <c r="G6323" s="23">
        <v>2010</v>
      </c>
      <c r="H6323" s="22" t="s">
        <v>30</v>
      </c>
      <c r="I6323" s="20">
        <v>3000000</v>
      </c>
      <c r="J6323" s="19">
        <v>1.5383695934465831</v>
      </c>
      <c r="K6323" s="16">
        <v>4615108.7803397495</v>
      </c>
    </row>
    <row r="6324" spans="1:11" x14ac:dyDescent="0.25">
      <c r="A6324" s="28" t="s">
        <v>6020</v>
      </c>
      <c r="B6324" s="27">
        <v>104223</v>
      </c>
      <c r="C6324" s="26" t="s">
        <v>274</v>
      </c>
      <c r="D6324" s="25" t="s">
        <v>2</v>
      </c>
      <c r="E6324" s="25" t="s">
        <v>189</v>
      </c>
      <c r="F6324" s="24" t="s">
        <v>2</v>
      </c>
      <c r="G6324" s="23">
        <v>2010</v>
      </c>
      <c r="H6324" s="22" t="s">
        <v>30</v>
      </c>
      <c r="I6324" s="20">
        <v>100000</v>
      </c>
      <c r="J6324" s="19">
        <v>1.5383695934465831</v>
      </c>
      <c r="K6324" s="16">
        <v>153836.9593446583</v>
      </c>
    </row>
    <row r="6325" spans="1:11" x14ac:dyDescent="0.25">
      <c r="A6325" s="28" t="s">
        <v>6020</v>
      </c>
      <c r="B6325" s="27">
        <v>104361</v>
      </c>
      <c r="C6325" s="26" t="s">
        <v>273</v>
      </c>
      <c r="D6325" s="25" t="s">
        <v>41</v>
      </c>
      <c r="E6325" s="25" t="s">
        <v>41</v>
      </c>
      <c r="F6325" s="24" t="s">
        <v>6014</v>
      </c>
      <c r="G6325" s="23">
        <v>2010</v>
      </c>
      <c r="H6325" s="22" t="s">
        <v>37</v>
      </c>
      <c r="I6325" s="20">
        <v>148000</v>
      </c>
      <c r="J6325" s="19">
        <v>1.5383695934465831</v>
      </c>
      <c r="K6325" s="16">
        <v>227678.69983009429</v>
      </c>
    </row>
    <row r="6326" spans="1:11" x14ac:dyDescent="0.25">
      <c r="A6326" s="28" t="s">
        <v>6020</v>
      </c>
      <c r="B6326" s="27">
        <v>102269</v>
      </c>
      <c r="C6326" s="26" t="s">
        <v>272</v>
      </c>
      <c r="D6326" s="25" t="s">
        <v>2</v>
      </c>
      <c r="E6326" s="25" t="s">
        <v>189</v>
      </c>
      <c r="F6326" s="24" t="s">
        <v>2</v>
      </c>
      <c r="G6326" s="23">
        <v>2010</v>
      </c>
      <c r="H6326" s="22" t="s">
        <v>28</v>
      </c>
      <c r="I6326" s="20">
        <v>80000</v>
      </c>
      <c r="J6326" s="19">
        <v>1.5383695934465831</v>
      </c>
      <c r="K6326" s="16">
        <v>123069.56747572665</v>
      </c>
    </row>
    <row r="6327" spans="1:11" x14ac:dyDescent="0.25">
      <c r="A6327" s="28" t="s">
        <v>6020</v>
      </c>
      <c r="B6327" s="27">
        <v>101544</v>
      </c>
      <c r="C6327" s="26" t="s">
        <v>271</v>
      </c>
      <c r="D6327" s="25" t="s">
        <v>2</v>
      </c>
      <c r="E6327" s="25" t="s">
        <v>189</v>
      </c>
      <c r="F6327" s="24" t="s">
        <v>2</v>
      </c>
      <c r="G6327" s="23">
        <v>2010</v>
      </c>
      <c r="H6327" s="22" t="s">
        <v>26</v>
      </c>
      <c r="I6327" s="20">
        <v>50000</v>
      </c>
      <c r="J6327" s="19">
        <v>1.5383695934465831</v>
      </c>
      <c r="K6327" s="16">
        <v>76918.479672329151</v>
      </c>
    </row>
    <row r="6328" spans="1:11" x14ac:dyDescent="0.25">
      <c r="A6328" s="28" t="s">
        <v>6020</v>
      </c>
      <c r="B6328" s="27">
        <v>104255</v>
      </c>
      <c r="C6328" s="26" t="s">
        <v>270</v>
      </c>
      <c r="D6328" s="25" t="s">
        <v>2</v>
      </c>
      <c r="E6328" s="25" t="s">
        <v>189</v>
      </c>
      <c r="F6328" s="24" t="s">
        <v>2</v>
      </c>
      <c r="G6328" s="23">
        <v>2010</v>
      </c>
      <c r="H6328" s="22" t="s">
        <v>26</v>
      </c>
      <c r="I6328" s="20">
        <v>300000</v>
      </c>
      <c r="J6328" s="19">
        <v>1.5383695934465831</v>
      </c>
      <c r="K6328" s="16">
        <v>461510.87803397491</v>
      </c>
    </row>
    <row r="6329" spans="1:11" x14ac:dyDescent="0.25">
      <c r="A6329" s="28" t="s">
        <v>6020</v>
      </c>
      <c r="B6329" s="27">
        <v>105955</v>
      </c>
      <c r="C6329" s="26" t="s">
        <v>269</v>
      </c>
      <c r="D6329" s="25" t="s">
        <v>2</v>
      </c>
      <c r="E6329" s="25" t="s">
        <v>268</v>
      </c>
      <c r="F6329" s="24" t="s">
        <v>2</v>
      </c>
      <c r="G6329" s="23">
        <v>2010</v>
      </c>
      <c r="H6329" s="22" t="s">
        <v>37</v>
      </c>
      <c r="I6329" s="20">
        <v>100000</v>
      </c>
      <c r="J6329" s="19">
        <v>1.5383695934465831</v>
      </c>
      <c r="K6329" s="16">
        <v>153836.9593446583</v>
      </c>
    </row>
    <row r="6330" spans="1:11" x14ac:dyDescent="0.25">
      <c r="A6330" s="28" t="s">
        <v>6020</v>
      </c>
      <c r="B6330" s="27">
        <v>104598</v>
      </c>
      <c r="C6330" s="26" t="s">
        <v>267</v>
      </c>
      <c r="D6330" s="25" t="s">
        <v>2</v>
      </c>
      <c r="E6330" s="25" t="s">
        <v>189</v>
      </c>
      <c r="F6330" s="24" t="s">
        <v>2</v>
      </c>
      <c r="G6330" s="23">
        <v>2010</v>
      </c>
      <c r="H6330" s="22" t="s">
        <v>34</v>
      </c>
      <c r="I6330" s="20">
        <v>325000</v>
      </c>
      <c r="J6330" s="19">
        <v>1.5383695934465831</v>
      </c>
      <c r="K6330" s="16">
        <v>499970.11787013948</v>
      </c>
    </row>
    <row r="6331" spans="1:11" x14ac:dyDescent="0.25">
      <c r="A6331" s="28" t="s">
        <v>6020</v>
      </c>
      <c r="B6331" s="27">
        <v>104879</v>
      </c>
      <c r="C6331" s="26" t="s">
        <v>266</v>
      </c>
      <c r="D6331" s="25" t="s">
        <v>2</v>
      </c>
      <c r="E6331" s="25" t="s">
        <v>176</v>
      </c>
      <c r="F6331" s="24" t="s">
        <v>2</v>
      </c>
      <c r="G6331" s="23">
        <v>2010</v>
      </c>
      <c r="H6331" s="22" t="s">
        <v>30</v>
      </c>
      <c r="I6331" s="20">
        <v>100000</v>
      </c>
      <c r="J6331" s="19">
        <v>1.5383695934465831</v>
      </c>
      <c r="K6331" s="16">
        <v>153836.9593446583</v>
      </c>
    </row>
    <row r="6332" spans="1:11" x14ac:dyDescent="0.25">
      <c r="A6332" s="28" t="s">
        <v>6020</v>
      </c>
      <c r="B6332" s="27">
        <v>101891</v>
      </c>
      <c r="C6332" s="26" t="s">
        <v>265</v>
      </c>
      <c r="D6332" s="25" t="s">
        <v>2</v>
      </c>
      <c r="E6332" s="25" t="s">
        <v>189</v>
      </c>
      <c r="F6332" s="24" t="s">
        <v>2</v>
      </c>
      <c r="G6332" s="29">
        <v>2010</v>
      </c>
      <c r="H6332" s="22" t="s">
        <v>33</v>
      </c>
      <c r="I6332" s="20">
        <v>400000</v>
      </c>
      <c r="J6332" s="19">
        <v>1.5383695934465831</v>
      </c>
      <c r="K6332" s="16">
        <v>615347.83737863321</v>
      </c>
    </row>
    <row r="6333" spans="1:11" ht="26.25" x14ac:dyDescent="0.25">
      <c r="A6333" s="28" t="s">
        <v>6020</v>
      </c>
      <c r="B6333" s="27">
        <v>103599</v>
      </c>
      <c r="C6333" s="26" t="s">
        <v>264</v>
      </c>
      <c r="D6333" s="25" t="s">
        <v>187</v>
      </c>
      <c r="E6333" s="25" t="s">
        <v>263</v>
      </c>
      <c r="F6333" s="24" t="s">
        <v>8</v>
      </c>
      <c r="G6333" s="23">
        <v>2010</v>
      </c>
      <c r="H6333" s="22" t="s">
        <v>30</v>
      </c>
      <c r="I6333" s="20">
        <v>447800</v>
      </c>
      <c r="J6333" s="19">
        <v>1.5383695934465831</v>
      </c>
      <c r="K6333" s="16">
        <v>688881.90394537989</v>
      </c>
    </row>
    <row r="6334" spans="1:11" x14ac:dyDescent="0.25">
      <c r="A6334" s="28" t="s">
        <v>6020</v>
      </c>
      <c r="B6334" s="27">
        <v>102976</v>
      </c>
      <c r="C6334" s="26" t="s">
        <v>262</v>
      </c>
      <c r="D6334" s="25" t="s">
        <v>41</v>
      </c>
      <c r="E6334" s="25" t="s">
        <v>41</v>
      </c>
      <c r="F6334" s="24" t="s">
        <v>6014</v>
      </c>
      <c r="G6334" s="23">
        <v>2010</v>
      </c>
      <c r="H6334" s="22" t="s">
        <v>37</v>
      </c>
      <c r="I6334" s="20">
        <v>500000</v>
      </c>
      <c r="J6334" s="19">
        <v>1.5383695934465831</v>
      </c>
      <c r="K6334" s="16">
        <v>769184.79672329151</v>
      </c>
    </row>
    <row r="6335" spans="1:11" x14ac:dyDescent="0.25">
      <c r="A6335" s="28" t="s">
        <v>6020</v>
      </c>
      <c r="B6335" s="27">
        <v>1010715</v>
      </c>
      <c r="C6335" s="26" t="s">
        <v>261</v>
      </c>
      <c r="D6335" s="25" t="s">
        <v>41</v>
      </c>
      <c r="E6335" s="25" t="s">
        <v>41</v>
      </c>
      <c r="F6335" s="24" t="s">
        <v>6014</v>
      </c>
      <c r="G6335" s="23">
        <v>2010</v>
      </c>
      <c r="H6335" s="22" t="s">
        <v>26</v>
      </c>
      <c r="I6335" s="20">
        <v>462240</v>
      </c>
      <c r="J6335" s="19">
        <v>1.5383695934465831</v>
      </c>
      <c r="K6335" s="16">
        <v>711095.96087474853</v>
      </c>
    </row>
    <row r="6336" spans="1:11" x14ac:dyDescent="0.25">
      <c r="A6336" s="28" t="s">
        <v>6020</v>
      </c>
      <c r="B6336" s="27">
        <v>101991</v>
      </c>
      <c r="C6336" s="26" t="s">
        <v>260</v>
      </c>
      <c r="D6336" s="25" t="s">
        <v>41</v>
      </c>
      <c r="E6336" s="25" t="s">
        <v>41</v>
      </c>
      <c r="F6336" s="24" t="s">
        <v>6014</v>
      </c>
      <c r="G6336" s="23">
        <v>2010</v>
      </c>
      <c r="H6336" s="22" t="s">
        <v>36</v>
      </c>
      <c r="I6336" s="20">
        <v>103560.22</v>
      </c>
      <c r="J6336" s="19">
        <v>1.5383695934465831</v>
      </c>
      <c r="K6336" s="16">
        <v>159313.89353863872</v>
      </c>
    </row>
    <row r="6337" spans="1:11" x14ac:dyDescent="0.25">
      <c r="A6337" s="28" t="s">
        <v>6020</v>
      </c>
      <c r="B6337" s="27">
        <v>104680</v>
      </c>
      <c r="C6337" s="26" t="s">
        <v>259</v>
      </c>
      <c r="D6337" s="25" t="s">
        <v>41</v>
      </c>
      <c r="E6337" s="25" t="s">
        <v>41</v>
      </c>
      <c r="F6337" s="24" t="s">
        <v>6014</v>
      </c>
      <c r="G6337" s="23">
        <v>2010</v>
      </c>
      <c r="H6337" s="22" t="s">
        <v>36</v>
      </c>
      <c r="I6337" s="20">
        <v>396800</v>
      </c>
      <c r="J6337" s="19">
        <v>1.5383695934465831</v>
      </c>
      <c r="K6337" s="16">
        <v>610425.05467960413</v>
      </c>
    </row>
    <row r="6338" spans="1:11" x14ac:dyDescent="0.25">
      <c r="A6338" s="28" t="s">
        <v>6020</v>
      </c>
      <c r="B6338" s="27">
        <v>103983</v>
      </c>
      <c r="C6338" s="26" t="s">
        <v>258</v>
      </c>
      <c r="D6338" s="25" t="s">
        <v>41</v>
      </c>
      <c r="E6338" s="25" t="s">
        <v>41</v>
      </c>
      <c r="F6338" s="24" t="s">
        <v>6014</v>
      </c>
      <c r="G6338" s="23">
        <v>2010</v>
      </c>
      <c r="H6338" s="22" t="s">
        <v>14</v>
      </c>
      <c r="I6338" s="20">
        <v>205113.60000000001</v>
      </c>
      <c r="J6338" s="19">
        <v>1.5383695934465831</v>
      </c>
      <c r="K6338" s="16">
        <v>315540.52544236509</v>
      </c>
    </row>
    <row r="6339" spans="1:11" x14ac:dyDescent="0.25">
      <c r="A6339" s="28" t="s">
        <v>6020</v>
      </c>
      <c r="B6339" s="27">
        <v>106270</v>
      </c>
      <c r="C6339" s="26" t="s">
        <v>257</v>
      </c>
      <c r="D6339" s="25" t="s">
        <v>2</v>
      </c>
      <c r="E6339" s="25" t="s">
        <v>189</v>
      </c>
      <c r="F6339" s="24" t="s">
        <v>2</v>
      </c>
      <c r="G6339" s="23">
        <v>2010</v>
      </c>
      <c r="H6339" s="22" t="s">
        <v>26</v>
      </c>
      <c r="I6339" s="20">
        <v>100000</v>
      </c>
      <c r="J6339" s="19">
        <v>1.5383695934465831</v>
      </c>
      <c r="K6339" s="16">
        <v>153836.9593446583</v>
      </c>
    </row>
    <row r="6340" spans="1:11" x14ac:dyDescent="0.25">
      <c r="A6340" s="28" t="s">
        <v>6020</v>
      </c>
      <c r="B6340" s="27">
        <v>1112069</v>
      </c>
      <c r="C6340" s="38" t="s">
        <v>256</v>
      </c>
      <c r="D6340" s="25" t="s">
        <v>41</v>
      </c>
      <c r="E6340" s="25" t="s">
        <v>41</v>
      </c>
      <c r="F6340" s="24" t="s">
        <v>6014</v>
      </c>
      <c r="G6340" s="29">
        <v>2011</v>
      </c>
      <c r="H6340" s="22" t="s">
        <v>30</v>
      </c>
      <c r="I6340" s="20">
        <v>100000</v>
      </c>
      <c r="J6340" s="19">
        <v>1.4444330190702552</v>
      </c>
      <c r="K6340" s="16">
        <v>144443.30190702551</v>
      </c>
    </row>
    <row r="6341" spans="1:11" x14ac:dyDescent="0.25">
      <c r="A6341" s="28" t="s">
        <v>6020</v>
      </c>
      <c r="B6341" s="27">
        <v>1114001</v>
      </c>
      <c r="C6341" s="26" t="s">
        <v>232</v>
      </c>
      <c r="D6341" s="25" t="s">
        <v>2</v>
      </c>
      <c r="E6341" s="25" t="s">
        <v>176</v>
      </c>
      <c r="F6341" s="24" t="s">
        <v>2</v>
      </c>
      <c r="G6341" s="29">
        <v>2011</v>
      </c>
      <c r="H6341" s="22" t="s">
        <v>20</v>
      </c>
      <c r="I6341" s="20">
        <v>100000</v>
      </c>
      <c r="J6341" s="19">
        <v>1.4444330190702552</v>
      </c>
      <c r="K6341" s="16">
        <v>144443.30190702551</v>
      </c>
    </row>
    <row r="6342" spans="1:11" x14ac:dyDescent="0.25">
      <c r="A6342" s="28" t="s">
        <v>6020</v>
      </c>
      <c r="B6342" s="27">
        <v>1113104</v>
      </c>
      <c r="C6342" s="26" t="s">
        <v>255</v>
      </c>
      <c r="D6342" s="25" t="s">
        <v>2</v>
      </c>
      <c r="E6342" s="25" t="s">
        <v>224</v>
      </c>
      <c r="F6342" s="24" t="s">
        <v>2</v>
      </c>
      <c r="G6342" s="29">
        <v>2011</v>
      </c>
      <c r="H6342" s="22" t="s">
        <v>28</v>
      </c>
      <c r="I6342" s="20">
        <v>300000</v>
      </c>
      <c r="J6342" s="19">
        <v>1.4444330190702552</v>
      </c>
      <c r="K6342" s="16">
        <v>433329.90572107659</v>
      </c>
    </row>
    <row r="6343" spans="1:11" x14ac:dyDescent="0.25">
      <c r="A6343" s="28" t="s">
        <v>6020</v>
      </c>
      <c r="B6343" s="27">
        <v>1114747</v>
      </c>
      <c r="C6343" s="26" t="s">
        <v>254</v>
      </c>
      <c r="D6343" s="25" t="s">
        <v>41</v>
      </c>
      <c r="E6343" s="25" t="s">
        <v>41</v>
      </c>
      <c r="F6343" s="24" t="s">
        <v>6014</v>
      </c>
      <c r="G6343" s="23">
        <v>2011</v>
      </c>
      <c r="H6343" s="22" t="s">
        <v>33</v>
      </c>
      <c r="I6343" s="20">
        <v>150000</v>
      </c>
      <c r="J6343" s="19">
        <v>1.4444330190702552</v>
      </c>
      <c r="K6343" s="16">
        <v>216664.95286053829</v>
      </c>
    </row>
    <row r="6344" spans="1:11" x14ac:dyDescent="0.25">
      <c r="A6344" s="28" t="s">
        <v>6020</v>
      </c>
      <c r="B6344" s="27">
        <v>1113103</v>
      </c>
      <c r="C6344" s="26" t="s">
        <v>253</v>
      </c>
      <c r="D6344" s="25" t="s">
        <v>2</v>
      </c>
      <c r="E6344" s="25" t="s">
        <v>178</v>
      </c>
      <c r="F6344" s="24" t="s">
        <v>2</v>
      </c>
      <c r="G6344" s="29">
        <v>2011</v>
      </c>
      <c r="H6344" s="22" t="s">
        <v>27</v>
      </c>
      <c r="I6344" s="20">
        <v>150000</v>
      </c>
      <c r="J6344" s="19">
        <v>1.4444330190702552</v>
      </c>
      <c r="K6344" s="16">
        <v>216664.95286053829</v>
      </c>
    </row>
    <row r="6345" spans="1:11" x14ac:dyDescent="0.25">
      <c r="A6345" s="28" t="s">
        <v>6020</v>
      </c>
      <c r="B6345" s="27">
        <v>1112478</v>
      </c>
      <c r="C6345" s="26" t="s">
        <v>252</v>
      </c>
      <c r="D6345" s="25" t="s">
        <v>2</v>
      </c>
      <c r="E6345" s="25" t="s">
        <v>235</v>
      </c>
      <c r="F6345" s="24" t="s">
        <v>2</v>
      </c>
      <c r="G6345" s="29">
        <v>2011</v>
      </c>
      <c r="H6345" s="22" t="s">
        <v>33</v>
      </c>
      <c r="I6345" s="20">
        <v>800000</v>
      </c>
      <c r="J6345" s="19">
        <v>1.4444330190702552</v>
      </c>
      <c r="K6345" s="16">
        <v>1155546.4152562041</v>
      </c>
    </row>
    <row r="6346" spans="1:11" x14ac:dyDescent="0.25">
      <c r="A6346" s="28" t="s">
        <v>6020</v>
      </c>
      <c r="B6346" s="27">
        <v>1111945</v>
      </c>
      <c r="C6346" s="26" t="s">
        <v>251</v>
      </c>
      <c r="D6346" s="25" t="s">
        <v>41</v>
      </c>
      <c r="E6346" s="25" t="s">
        <v>41</v>
      </c>
      <c r="F6346" s="24" t="s">
        <v>6014</v>
      </c>
      <c r="G6346" s="29">
        <v>2011</v>
      </c>
      <c r="H6346" s="22" t="s">
        <v>23</v>
      </c>
      <c r="I6346" s="20">
        <v>1250000</v>
      </c>
      <c r="J6346" s="19">
        <v>1.4444330190702552</v>
      </c>
      <c r="K6346" s="16">
        <v>1805541.273837819</v>
      </c>
    </row>
    <row r="6347" spans="1:11" x14ac:dyDescent="0.25">
      <c r="A6347" s="28" t="s">
        <v>6020</v>
      </c>
      <c r="B6347" s="27">
        <v>119772</v>
      </c>
      <c r="C6347" s="26" t="s">
        <v>250</v>
      </c>
      <c r="D6347" s="25" t="s">
        <v>2</v>
      </c>
      <c r="E6347" s="25" t="s">
        <v>249</v>
      </c>
      <c r="F6347" s="24" t="s">
        <v>2</v>
      </c>
      <c r="G6347" s="29">
        <v>2011</v>
      </c>
      <c r="H6347" s="22" t="s">
        <v>27</v>
      </c>
      <c r="I6347" s="20">
        <v>200000</v>
      </c>
      <c r="J6347" s="19">
        <v>1.4444330190702552</v>
      </c>
      <c r="K6347" s="16">
        <v>288886.60381405102</v>
      </c>
    </row>
    <row r="6348" spans="1:11" x14ac:dyDescent="0.25">
      <c r="A6348" s="28" t="s">
        <v>6020</v>
      </c>
      <c r="B6348" s="27">
        <v>1112731</v>
      </c>
      <c r="C6348" s="26" t="s">
        <v>248</v>
      </c>
      <c r="D6348" s="25" t="s">
        <v>41</v>
      </c>
      <c r="E6348" s="25" t="s">
        <v>41</v>
      </c>
      <c r="F6348" s="24" t="s">
        <v>6014</v>
      </c>
      <c r="G6348" s="23">
        <v>2011</v>
      </c>
      <c r="H6348" s="22" t="s">
        <v>26</v>
      </c>
      <c r="I6348" s="20">
        <v>250000</v>
      </c>
      <c r="J6348" s="19">
        <v>1.4444330190702552</v>
      </c>
      <c r="K6348" s="16">
        <v>361108.25476756383</v>
      </c>
    </row>
    <row r="6349" spans="1:11" x14ac:dyDescent="0.25">
      <c r="A6349" s="28" t="s">
        <v>6020</v>
      </c>
      <c r="B6349" s="27">
        <v>1010420</v>
      </c>
      <c r="C6349" s="26" t="s">
        <v>247</v>
      </c>
      <c r="D6349" s="25" t="s">
        <v>41</v>
      </c>
      <c r="E6349" s="25" t="s">
        <v>41</v>
      </c>
      <c r="F6349" s="24" t="s">
        <v>6014</v>
      </c>
      <c r="G6349" s="29">
        <v>2011</v>
      </c>
      <c r="H6349" s="22" t="s">
        <v>23</v>
      </c>
      <c r="I6349" s="20">
        <v>235000</v>
      </c>
      <c r="J6349" s="19">
        <v>1.4444330190702552</v>
      </c>
      <c r="K6349" s="16">
        <v>339441.75948150997</v>
      </c>
    </row>
    <row r="6350" spans="1:11" x14ac:dyDescent="0.25">
      <c r="A6350" s="28" t="s">
        <v>6020</v>
      </c>
      <c r="B6350" s="27">
        <v>1112373</v>
      </c>
      <c r="C6350" s="26" t="s">
        <v>246</v>
      </c>
      <c r="D6350" s="25" t="s">
        <v>2</v>
      </c>
      <c r="E6350" s="25" t="s">
        <v>224</v>
      </c>
      <c r="F6350" s="24" t="s">
        <v>2</v>
      </c>
      <c r="G6350" s="29">
        <v>2011</v>
      </c>
      <c r="H6350" s="22" t="s">
        <v>27</v>
      </c>
      <c r="I6350" s="20">
        <v>100000</v>
      </c>
      <c r="J6350" s="19">
        <v>1.4444330190702552</v>
      </c>
      <c r="K6350" s="16">
        <v>144443.30190702551</v>
      </c>
    </row>
    <row r="6351" spans="1:11" x14ac:dyDescent="0.25">
      <c r="A6351" s="28" t="s">
        <v>6020</v>
      </c>
      <c r="B6351" s="27">
        <v>1112286</v>
      </c>
      <c r="C6351" s="26" t="s">
        <v>245</v>
      </c>
      <c r="D6351" s="25" t="s">
        <v>2</v>
      </c>
      <c r="E6351" s="25" t="s">
        <v>224</v>
      </c>
      <c r="F6351" s="24" t="s">
        <v>2</v>
      </c>
      <c r="G6351" s="29">
        <v>2011</v>
      </c>
      <c r="H6351" s="22" t="s">
        <v>20</v>
      </c>
      <c r="I6351" s="20">
        <v>444000</v>
      </c>
      <c r="J6351" s="19">
        <v>1.4444330190702552</v>
      </c>
      <c r="K6351" s="16">
        <v>641328.26046719332</v>
      </c>
    </row>
    <row r="6352" spans="1:11" x14ac:dyDescent="0.25">
      <c r="A6352" s="28" t="s">
        <v>6020</v>
      </c>
      <c r="B6352" s="27">
        <v>1111410</v>
      </c>
      <c r="C6352" s="26" t="s">
        <v>244</v>
      </c>
      <c r="D6352" s="25" t="s">
        <v>41</v>
      </c>
      <c r="E6352" s="25" t="s">
        <v>41</v>
      </c>
      <c r="F6352" s="24" t="s">
        <v>6014</v>
      </c>
      <c r="G6352" s="23">
        <v>2011</v>
      </c>
      <c r="H6352" s="22" t="s">
        <v>32</v>
      </c>
      <c r="I6352" s="20">
        <v>100000</v>
      </c>
      <c r="J6352" s="19">
        <v>1.4444330190702552</v>
      </c>
      <c r="K6352" s="16">
        <v>144443.30190702551</v>
      </c>
    </row>
    <row r="6353" spans="1:11" ht="26.25" x14ac:dyDescent="0.25">
      <c r="A6353" s="28" t="s">
        <v>6020</v>
      </c>
      <c r="B6353" s="27">
        <v>1011997</v>
      </c>
      <c r="C6353" s="26" t="s">
        <v>243</v>
      </c>
      <c r="D6353" s="25" t="s">
        <v>4112</v>
      </c>
      <c r="E6353" s="25" t="s">
        <v>242</v>
      </c>
      <c r="F6353" s="24" t="s">
        <v>6014</v>
      </c>
      <c r="G6353" s="29">
        <v>2011</v>
      </c>
      <c r="H6353" s="22" t="s">
        <v>31</v>
      </c>
      <c r="I6353" s="20">
        <v>1759590</v>
      </c>
      <c r="J6353" s="19">
        <v>1.4444330190702552</v>
      </c>
      <c r="K6353" s="16">
        <v>2541609.8960258304</v>
      </c>
    </row>
    <row r="6354" spans="1:11" x14ac:dyDescent="0.25">
      <c r="A6354" s="28" t="s">
        <v>6020</v>
      </c>
      <c r="B6354" s="27">
        <v>1011890</v>
      </c>
      <c r="C6354" s="26" t="s">
        <v>241</v>
      </c>
      <c r="D6354" s="25" t="s">
        <v>41</v>
      </c>
      <c r="E6354" s="25" t="s">
        <v>41</v>
      </c>
      <c r="F6354" s="24" t="s">
        <v>6014</v>
      </c>
      <c r="G6354" s="29">
        <v>2011</v>
      </c>
      <c r="H6354" s="22" t="s">
        <v>31</v>
      </c>
      <c r="I6354" s="20">
        <v>4692240</v>
      </c>
      <c r="J6354" s="19">
        <v>1.4444330190702552</v>
      </c>
      <c r="K6354" s="16">
        <v>6777626.3894022144</v>
      </c>
    </row>
    <row r="6355" spans="1:11" x14ac:dyDescent="0.25">
      <c r="A6355" s="28" t="s">
        <v>6020</v>
      </c>
      <c r="B6355" s="27">
        <v>1012002</v>
      </c>
      <c r="C6355" s="26" t="s">
        <v>240</v>
      </c>
      <c r="D6355" s="25" t="s">
        <v>41</v>
      </c>
      <c r="E6355" s="25" t="s">
        <v>41</v>
      </c>
      <c r="F6355" s="24" t="s">
        <v>6014</v>
      </c>
      <c r="G6355" s="29">
        <v>2011</v>
      </c>
      <c r="H6355" s="22" t="s">
        <v>34</v>
      </c>
      <c r="I6355" s="20">
        <v>1037570</v>
      </c>
      <c r="J6355" s="19">
        <v>1.4444330190702552</v>
      </c>
      <c r="K6355" s="16">
        <v>1498700.3675967248</v>
      </c>
    </row>
    <row r="6356" spans="1:11" x14ac:dyDescent="0.25">
      <c r="A6356" s="28" t="s">
        <v>6020</v>
      </c>
      <c r="B6356" s="27">
        <v>1112480</v>
      </c>
      <c r="C6356" s="26" t="s">
        <v>239</v>
      </c>
      <c r="D6356" s="25" t="s">
        <v>2</v>
      </c>
      <c r="E6356" s="25" t="s">
        <v>176</v>
      </c>
      <c r="F6356" s="24" t="s">
        <v>2</v>
      </c>
      <c r="G6356" s="29">
        <v>2011</v>
      </c>
      <c r="H6356" s="22" t="s">
        <v>27</v>
      </c>
      <c r="I6356" s="20">
        <v>100000</v>
      </c>
      <c r="J6356" s="19">
        <v>1.4444330190702552</v>
      </c>
      <c r="K6356" s="16">
        <v>144443.30190702551</v>
      </c>
    </row>
    <row r="6357" spans="1:11" x14ac:dyDescent="0.25">
      <c r="A6357" s="28" t="s">
        <v>6020</v>
      </c>
      <c r="B6357" s="27">
        <v>116102</v>
      </c>
      <c r="C6357" s="26" t="s">
        <v>238</v>
      </c>
      <c r="D6357" s="25" t="s">
        <v>41</v>
      </c>
      <c r="E6357" s="25" t="s">
        <v>41</v>
      </c>
      <c r="F6357" s="24" t="s">
        <v>6014</v>
      </c>
      <c r="G6357" s="23">
        <v>2011</v>
      </c>
      <c r="H6357" s="22" t="s">
        <v>12</v>
      </c>
      <c r="I6357" s="20">
        <v>100000</v>
      </c>
      <c r="J6357" s="19">
        <v>1.4444330190702552</v>
      </c>
      <c r="K6357" s="16">
        <v>144443.30190702551</v>
      </c>
    </row>
    <row r="6358" spans="1:11" x14ac:dyDescent="0.25">
      <c r="A6358" s="28" t="s">
        <v>6020</v>
      </c>
      <c r="B6358" s="27">
        <v>1112624</v>
      </c>
      <c r="C6358" s="26" t="s">
        <v>237</v>
      </c>
      <c r="D6358" s="25" t="s">
        <v>41</v>
      </c>
      <c r="E6358" s="25" t="s">
        <v>41</v>
      </c>
      <c r="F6358" s="24" t="s">
        <v>6014</v>
      </c>
      <c r="G6358" s="23">
        <v>2011</v>
      </c>
      <c r="H6358" s="22" t="s">
        <v>33</v>
      </c>
      <c r="I6358" s="20">
        <v>14500000</v>
      </c>
      <c r="J6358" s="19">
        <v>1.4444330190702552</v>
      </c>
      <c r="K6358" s="16">
        <v>20944278.776518703</v>
      </c>
    </row>
    <row r="6359" spans="1:11" x14ac:dyDescent="0.25">
      <c r="A6359" s="28" t="s">
        <v>6020</v>
      </c>
      <c r="B6359" s="27">
        <v>119731</v>
      </c>
      <c r="C6359" s="26" t="s">
        <v>236</v>
      </c>
      <c r="D6359" s="25" t="s">
        <v>2</v>
      </c>
      <c r="E6359" s="25" t="s">
        <v>235</v>
      </c>
      <c r="F6359" s="24" t="s">
        <v>2</v>
      </c>
      <c r="G6359" s="29">
        <v>2011</v>
      </c>
      <c r="H6359" s="22" t="s">
        <v>25</v>
      </c>
      <c r="I6359" s="20">
        <v>218058.54</v>
      </c>
      <c r="J6359" s="19">
        <v>1.4444330190702552</v>
      </c>
      <c r="K6359" s="16">
        <v>314970.95526625204</v>
      </c>
    </row>
    <row r="6360" spans="1:11" x14ac:dyDescent="0.25">
      <c r="A6360" s="28" t="s">
        <v>6020</v>
      </c>
      <c r="B6360" s="27">
        <v>1111814</v>
      </c>
      <c r="C6360" s="26" t="s">
        <v>234</v>
      </c>
      <c r="D6360" s="25" t="s">
        <v>2</v>
      </c>
      <c r="E6360" s="25" t="s">
        <v>189</v>
      </c>
      <c r="F6360" s="24" t="s">
        <v>2</v>
      </c>
      <c r="G6360" s="29">
        <v>2011</v>
      </c>
      <c r="H6360" s="22" t="s">
        <v>33</v>
      </c>
      <c r="I6360" s="20">
        <v>130000</v>
      </c>
      <c r="J6360" s="19">
        <v>1.4444330190702552</v>
      </c>
      <c r="K6360" s="16">
        <v>187776.29247913318</v>
      </c>
    </row>
    <row r="6361" spans="1:11" x14ac:dyDescent="0.25">
      <c r="A6361" s="28" t="s">
        <v>6020</v>
      </c>
      <c r="B6361" s="27">
        <v>1114294</v>
      </c>
      <c r="C6361" s="26" t="s">
        <v>233</v>
      </c>
      <c r="D6361" s="25" t="s">
        <v>41</v>
      </c>
      <c r="E6361" s="25" t="s">
        <v>41</v>
      </c>
      <c r="F6361" s="24" t="s">
        <v>6014</v>
      </c>
      <c r="G6361" s="23">
        <v>2011</v>
      </c>
      <c r="H6361" s="22" t="s">
        <v>24</v>
      </c>
      <c r="I6361" s="20">
        <v>274000</v>
      </c>
      <c r="J6361" s="19">
        <v>1.4444330190702552</v>
      </c>
      <c r="K6361" s="16">
        <v>395774.64722524991</v>
      </c>
    </row>
    <row r="6362" spans="1:11" ht="15.75" x14ac:dyDescent="0.25">
      <c r="A6362" s="28" t="s">
        <v>6020</v>
      </c>
      <c r="B6362" s="34">
        <v>125096</v>
      </c>
      <c r="C6362" s="33" t="s">
        <v>232</v>
      </c>
      <c r="D6362" s="35" t="s">
        <v>2</v>
      </c>
      <c r="E6362" s="35" t="s">
        <v>189</v>
      </c>
      <c r="F6362" s="24" t="s">
        <v>2</v>
      </c>
      <c r="G6362" s="36">
        <v>2012</v>
      </c>
      <c r="H6362" s="22" t="s">
        <v>20</v>
      </c>
      <c r="I6362" s="30">
        <v>100000</v>
      </c>
      <c r="J6362" s="19">
        <v>1.3647507536516714</v>
      </c>
      <c r="K6362" s="16">
        <v>136475.07536516714</v>
      </c>
    </row>
    <row r="6363" spans="1:11" ht="15.75" x14ac:dyDescent="0.25">
      <c r="A6363" s="28" t="s">
        <v>6020</v>
      </c>
      <c r="B6363" s="34">
        <v>118312</v>
      </c>
      <c r="C6363" s="33" t="s">
        <v>231</v>
      </c>
      <c r="D6363" s="35" t="s">
        <v>5818</v>
      </c>
      <c r="E6363" s="35" t="s">
        <v>230</v>
      </c>
      <c r="F6363" s="24" t="s">
        <v>6014</v>
      </c>
      <c r="G6363" s="31">
        <v>2012</v>
      </c>
      <c r="H6363" s="22" t="s">
        <v>31</v>
      </c>
      <c r="I6363" s="30">
        <v>100000</v>
      </c>
      <c r="J6363" s="19">
        <v>1.3647507536516714</v>
      </c>
      <c r="K6363" s="16">
        <v>136475.07536516714</v>
      </c>
    </row>
    <row r="6364" spans="1:11" ht="15.75" x14ac:dyDescent="0.25">
      <c r="A6364" s="28" t="s">
        <v>6020</v>
      </c>
      <c r="B6364" s="25">
        <v>1112062</v>
      </c>
      <c r="C6364" s="37" t="s">
        <v>229</v>
      </c>
      <c r="D6364" s="35" t="s">
        <v>187</v>
      </c>
      <c r="E6364" s="35" t="s">
        <v>228</v>
      </c>
      <c r="F6364" s="24" t="s">
        <v>5</v>
      </c>
      <c r="G6364" s="23">
        <v>2012</v>
      </c>
      <c r="H6364" s="22" t="s">
        <v>30</v>
      </c>
      <c r="I6364" s="20">
        <v>100000</v>
      </c>
      <c r="J6364" s="19">
        <v>1.3647507536516714</v>
      </c>
      <c r="K6364" s="16">
        <v>136475.07536516714</v>
      </c>
    </row>
    <row r="6365" spans="1:11" ht="15.75" x14ac:dyDescent="0.25">
      <c r="A6365" s="28" t="s">
        <v>6020</v>
      </c>
      <c r="B6365" s="34">
        <v>123998</v>
      </c>
      <c r="C6365" s="33" t="s">
        <v>227</v>
      </c>
      <c r="D6365" s="35" t="s">
        <v>2</v>
      </c>
      <c r="E6365" s="35" t="s">
        <v>195</v>
      </c>
      <c r="F6365" s="24" t="s">
        <v>2</v>
      </c>
      <c r="G6365" s="31">
        <v>2012</v>
      </c>
      <c r="H6365" s="22" t="s">
        <v>27</v>
      </c>
      <c r="I6365" s="30">
        <v>150000</v>
      </c>
      <c r="J6365" s="19">
        <v>1.3647507536516714</v>
      </c>
      <c r="K6365" s="16">
        <v>204712.61304775072</v>
      </c>
    </row>
    <row r="6366" spans="1:11" ht="15.75" x14ac:dyDescent="0.25">
      <c r="A6366" s="28" t="s">
        <v>6020</v>
      </c>
      <c r="B6366" s="34">
        <v>1210099</v>
      </c>
      <c r="C6366" s="33" t="s">
        <v>226</v>
      </c>
      <c r="D6366" s="35" t="s">
        <v>2</v>
      </c>
      <c r="E6366" s="32" t="s">
        <v>195</v>
      </c>
      <c r="F6366" s="24" t="s">
        <v>2</v>
      </c>
      <c r="G6366" s="36">
        <v>2012</v>
      </c>
      <c r="H6366" s="22" t="s">
        <v>15</v>
      </c>
      <c r="I6366" s="30">
        <v>400000</v>
      </c>
      <c r="J6366" s="19">
        <v>1.3647507536516714</v>
      </c>
      <c r="K6366" s="16">
        <v>545900.30146066856</v>
      </c>
    </row>
    <row r="6367" spans="1:11" ht="15.75" x14ac:dyDescent="0.25">
      <c r="A6367" s="28" t="s">
        <v>6020</v>
      </c>
      <c r="B6367" s="34">
        <v>123307</v>
      </c>
      <c r="C6367" s="33" t="s">
        <v>225</v>
      </c>
      <c r="D6367" s="35" t="s">
        <v>2</v>
      </c>
      <c r="E6367" s="35" t="s">
        <v>224</v>
      </c>
      <c r="F6367" s="24" t="s">
        <v>2</v>
      </c>
      <c r="G6367" s="31">
        <v>2012</v>
      </c>
      <c r="H6367" s="22" t="s">
        <v>27</v>
      </c>
      <c r="I6367" s="30">
        <v>200000</v>
      </c>
      <c r="J6367" s="19">
        <v>1.3647507536516714</v>
      </c>
      <c r="K6367" s="16">
        <v>272950.15073033428</v>
      </c>
    </row>
    <row r="6368" spans="1:11" ht="15.75" x14ac:dyDescent="0.25">
      <c r="A6368" s="28" t="s">
        <v>6020</v>
      </c>
      <c r="B6368" s="34">
        <v>1113851</v>
      </c>
      <c r="C6368" s="33" t="s">
        <v>223</v>
      </c>
      <c r="D6368" s="35" t="s">
        <v>41</v>
      </c>
      <c r="E6368" s="32" t="s">
        <v>138</v>
      </c>
      <c r="F6368" s="24" t="s">
        <v>6014</v>
      </c>
      <c r="G6368" s="31">
        <v>2012</v>
      </c>
      <c r="H6368" s="22" t="s">
        <v>30</v>
      </c>
      <c r="I6368" s="30">
        <v>285062.62</v>
      </c>
      <c r="J6368" s="19">
        <v>1.3647507536516714</v>
      </c>
      <c r="K6368" s="16">
        <v>389039.42548292002</v>
      </c>
    </row>
    <row r="6369" spans="1:11" ht="15.75" x14ac:dyDescent="0.25">
      <c r="A6369" s="28" t="s">
        <v>6020</v>
      </c>
      <c r="B6369" s="34">
        <v>124054</v>
      </c>
      <c r="C6369" s="33" t="s">
        <v>167</v>
      </c>
      <c r="D6369" s="35" t="s">
        <v>7</v>
      </c>
      <c r="E6369" s="35" t="s">
        <v>159</v>
      </c>
      <c r="F6369" s="24" t="s">
        <v>7</v>
      </c>
      <c r="G6369" s="31">
        <v>2012</v>
      </c>
      <c r="H6369" s="22" t="s">
        <v>27</v>
      </c>
      <c r="I6369" s="30">
        <v>100000</v>
      </c>
      <c r="J6369" s="19">
        <v>1.3647507536516714</v>
      </c>
      <c r="K6369" s="16">
        <v>136475.07536516714</v>
      </c>
    </row>
    <row r="6370" spans="1:11" ht="15.75" x14ac:dyDescent="0.25">
      <c r="A6370" s="28" t="s">
        <v>6020</v>
      </c>
      <c r="B6370" s="34">
        <v>1114622</v>
      </c>
      <c r="C6370" s="33" t="s">
        <v>222</v>
      </c>
      <c r="D6370" s="32" t="s">
        <v>41</v>
      </c>
      <c r="E6370" s="32" t="s">
        <v>138</v>
      </c>
      <c r="F6370" s="24" t="s">
        <v>6014</v>
      </c>
      <c r="G6370" s="36">
        <v>2012</v>
      </c>
      <c r="H6370" s="22" t="s">
        <v>26</v>
      </c>
      <c r="I6370" s="30">
        <v>245000</v>
      </c>
      <c r="J6370" s="19">
        <v>1.3647507536516714</v>
      </c>
      <c r="K6370" s="16">
        <v>334363.93464465952</v>
      </c>
    </row>
    <row r="6371" spans="1:11" ht="15.75" x14ac:dyDescent="0.25">
      <c r="A6371" s="28" t="s">
        <v>6020</v>
      </c>
      <c r="B6371" s="34">
        <v>129063</v>
      </c>
      <c r="C6371" s="33" t="s">
        <v>221</v>
      </c>
      <c r="D6371" s="35" t="s">
        <v>2</v>
      </c>
      <c r="E6371" s="35" t="s">
        <v>189</v>
      </c>
      <c r="F6371" s="24" t="s">
        <v>2</v>
      </c>
      <c r="G6371" s="36">
        <v>2012</v>
      </c>
      <c r="H6371" s="22" t="s">
        <v>37</v>
      </c>
      <c r="I6371" s="30">
        <v>200000</v>
      </c>
      <c r="J6371" s="19">
        <v>1.3647507536516714</v>
      </c>
      <c r="K6371" s="16">
        <v>272950.15073033428</v>
      </c>
    </row>
    <row r="6372" spans="1:11" ht="15.75" x14ac:dyDescent="0.25">
      <c r="A6372" s="28" t="s">
        <v>6020</v>
      </c>
      <c r="B6372" s="34">
        <v>125412</v>
      </c>
      <c r="C6372" s="33" t="s">
        <v>220</v>
      </c>
      <c r="D6372" s="35" t="s">
        <v>2</v>
      </c>
      <c r="E6372" s="35" t="s">
        <v>219</v>
      </c>
      <c r="F6372" s="24" t="s">
        <v>2</v>
      </c>
      <c r="G6372" s="36">
        <v>2012</v>
      </c>
      <c r="H6372" s="22" t="s">
        <v>23</v>
      </c>
      <c r="I6372" s="30">
        <v>1000000</v>
      </c>
      <c r="J6372" s="19">
        <v>1.3647507536516714</v>
      </c>
      <c r="K6372" s="16">
        <v>1364750.7536516713</v>
      </c>
    </row>
    <row r="6373" spans="1:11" ht="15.75" x14ac:dyDescent="0.25">
      <c r="A6373" s="28" t="s">
        <v>6020</v>
      </c>
      <c r="B6373" s="34">
        <v>1111957</v>
      </c>
      <c r="C6373" s="33" t="s">
        <v>218</v>
      </c>
      <c r="D6373" s="32" t="s">
        <v>41</v>
      </c>
      <c r="E6373" s="32" t="s">
        <v>41</v>
      </c>
      <c r="F6373" s="24" t="s">
        <v>6014</v>
      </c>
      <c r="G6373" s="36">
        <v>2012</v>
      </c>
      <c r="H6373" s="22" t="s">
        <v>23</v>
      </c>
      <c r="I6373" s="30">
        <v>3000000</v>
      </c>
      <c r="J6373" s="19">
        <v>1.3647507536516714</v>
      </c>
      <c r="K6373" s="16">
        <v>4094252.2609550143</v>
      </c>
    </row>
    <row r="6374" spans="1:11" ht="15.75" x14ac:dyDescent="0.25">
      <c r="A6374" s="28" t="s">
        <v>6020</v>
      </c>
      <c r="B6374" s="34">
        <v>1112065</v>
      </c>
      <c r="C6374" s="33" t="s">
        <v>217</v>
      </c>
      <c r="D6374" s="35" t="s">
        <v>41</v>
      </c>
      <c r="E6374" s="35" t="s">
        <v>41</v>
      </c>
      <c r="F6374" s="24" t="s">
        <v>6014</v>
      </c>
      <c r="G6374" s="31">
        <v>2012</v>
      </c>
      <c r="H6374" s="22" t="s">
        <v>27</v>
      </c>
      <c r="I6374" s="30">
        <v>621440</v>
      </c>
      <c r="J6374" s="19">
        <v>1.3647507536516714</v>
      </c>
      <c r="K6374" s="16">
        <v>848110.70834929473</v>
      </c>
    </row>
    <row r="6375" spans="1:11" ht="15.75" x14ac:dyDescent="0.25">
      <c r="A6375" s="28" t="s">
        <v>6020</v>
      </c>
      <c r="B6375" s="34">
        <v>125094</v>
      </c>
      <c r="C6375" s="33" t="s">
        <v>216</v>
      </c>
      <c r="D6375" s="35" t="s">
        <v>2</v>
      </c>
      <c r="E6375" s="35" t="s">
        <v>189</v>
      </c>
      <c r="F6375" s="24" t="s">
        <v>2</v>
      </c>
      <c r="G6375" s="36">
        <v>2012</v>
      </c>
      <c r="H6375" s="22" t="s">
        <v>36</v>
      </c>
      <c r="I6375" s="30">
        <v>100000</v>
      </c>
      <c r="J6375" s="19">
        <v>1.3647507536516714</v>
      </c>
      <c r="K6375" s="16">
        <v>136475.07536516714</v>
      </c>
    </row>
    <row r="6376" spans="1:11" ht="15.75" x14ac:dyDescent="0.25">
      <c r="A6376" s="28" t="s">
        <v>6020</v>
      </c>
      <c r="B6376" s="34">
        <v>125095</v>
      </c>
      <c r="C6376" s="33" t="s">
        <v>215</v>
      </c>
      <c r="D6376" s="35" t="s">
        <v>2</v>
      </c>
      <c r="E6376" s="35" t="s">
        <v>189</v>
      </c>
      <c r="F6376" s="24" t="s">
        <v>2</v>
      </c>
      <c r="G6376" s="31">
        <v>2012</v>
      </c>
      <c r="H6376" s="22" t="s">
        <v>27</v>
      </c>
      <c r="I6376" s="30">
        <v>150000</v>
      </c>
      <c r="J6376" s="19">
        <v>1.3647507536516714</v>
      </c>
      <c r="K6376" s="16">
        <v>204712.61304775072</v>
      </c>
    </row>
    <row r="6377" spans="1:11" ht="15.75" x14ac:dyDescent="0.25">
      <c r="A6377" s="28" t="s">
        <v>6020</v>
      </c>
      <c r="B6377" s="34">
        <v>1112047</v>
      </c>
      <c r="C6377" s="33" t="s">
        <v>214</v>
      </c>
      <c r="D6377" s="35" t="s">
        <v>41</v>
      </c>
      <c r="E6377" s="35" t="s">
        <v>41</v>
      </c>
      <c r="F6377" s="24" t="s">
        <v>6014</v>
      </c>
      <c r="G6377" s="31">
        <v>2012</v>
      </c>
      <c r="H6377" s="22" t="s">
        <v>27</v>
      </c>
      <c r="I6377" s="30">
        <v>100000</v>
      </c>
      <c r="J6377" s="19">
        <v>1.3647507536516714</v>
      </c>
      <c r="K6377" s="16">
        <v>136475.07536516714</v>
      </c>
    </row>
    <row r="6378" spans="1:11" ht="15.75" x14ac:dyDescent="0.25">
      <c r="A6378" s="28" t="s">
        <v>6020</v>
      </c>
      <c r="B6378" s="34">
        <v>1112051</v>
      </c>
      <c r="C6378" s="33" t="s">
        <v>213</v>
      </c>
      <c r="D6378" s="35" t="s">
        <v>41</v>
      </c>
      <c r="E6378" s="35" t="s">
        <v>41</v>
      </c>
      <c r="F6378" s="24" t="s">
        <v>6014</v>
      </c>
      <c r="G6378" s="31">
        <v>2012</v>
      </c>
      <c r="H6378" s="22" t="s">
        <v>29</v>
      </c>
      <c r="I6378" s="30">
        <v>234232.4</v>
      </c>
      <c r="J6378" s="19">
        <v>1.3647507536516714</v>
      </c>
      <c r="K6378" s="16">
        <v>319668.84442963975</v>
      </c>
    </row>
    <row r="6379" spans="1:11" ht="15.75" x14ac:dyDescent="0.25">
      <c r="A6379" s="28" t="s">
        <v>6020</v>
      </c>
      <c r="B6379" s="34">
        <v>128910</v>
      </c>
      <c r="C6379" s="33" t="s">
        <v>212</v>
      </c>
      <c r="D6379" s="32" t="s">
        <v>41</v>
      </c>
      <c r="E6379" s="32" t="s">
        <v>41</v>
      </c>
      <c r="F6379" s="24" t="s">
        <v>6014</v>
      </c>
      <c r="G6379" s="36">
        <v>2012</v>
      </c>
      <c r="H6379" s="22" t="s">
        <v>26</v>
      </c>
      <c r="I6379" s="30">
        <v>120000</v>
      </c>
      <c r="J6379" s="19">
        <v>1.3647507536516714</v>
      </c>
      <c r="K6379" s="16">
        <v>163770.09043820057</v>
      </c>
    </row>
    <row r="6380" spans="1:11" ht="15.75" x14ac:dyDescent="0.25">
      <c r="A6380" s="28" t="s">
        <v>6020</v>
      </c>
      <c r="B6380" s="34">
        <v>165097</v>
      </c>
      <c r="C6380" s="33" t="s">
        <v>211</v>
      </c>
      <c r="D6380" s="35" t="s">
        <v>187</v>
      </c>
      <c r="E6380" s="35" t="s">
        <v>186</v>
      </c>
      <c r="F6380" s="24" t="s">
        <v>8</v>
      </c>
      <c r="G6380" s="31">
        <v>2012</v>
      </c>
      <c r="H6380" s="22" t="s">
        <v>33</v>
      </c>
      <c r="I6380" s="30">
        <v>50000</v>
      </c>
      <c r="J6380" s="19">
        <v>1.3647507536516714</v>
      </c>
      <c r="K6380" s="16">
        <v>68237.53768258357</v>
      </c>
    </row>
    <row r="6381" spans="1:11" ht="15.75" x14ac:dyDescent="0.25">
      <c r="A6381" s="28" t="s">
        <v>6020</v>
      </c>
      <c r="B6381" s="34">
        <v>119614</v>
      </c>
      <c r="C6381" s="33" t="s">
        <v>210</v>
      </c>
      <c r="D6381" s="35" t="s">
        <v>4112</v>
      </c>
      <c r="E6381" s="35" t="s">
        <v>180</v>
      </c>
      <c r="F6381" s="24" t="s">
        <v>0</v>
      </c>
      <c r="G6381" s="36">
        <v>2012</v>
      </c>
      <c r="H6381" s="22" t="s">
        <v>37</v>
      </c>
      <c r="I6381" s="30">
        <v>2907000</v>
      </c>
      <c r="J6381" s="19">
        <v>1.3647507536516714</v>
      </c>
      <c r="K6381" s="16">
        <v>3967330.4408654086</v>
      </c>
    </row>
    <row r="6382" spans="1:11" ht="15.75" x14ac:dyDescent="0.25">
      <c r="A6382" s="28" t="s">
        <v>6020</v>
      </c>
      <c r="B6382" s="34">
        <v>120600</v>
      </c>
      <c r="C6382" s="33" t="s">
        <v>209</v>
      </c>
      <c r="D6382" s="35" t="s">
        <v>2</v>
      </c>
      <c r="E6382" s="32" t="s">
        <v>178</v>
      </c>
      <c r="F6382" s="24" t="s">
        <v>2</v>
      </c>
      <c r="G6382" s="36">
        <v>2012</v>
      </c>
      <c r="H6382" s="22" t="s">
        <v>26</v>
      </c>
      <c r="I6382" s="30">
        <v>100000</v>
      </c>
      <c r="J6382" s="19">
        <v>1.3647507536516714</v>
      </c>
      <c r="K6382" s="16">
        <v>136475.07536516714</v>
      </c>
    </row>
    <row r="6383" spans="1:11" ht="15.75" x14ac:dyDescent="0.25">
      <c r="A6383" s="28" t="s">
        <v>6020</v>
      </c>
      <c r="B6383" s="34">
        <v>1114642</v>
      </c>
      <c r="C6383" s="33" t="s">
        <v>208</v>
      </c>
      <c r="D6383" s="32" t="s">
        <v>41</v>
      </c>
      <c r="E6383" s="32" t="s">
        <v>41</v>
      </c>
      <c r="F6383" s="24" t="s">
        <v>6014</v>
      </c>
      <c r="G6383" s="31">
        <v>2012</v>
      </c>
      <c r="H6383" s="22" t="s">
        <v>27</v>
      </c>
      <c r="I6383" s="30">
        <v>150000</v>
      </c>
      <c r="J6383" s="19">
        <v>1.3647507536516714</v>
      </c>
      <c r="K6383" s="16">
        <v>204712.61304775072</v>
      </c>
    </row>
    <row r="6384" spans="1:11" ht="15.75" x14ac:dyDescent="0.25">
      <c r="A6384" s="28" t="s">
        <v>6020</v>
      </c>
      <c r="B6384" s="34">
        <v>1113441</v>
      </c>
      <c r="C6384" s="33" t="s">
        <v>207</v>
      </c>
      <c r="D6384" s="35" t="s">
        <v>41</v>
      </c>
      <c r="E6384" s="35" t="s">
        <v>41</v>
      </c>
      <c r="F6384" s="24" t="s">
        <v>6014</v>
      </c>
      <c r="G6384" s="31">
        <v>2012</v>
      </c>
      <c r="H6384" s="22" t="s">
        <v>33</v>
      </c>
      <c r="I6384" s="30">
        <v>175950</v>
      </c>
      <c r="J6384" s="19">
        <v>1.3647507536516714</v>
      </c>
      <c r="K6384" s="16">
        <v>240127.89510501159</v>
      </c>
    </row>
    <row r="6385" spans="1:11" ht="15.75" x14ac:dyDescent="0.25">
      <c r="A6385" s="28" t="s">
        <v>6020</v>
      </c>
      <c r="B6385" s="34">
        <v>123587</v>
      </c>
      <c r="C6385" s="33" t="s">
        <v>206</v>
      </c>
      <c r="D6385" s="35" t="s">
        <v>2</v>
      </c>
      <c r="E6385" s="35" t="s">
        <v>195</v>
      </c>
      <c r="F6385" s="24" t="s">
        <v>2</v>
      </c>
      <c r="G6385" s="36">
        <v>2012</v>
      </c>
      <c r="H6385" s="22" t="s">
        <v>20</v>
      </c>
      <c r="I6385" s="30">
        <v>211000</v>
      </c>
      <c r="J6385" s="19">
        <v>1.3647507536516714</v>
      </c>
      <c r="K6385" s="16">
        <v>287962.40902050264</v>
      </c>
    </row>
    <row r="6386" spans="1:11" ht="15.75" x14ac:dyDescent="0.25">
      <c r="A6386" s="28" t="s">
        <v>6020</v>
      </c>
      <c r="B6386" s="34">
        <v>1114677</v>
      </c>
      <c r="C6386" s="33" t="s">
        <v>205</v>
      </c>
      <c r="D6386" s="32" t="s">
        <v>41</v>
      </c>
      <c r="E6386" s="35" t="s">
        <v>41</v>
      </c>
      <c r="F6386" s="24" t="s">
        <v>6014</v>
      </c>
      <c r="G6386" s="31">
        <v>2012</v>
      </c>
      <c r="H6386" s="22" t="s">
        <v>33</v>
      </c>
      <c r="I6386" s="30">
        <v>260356.14</v>
      </c>
      <c r="J6386" s="19">
        <v>1.3647507536516714</v>
      </c>
      <c r="K6386" s="16">
        <v>355321.23828284012</v>
      </c>
    </row>
    <row r="6387" spans="1:11" ht="15.75" x14ac:dyDescent="0.25">
      <c r="A6387" s="28" t="s">
        <v>6020</v>
      </c>
      <c r="B6387" s="34">
        <v>1113856</v>
      </c>
      <c r="C6387" s="33" t="s">
        <v>204</v>
      </c>
      <c r="D6387" s="32" t="s">
        <v>41</v>
      </c>
      <c r="E6387" s="35" t="s">
        <v>41</v>
      </c>
      <c r="F6387" s="24" t="s">
        <v>6014</v>
      </c>
      <c r="G6387" s="36">
        <v>2012</v>
      </c>
      <c r="H6387" s="22" t="s">
        <v>37</v>
      </c>
      <c r="I6387" s="30">
        <v>2038510</v>
      </c>
      <c r="J6387" s="19">
        <v>1.3647507536516714</v>
      </c>
      <c r="K6387" s="16">
        <v>2782058.0588264689</v>
      </c>
    </row>
    <row r="6388" spans="1:11" ht="15.75" x14ac:dyDescent="0.25">
      <c r="A6388" s="28" t="s">
        <v>6020</v>
      </c>
      <c r="B6388" s="25">
        <v>1111609</v>
      </c>
      <c r="C6388" s="37" t="s">
        <v>203</v>
      </c>
      <c r="D6388" s="35" t="s">
        <v>7</v>
      </c>
      <c r="E6388" s="35" t="s">
        <v>202</v>
      </c>
      <c r="F6388" s="24" t="s">
        <v>7</v>
      </c>
      <c r="G6388" s="23">
        <v>2012</v>
      </c>
      <c r="H6388" s="22" t="s">
        <v>33</v>
      </c>
      <c r="I6388" s="20">
        <v>500000</v>
      </c>
      <c r="J6388" s="19">
        <v>1.3647507536516714</v>
      </c>
      <c r="K6388" s="16">
        <v>682375.37682583567</v>
      </c>
    </row>
    <row r="6389" spans="1:11" ht="15.75" x14ac:dyDescent="0.25">
      <c r="A6389" s="28" t="s">
        <v>6020</v>
      </c>
      <c r="B6389" s="34">
        <v>164921</v>
      </c>
      <c r="C6389" s="33" t="s">
        <v>201</v>
      </c>
      <c r="D6389" s="32" t="s">
        <v>187</v>
      </c>
      <c r="E6389" s="32" t="s">
        <v>200</v>
      </c>
      <c r="F6389" s="24" t="s">
        <v>5</v>
      </c>
      <c r="G6389" s="36">
        <v>2012</v>
      </c>
      <c r="H6389" s="22" t="s">
        <v>20</v>
      </c>
      <c r="I6389" s="30">
        <v>250000</v>
      </c>
      <c r="J6389" s="19">
        <v>1.3647507536516714</v>
      </c>
      <c r="K6389" s="16">
        <v>341187.68841291784</v>
      </c>
    </row>
    <row r="6390" spans="1:11" ht="15.75" x14ac:dyDescent="0.25">
      <c r="A6390" s="28" t="s">
        <v>6020</v>
      </c>
      <c r="B6390" s="25">
        <v>1111941</v>
      </c>
      <c r="C6390" s="37" t="s">
        <v>199</v>
      </c>
      <c r="D6390" s="35" t="s">
        <v>187</v>
      </c>
      <c r="E6390" s="35" t="s">
        <v>186</v>
      </c>
      <c r="F6390" s="24" t="s">
        <v>8</v>
      </c>
      <c r="G6390" s="23">
        <v>2012</v>
      </c>
      <c r="H6390" s="22" t="s">
        <v>33</v>
      </c>
      <c r="I6390" s="20">
        <v>142500</v>
      </c>
      <c r="J6390" s="19">
        <v>1.3647507536516714</v>
      </c>
      <c r="K6390" s="16">
        <v>194476.98239536319</v>
      </c>
    </row>
    <row r="6391" spans="1:11" ht="15.75" x14ac:dyDescent="0.25">
      <c r="A6391" s="28" t="s">
        <v>6020</v>
      </c>
      <c r="B6391" s="34">
        <v>1114713</v>
      </c>
      <c r="C6391" s="33" t="s">
        <v>198</v>
      </c>
      <c r="D6391" s="35" t="s">
        <v>2</v>
      </c>
      <c r="E6391" s="35" t="s">
        <v>195</v>
      </c>
      <c r="F6391" s="24" t="s">
        <v>2</v>
      </c>
      <c r="G6391" s="36">
        <v>2012</v>
      </c>
      <c r="H6391" s="22" t="s">
        <v>26</v>
      </c>
      <c r="I6391" s="30">
        <v>1992000</v>
      </c>
      <c r="J6391" s="19">
        <v>1.3647507536516714</v>
      </c>
      <c r="K6391" s="16">
        <v>2718583.5012741294</v>
      </c>
    </row>
    <row r="6392" spans="1:11" ht="15.75" x14ac:dyDescent="0.25">
      <c r="A6392" s="28" t="s">
        <v>6020</v>
      </c>
      <c r="B6392" s="34">
        <v>126544</v>
      </c>
      <c r="C6392" s="33" t="s">
        <v>197</v>
      </c>
      <c r="D6392" s="32" t="s">
        <v>41</v>
      </c>
      <c r="E6392" s="35" t="s">
        <v>41</v>
      </c>
      <c r="F6392" s="24" t="s">
        <v>6014</v>
      </c>
      <c r="G6392" s="31">
        <v>2012</v>
      </c>
      <c r="H6392" s="22" t="s">
        <v>31</v>
      </c>
      <c r="I6392" s="30">
        <v>100000</v>
      </c>
      <c r="J6392" s="19">
        <v>1.3647507536516714</v>
      </c>
      <c r="K6392" s="16">
        <v>136475.07536516714</v>
      </c>
    </row>
    <row r="6393" spans="1:11" ht="15.75" x14ac:dyDescent="0.25">
      <c r="A6393" s="28" t="s">
        <v>6020</v>
      </c>
      <c r="B6393" s="34">
        <v>129048</v>
      </c>
      <c r="C6393" s="33" t="s">
        <v>196</v>
      </c>
      <c r="D6393" s="35" t="s">
        <v>2</v>
      </c>
      <c r="E6393" s="35" t="s">
        <v>195</v>
      </c>
      <c r="F6393" s="24" t="s">
        <v>2</v>
      </c>
      <c r="G6393" s="31">
        <v>2012</v>
      </c>
      <c r="H6393" s="22" t="s">
        <v>28</v>
      </c>
      <c r="I6393" s="30">
        <v>600000</v>
      </c>
      <c r="J6393" s="19">
        <v>1.3647507536516714</v>
      </c>
      <c r="K6393" s="16">
        <v>818850.4521910029</v>
      </c>
    </row>
    <row r="6394" spans="1:11" ht="15.75" x14ac:dyDescent="0.25">
      <c r="A6394" s="28" t="s">
        <v>6020</v>
      </c>
      <c r="B6394" s="34">
        <v>1114710</v>
      </c>
      <c r="C6394" s="33" t="s">
        <v>194</v>
      </c>
      <c r="D6394" s="32" t="s">
        <v>41</v>
      </c>
      <c r="E6394" s="35" t="s">
        <v>41</v>
      </c>
      <c r="F6394" s="24" t="s">
        <v>6014</v>
      </c>
      <c r="G6394" s="31">
        <v>2012</v>
      </c>
      <c r="H6394" s="22" t="s">
        <v>29</v>
      </c>
      <c r="I6394" s="30">
        <v>199694.48</v>
      </c>
      <c r="J6394" s="19">
        <v>1.3647507536516714</v>
      </c>
      <c r="K6394" s="16">
        <v>272533.19208007865</v>
      </c>
    </row>
    <row r="6395" spans="1:11" ht="15.75" x14ac:dyDescent="0.25">
      <c r="A6395" s="28" t="s">
        <v>6020</v>
      </c>
      <c r="B6395" s="34">
        <v>1114714</v>
      </c>
      <c r="C6395" s="33" t="s">
        <v>193</v>
      </c>
      <c r="D6395" s="32" t="s">
        <v>41</v>
      </c>
      <c r="E6395" s="35" t="s">
        <v>41</v>
      </c>
      <c r="F6395" s="24" t="s">
        <v>6014</v>
      </c>
      <c r="G6395" s="31">
        <v>2012</v>
      </c>
      <c r="H6395" s="22" t="s">
        <v>29</v>
      </c>
      <c r="I6395" s="30">
        <v>477722.57</v>
      </c>
      <c r="J6395" s="19">
        <v>1.3647507536516714</v>
      </c>
      <c r="K6395" s="16">
        <v>651972.23744391336</v>
      </c>
    </row>
    <row r="6396" spans="1:11" ht="15.75" x14ac:dyDescent="0.25">
      <c r="A6396" s="28" t="s">
        <v>6020</v>
      </c>
      <c r="B6396" s="34">
        <v>1111971</v>
      </c>
      <c r="C6396" s="33" t="s">
        <v>192</v>
      </c>
      <c r="D6396" s="35" t="s">
        <v>41</v>
      </c>
      <c r="E6396" s="35" t="s">
        <v>41</v>
      </c>
      <c r="F6396" s="24" t="s">
        <v>6014</v>
      </c>
      <c r="G6396" s="31">
        <v>2012</v>
      </c>
      <c r="H6396" s="22" t="s">
        <v>30</v>
      </c>
      <c r="I6396" s="30">
        <v>100000</v>
      </c>
      <c r="J6396" s="19">
        <v>1.3647507536516714</v>
      </c>
      <c r="K6396" s="16">
        <v>136475.07536516714</v>
      </c>
    </row>
    <row r="6397" spans="1:11" ht="15.75" x14ac:dyDescent="0.25">
      <c r="A6397" s="28" t="s">
        <v>6020</v>
      </c>
      <c r="B6397" s="34">
        <v>125510</v>
      </c>
      <c r="C6397" s="33" t="s">
        <v>191</v>
      </c>
      <c r="D6397" s="35" t="s">
        <v>2</v>
      </c>
      <c r="E6397" s="35" t="s">
        <v>189</v>
      </c>
      <c r="F6397" s="24" t="s">
        <v>2</v>
      </c>
      <c r="G6397" s="31">
        <v>2012</v>
      </c>
      <c r="H6397" s="22" t="s">
        <v>27</v>
      </c>
      <c r="I6397" s="30">
        <v>150000</v>
      </c>
      <c r="J6397" s="19">
        <v>1.3647507536516714</v>
      </c>
      <c r="K6397" s="16">
        <v>204712.61304775072</v>
      </c>
    </row>
    <row r="6398" spans="1:11" ht="15.75" x14ac:dyDescent="0.25">
      <c r="A6398" s="28" t="s">
        <v>6020</v>
      </c>
      <c r="B6398" s="34">
        <v>1112708</v>
      </c>
      <c r="C6398" s="33" t="s">
        <v>190</v>
      </c>
      <c r="D6398" s="35" t="s">
        <v>2</v>
      </c>
      <c r="E6398" s="35" t="s">
        <v>189</v>
      </c>
      <c r="F6398" s="24" t="s">
        <v>2</v>
      </c>
      <c r="G6398" s="31">
        <v>2012</v>
      </c>
      <c r="H6398" s="22" t="s">
        <v>33</v>
      </c>
      <c r="I6398" s="30">
        <v>100000</v>
      </c>
      <c r="J6398" s="19">
        <v>1.3647507536516714</v>
      </c>
      <c r="K6398" s="16">
        <v>136475.07536516714</v>
      </c>
    </row>
    <row r="6399" spans="1:11" ht="15.75" x14ac:dyDescent="0.25">
      <c r="A6399" s="28" t="s">
        <v>6020</v>
      </c>
      <c r="B6399" s="34">
        <v>1412990</v>
      </c>
      <c r="C6399" s="33" t="s">
        <v>188</v>
      </c>
      <c r="D6399" s="35" t="s">
        <v>187</v>
      </c>
      <c r="E6399" s="35" t="s">
        <v>186</v>
      </c>
      <c r="F6399" s="24" t="s">
        <v>8</v>
      </c>
      <c r="G6399" s="31">
        <v>2012</v>
      </c>
      <c r="H6399" s="22" t="s">
        <v>27</v>
      </c>
      <c r="I6399" s="30">
        <v>160000</v>
      </c>
      <c r="J6399" s="19">
        <v>1.3647507536516714</v>
      </c>
      <c r="K6399" s="16">
        <v>218360.12058426742</v>
      </c>
    </row>
    <row r="6400" spans="1:11" ht="15.75" x14ac:dyDescent="0.25">
      <c r="A6400" s="28" t="s">
        <v>6020</v>
      </c>
      <c r="B6400" s="34">
        <v>1114625</v>
      </c>
      <c r="C6400" s="33" t="s">
        <v>185</v>
      </c>
      <c r="D6400" s="32" t="s">
        <v>41</v>
      </c>
      <c r="E6400" s="32" t="s">
        <v>138</v>
      </c>
      <c r="F6400" s="24" t="s">
        <v>6014</v>
      </c>
      <c r="G6400" s="36">
        <v>2012</v>
      </c>
      <c r="H6400" s="22" t="s">
        <v>11</v>
      </c>
      <c r="I6400" s="30">
        <v>1399791</v>
      </c>
      <c r="J6400" s="19">
        <v>1.3647507536516714</v>
      </c>
      <c r="K6400" s="16">
        <v>1910365.8222048269</v>
      </c>
    </row>
    <row r="6401" spans="1:11" ht="15.75" x14ac:dyDescent="0.25">
      <c r="A6401" s="28" t="s">
        <v>6020</v>
      </c>
      <c r="B6401" s="34">
        <v>1114712</v>
      </c>
      <c r="C6401" s="33" t="s">
        <v>184</v>
      </c>
      <c r="D6401" s="35" t="s">
        <v>4112</v>
      </c>
      <c r="E6401" s="35" t="s">
        <v>180</v>
      </c>
      <c r="F6401" s="24" t="s">
        <v>0</v>
      </c>
      <c r="G6401" s="31">
        <v>2012</v>
      </c>
      <c r="H6401" s="22" t="s">
        <v>29</v>
      </c>
      <c r="I6401" s="30">
        <v>5000000</v>
      </c>
      <c r="J6401" s="19">
        <v>1.3647507536516714</v>
      </c>
      <c r="K6401" s="16">
        <v>6823753.7682583574</v>
      </c>
    </row>
    <row r="6402" spans="1:11" ht="15.75" x14ac:dyDescent="0.25">
      <c r="A6402" s="28" t="s">
        <v>6020</v>
      </c>
      <c r="B6402" s="34">
        <v>1114711</v>
      </c>
      <c r="C6402" s="33" t="s">
        <v>183</v>
      </c>
      <c r="D6402" s="35" t="s">
        <v>4112</v>
      </c>
      <c r="E6402" s="35" t="s">
        <v>182</v>
      </c>
      <c r="F6402" s="24" t="s">
        <v>8</v>
      </c>
      <c r="G6402" s="31">
        <v>2012</v>
      </c>
      <c r="H6402" s="22" t="s">
        <v>29</v>
      </c>
      <c r="I6402" s="30">
        <v>286206.45</v>
      </c>
      <c r="J6402" s="19">
        <v>1.3647507536516714</v>
      </c>
      <c r="K6402" s="16">
        <v>390600.46833746944</v>
      </c>
    </row>
    <row r="6403" spans="1:11" ht="15.75" x14ac:dyDescent="0.25">
      <c r="A6403" s="28" t="s">
        <v>6020</v>
      </c>
      <c r="B6403" s="34">
        <v>118857</v>
      </c>
      <c r="C6403" s="33" t="s">
        <v>181</v>
      </c>
      <c r="D6403" s="35" t="s">
        <v>4112</v>
      </c>
      <c r="E6403" s="35" t="s">
        <v>180</v>
      </c>
      <c r="F6403" s="24" t="s">
        <v>0</v>
      </c>
      <c r="G6403" s="31">
        <v>2012</v>
      </c>
      <c r="H6403" s="22" t="s">
        <v>33</v>
      </c>
      <c r="I6403" s="30">
        <v>200000</v>
      </c>
      <c r="J6403" s="19">
        <v>1.3647507536516714</v>
      </c>
      <c r="K6403" s="16">
        <v>272950.15073033428</v>
      </c>
    </row>
    <row r="6404" spans="1:11" ht="15.75" x14ac:dyDescent="0.25">
      <c r="A6404" s="28" t="s">
        <v>6020</v>
      </c>
      <c r="B6404" s="34">
        <v>119713</v>
      </c>
      <c r="C6404" s="33" t="s">
        <v>179</v>
      </c>
      <c r="D6404" s="35" t="s">
        <v>2</v>
      </c>
      <c r="E6404" s="35" t="s">
        <v>178</v>
      </c>
      <c r="F6404" s="24" t="s">
        <v>2</v>
      </c>
      <c r="G6404" s="31">
        <v>2012</v>
      </c>
      <c r="H6404" s="22" t="s">
        <v>33</v>
      </c>
      <c r="I6404" s="30">
        <v>200000</v>
      </c>
      <c r="J6404" s="19">
        <v>1.3647507536516714</v>
      </c>
      <c r="K6404" s="16">
        <v>272950.15073033428</v>
      </c>
    </row>
    <row r="6405" spans="1:11" ht="15.75" x14ac:dyDescent="0.25">
      <c r="A6405" s="28" t="s">
        <v>6020</v>
      </c>
      <c r="B6405" s="34">
        <v>126653</v>
      </c>
      <c r="C6405" s="33" t="s">
        <v>177</v>
      </c>
      <c r="D6405" s="35" t="s">
        <v>2</v>
      </c>
      <c r="E6405" s="35" t="s">
        <v>176</v>
      </c>
      <c r="F6405" s="24" t="s">
        <v>2</v>
      </c>
      <c r="G6405" s="31">
        <v>2012</v>
      </c>
      <c r="H6405" s="22" t="s">
        <v>30</v>
      </c>
      <c r="I6405" s="30">
        <v>400000</v>
      </c>
      <c r="J6405" s="19">
        <v>1.3647507536516714</v>
      </c>
      <c r="K6405" s="16">
        <v>545900.30146066856</v>
      </c>
    </row>
    <row r="6406" spans="1:11" ht="15.75" x14ac:dyDescent="0.25">
      <c r="A6406" s="28" t="s">
        <v>6020</v>
      </c>
      <c r="B6406" s="34">
        <v>1112302</v>
      </c>
      <c r="C6406" s="33" t="s">
        <v>175</v>
      </c>
      <c r="D6406" s="32" t="s">
        <v>41</v>
      </c>
      <c r="E6406" s="32" t="s">
        <v>41</v>
      </c>
      <c r="F6406" s="24" t="s">
        <v>6014</v>
      </c>
      <c r="G6406" s="31">
        <v>2012</v>
      </c>
      <c r="H6406" s="22" t="s">
        <v>30</v>
      </c>
      <c r="I6406" s="30">
        <v>200000</v>
      </c>
      <c r="J6406" s="19">
        <v>1.3647507536516714</v>
      </c>
      <c r="K6406" s="16">
        <v>272950.15073033428</v>
      </c>
    </row>
    <row r="6407" spans="1:11" ht="15.75" x14ac:dyDescent="0.25">
      <c r="A6407" s="28" t="s">
        <v>6020</v>
      </c>
      <c r="B6407" s="34">
        <v>127928</v>
      </c>
      <c r="C6407" s="33" t="s">
        <v>174</v>
      </c>
      <c r="D6407" s="35" t="s">
        <v>2</v>
      </c>
      <c r="E6407" s="35" t="s">
        <v>173</v>
      </c>
      <c r="F6407" s="24" t="s">
        <v>2</v>
      </c>
      <c r="G6407" s="36">
        <v>2012</v>
      </c>
      <c r="H6407" s="22" t="s">
        <v>37</v>
      </c>
      <c r="I6407" s="30">
        <v>100000</v>
      </c>
      <c r="J6407" s="19">
        <v>1.3647507536516714</v>
      </c>
      <c r="K6407" s="16">
        <v>136475.07536516714</v>
      </c>
    </row>
    <row r="6408" spans="1:11" x14ac:dyDescent="0.25">
      <c r="A6408" s="28" t="s">
        <v>6020</v>
      </c>
      <c r="B6408" s="27">
        <v>126334</v>
      </c>
      <c r="C6408" s="26" t="s">
        <v>172</v>
      </c>
      <c r="D6408" s="25" t="s">
        <v>41</v>
      </c>
      <c r="E6408" s="25" t="s">
        <v>41</v>
      </c>
      <c r="F6408" s="24" t="s">
        <v>6014</v>
      </c>
      <c r="G6408" s="23">
        <v>2013</v>
      </c>
      <c r="H6408" s="22" t="s">
        <v>30</v>
      </c>
      <c r="I6408" s="20">
        <v>307000</v>
      </c>
      <c r="J6408" s="19">
        <v>1.2885864878819728</v>
      </c>
      <c r="K6408" s="16">
        <v>395596.05177976564</v>
      </c>
    </row>
    <row r="6409" spans="1:11" x14ac:dyDescent="0.25">
      <c r="A6409" s="28" t="s">
        <v>6020</v>
      </c>
      <c r="B6409" s="27">
        <v>126258</v>
      </c>
      <c r="C6409" s="26" t="s">
        <v>171</v>
      </c>
      <c r="D6409" s="25" t="s">
        <v>41</v>
      </c>
      <c r="E6409" s="25" t="s">
        <v>97</v>
      </c>
      <c r="F6409" s="24" t="s">
        <v>6014</v>
      </c>
      <c r="G6409" s="23">
        <v>2013</v>
      </c>
      <c r="H6409" s="22" t="s">
        <v>33</v>
      </c>
      <c r="I6409" s="20">
        <v>282000.00199999998</v>
      </c>
      <c r="J6409" s="19">
        <v>1.2885864878819728</v>
      </c>
      <c r="K6409" s="16">
        <v>363381.39215988928</v>
      </c>
    </row>
    <row r="6410" spans="1:11" x14ac:dyDescent="0.25">
      <c r="A6410" s="28" t="s">
        <v>6020</v>
      </c>
      <c r="B6410" s="27">
        <v>126663</v>
      </c>
      <c r="C6410" s="26" t="s">
        <v>170</v>
      </c>
      <c r="D6410" s="25" t="s">
        <v>41</v>
      </c>
      <c r="E6410" s="25" t="s">
        <v>138</v>
      </c>
      <c r="F6410" s="24" t="s">
        <v>6014</v>
      </c>
      <c r="G6410" s="23">
        <v>2013</v>
      </c>
      <c r="H6410" s="22" t="s">
        <v>31</v>
      </c>
      <c r="I6410" s="20">
        <v>100000</v>
      </c>
      <c r="J6410" s="19">
        <v>1.2885864878819728</v>
      </c>
      <c r="K6410" s="16">
        <v>128858.64878819729</v>
      </c>
    </row>
    <row r="6411" spans="1:11" x14ac:dyDescent="0.25">
      <c r="A6411" s="28" t="s">
        <v>6020</v>
      </c>
      <c r="B6411" s="27">
        <v>126652</v>
      </c>
      <c r="C6411" s="26" t="s">
        <v>169</v>
      </c>
      <c r="D6411" s="25" t="s">
        <v>2</v>
      </c>
      <c r="E6411" s="25" t="s">
        <v>108</v>
      </c>
      <c r="F6411" s="24" t="s">
        <v>2</v>
      </c>
      <c r="G6411" s="29">
        <v>2013</v>
      </c>
      <c r="H6411" s="22" t="s">
        <v>18</v>
      </c>
      <c r="I6411" s="20">
        <v>483800</v>
      </c>
      <c r="J6411" s="19">
        <v>1.2885864878819728</v>
      </c>
      <c r="K6411" s="16">
        <v>623418.14283729845</v>
      </c>
    </row>
    <row r="6412" spans="1:11" x14ac:dyDescent="0.25">
      <c r="A6412" s="28" t="s">
        <v>6020</v>
      </c>
      <c r="B6412" s="27">
        <v>126157</v>
      </c>
      <c r="C6412" s="26" t="s">
        <v>168</v>
      </c>
      <c r="D6412" s="25" t="s">
        <v>7</v>
      </c>
      <c r="E6412" s="25" t="s">
        <v>159</v>
      </c>
      <c r="F6412" s="24" t="s">
        <v>7</v>
      </c>
      <c r="G6412" s="29">
        <v>2013</v>
      </c>
      <c r="H6412" s="22" t="s">
        <v>30</v>
      </c>
      <c r="I6412" s="20">
        <v>200000</v>
      </c>
      <c r="J6412" s="19">
        <v>1.2885864878819728</v>
      </c>
      <c r="K6412" s="16">
        <v>257717.29757639457</v>
      </c>
    </row>
    <row r="6413" spans="1:11" x14ac:dyDescent="0.25">
      <c r="A6413" s="28" t="s">
        <v>6020</v>
      </c>
      <c r="B6413" s="27">
        <v>124594</v>
      </c>
      <c r="C6413" s="26" t="s">
        <v>167</v>
      </c>
      <c r="D6413" s="25" t="s">
        <v>7</v>
      </c>
      <c r="E6413" s="25" t="s">
        <v>159</v>
      </c>
      <c r="F6413" s="24" t="s">
        <v>7</v>
      </c>
      <c r="G6413" s="29">
        <v>2013</v>
      </c>
      <c r="H6413" s="22" t="s">
        <v>31</v>
      </c>
      <c r="I6413" s="20">
        <v>100000</v>
      </c>
      <c r="J6413" s="19">
        <v>1.2885864878819728</v>
      </c>
      <c r="K6413" s="16">
        <v>128858.64878819729</v>
      </c>
    </row>
    <row r="6414" spans="1:11" x14ac:dyDescent="0.25">
      <c r="A6414" s="28" t="s">
        <v>6020</v>
      </c>
      <c r="B6414" s="27">
        <v>126758</v>
      </c>
      <c r="C6414" s="26" t="s">
        <v>167</v>
      </c>
      <c r="D6414" s="25" t="s">
        <v>41</v>
      </c>
      <c r="E6414" s="25" t="s">
        <v>138</v>
      </c>
      <c r="F6414" s="24" t="s">
        <v>6014</v>
      </c>
      <c r="G6414" s="23">
        <v>2013</v>
      </c>
      <c r="H6414" s="22" t="s">
        <v>30</v>
      </c>
      <c r="I6414" s="20">
        <v>150000</v>
      </c>
      <c r="J6414" s="19">
        <v>1.2885864878819728</v>
      </c>
      <c r="K6414" s="16">
        <v>193287.97318229591</v>
      </c>
    </row>
    <row r="6415" spans="1:11" x14ac:dyDescent="0.25">
      <c r="A6415" s="28" t="s">
        <v>6020</v>
      </c>
      <c r="B6415" s="27">
        <v>126622</v>
      </c>
      <c r="C6415" s="26" t="s">
        <v>166</v>
      </c>
      <c r="D6415" s="25" t="s">
        <v>7</v>
      </c>
      <c r="E6415" s="25" t="s">
        <v>84</v>
      </c>
      <c r="F6415" s="24" t="s">
        <v>7</v>
      </c>
      <c r="G6415" s="29">
        <v>2013</v>
      </c>
      <c r="H6415" s="22" t="s">
        <v>28</v>
      </c>
      <c r="I6415" s="20">
        <v>101958</v>
      </c>
      <c r="J6415" s="19">
        <v>1.2885864878819728</v>
      </c>
      <c r="K6415" s="16">
        <v>131381.70113147018</v>
      </c>
    </row>
    <row r="6416" spans="1:11" x14ac:dyDescent="0.25">
      <c r="A6416" s="28" t="s">
        <v>6020</v>
      </c>
      <c r="B6416" s="27">
        <v>1210113</v>
      </c>
      <c r="C6416" s="26" t="s">
        <v>165</v>
      </c>
      <c r="D6416" s="25" t="s">
        <v>41</v>
      </c>
      <c r="E6416" s="25" t="s">
        <v>41</v>
      </c>
      <c r="F6416" s="24" t="s">
        <v>6014</v>
      </c>
      <c r="G6416" s="23">
        <v>2013</v>
      </c>
      <c r="H6416" s="22" t="s">
        <v>33</v>
      </c>
      <c r="I6416" s="20">
        <v>3000000</v>
      </c>
      <c r="J6416" s="19">
        <v>1.2885864878819728</v>
      </c>
      <c r="K6416" s="16">
        <v>3865759.4636459183</v>
      </c>
    </row>
    <row r="6417" spans="1:11" x14ac:dyDescent="0.25">
      <c r="A6417" s="28" t="s">
        <v>6020</v>
      </c>
      <c r="B6417" s="27">
        <v>132831</v>
      </c>
      <c r="C6417" s="26" t="s">
        <v>164</v>
      </c>
      <c r="D6417" s="25" t="s">
        <v>41</v>
      </c>
      <c r="E6417" s="25" t="s">
        <v>41</v>
      </c>
      <c r="F6417" s="24" t="s">
        <v>6014</v>
      </c>
      <c r="G6417" s="29">
        <v>2013</v>
      </c>
      <c r="H6417" s="22" t="s">
        <v>20</v>
      </c>
      <c r="I6417" s="20">
        <v>200000</v>
      </c>
      <c r="J6417" s="19">
        <v>1.2885864878819728</v>
      </c>
      <c r="K6417" s="16">
        <v>257717.29757639457</v>
      </c>
    </row>
    <row r="6418" spans="1:11" x14ac:dyDescent="0.25">
      <c r="A6418" s="28" t="s">
        <v>6020</v>
      </c>
      <c r="B6418" s="27">
        <v>133815</v>
      </c>
      <c r="C6418" s="26" t="s">
        <v>163</v>
      </c>
      <c r="D6418" s="25" t="s">
        <v>41</v>
      </c>
      <c r="E6418" s="25" t="s">
        <v>41</v>
      </c>
      <c r="F6418" s="24" t="s">
        <v>6014</v>
      </c>
      <c r="G6418" s="29">
        <v>2013</v>
      </c>
      <c r="H6418" s="22" t="s">
        <v>19</v>
      </c>
      <c r="I6418" s="20">
        <v>900000</v>
      </c>
      <c r="J6418" s="19">
        <v>1.2885864878819728</v>
      </c>
      <c r="K6418" s="16">
        <v>1159727.8390937755</v>
      </c>
    </row>
    <row r="6419" spans="1:11" x14ac:dyDescent="0.25">
      <c r="A6419" s="28" t="s">
        <v>6020</v>
      </c>
      <c r="B6419" s="27">
        <v>137290</v>
      </c>
      <c r="C6419" s="26" t="s">
        <v>162</v>
      </c>
      <c r="D6419" s="25" t="s">
        <v>41</v>
      </c>
      <c r="E6419" s="25" t="s">
        <v>41</v>
      </c>
      <c r="F6419" s="24" t="s">
        <v>6014</v>
      </c>
      <c r="G6419" s="23">
        <v>2013</v>
      </c>
      <c r="H6419" s="22" t="s">
        <v>33</v>
      </c>
      <c r="I6419" s="20">
        <v>199000</v>
      </c>
      <c r="J6419" s="19">
        <v>1.2885864878819728</v>
      </c>
      <c r="K6419" s="16">
        <v>256428.71108851259</v>
      </c>
    </row>
    <row r="6420" spans="1:11" x14ac:dyDescent="0.25">
      <c r="A6420" s="28" t="s">
        <v>6020</v>
      </c>
      <c r="B6420" s="27">
        <v>133006</v>
      </c>
      <c r="C6420" s="26" t="s">
        <v>161</v>
      </c>
      <c r="D6420" s="25" t="s">
        <v>41</v>
      </c>
      <c r="E6420" s="25" t="s">
        <v>41</v>
      </c>
      <c r="F6420" s="24" t="s">
        <v>6014</v>
      </c>
      <c r="G6420" s="29">
        <v>2013</v>
      </c>
      <c r="H6420" s="22" t="s">
        <v>27</v>
      </c>
      <c r="I6420" s="20">
        <v>120000</v>
      </c>
      <c r="J6420" s="19">
        <v>1.2885864878819728</v>
      </c>
      <c r="K6420" s="16">
        <v>154630.37854583675</v>
      </c>
    </row>
    <row r="6421" spans="1:11" x14ac:dyDescent="0.25">
      <c r="A6421" s="28" t="s">
        <v>6020</v>
      </c>
      <c r="B6421" s="27">
        <v>126543</v>
      </c>
      <c r="C6421" s="26" t="s">
        <v>160</v>
      </c>
      <c r="D6421" s="25" t="s">
        <v>7</v>
      </c>
      <c r="E6421" s="25" t="s">
        <v>159</v>
      </c>
      <c r="F6421" s="24" t="s">
        <v>7</v>
      </c>
      <c r="G6421" s="29">
        <v>2013</v>
      </c>
      <c r="H6421" s="22" t="s">
        <v>34</v>
      </c>
      <c r="I6421" s="20">
        <v>100000</v>
      </c>
      <c r="J6421" s="19">
        <v>1.2885864878819728</v>
      </c>
      <c r="K6421" s="16">
        <v>128858.64878819729</v>
      </c>
    </row>
    <row r="6422" spans="1:11" x14ac:dyDescent="0.25">
      <c r="A6422" s="28" t="s">
        <v>6020</v>
      </c>
      <c r="B6422" s="27">
        <v>125935</v>
      </c>
      <c r="C6422" s="26" t="s">
        <v>158</v>
      </c>
      <c r="D6422" s="25" t="s">
        <v>41</v>
      </c>
      <c r="E6422" s="25" t="s">
        <v>41</v>
      </c>
      <c r="F6422" s="24" t="s">
        <v>6014</v>
      </c>
      <c r="G6422" s="29">
        <v>2013</v>
      </c>
      <c r="H6422" s="22" t="s">
        <v>30</v>
      </c>
      <c r="I6422" s="20">
        <v>217500</v>
      </c>
      <c r="J6422" s="19">
        <v>1.2885864878819728</v>
      </c>
      <c r="K6422" s="16">
        <v>280267.56111432909</v>
      </c>
    </row>
    <row r="6423" spans="1:11" x14ac:dyDescent="0.25">
      <c r="A6423" s="28" t="s">
        <v>6020</v>
      </c>
      <c r="B6423" s="27">
        <v>1210370</v>
      </c>
      <c r="C6423" s="26" t="s">
        <v>157</v>
      </c>
      <c r="D6423" s="25" t="s">
        <v>4112</v>
      </c>
      <c r="E6423" s="25" t="s">
        <v>156</v>
      </c>
      <c r="F6423" s="24" t="s">
        <v>8</v>
      </c>
      <c r="G6423" s="29">
        <v>2013</v>
      </c>
      <c r="H6423" s="22" t="s">
        <v>19</v>
      </c>
      <c r="I6423" s="20">
        <v>150000</v>
      </c>
      <c r="J6423" s="19">
        <v>1.2885864878819728</v>
      </c>
      <c r="K6423" s="16">
        <v>193287.97318229591</v>
      </c>
    </row>
    <row r="6424" spans="1:11" x14ac:dyDescent="0.25">
      <c r="A6424" s="28" t="s">
        <v>6020</v>
      </c>
      <c r="B6424" s="27">
        <v>129363</v>
      </c>
      <c r="C6424" s="26" t="s">
        <v>155</v>
      </c>
      <c r="D6424" s="25" t="s">
        <v>41</v>
      </c>
      <c r="E6424" s="25" t="s">
        <v>41</v>
      </c>
      <c r="F6424" s="24" t="s">
        <v>6014</v>
      </c>
      <c r="G6424" s="23">
        <v>2013</v>
      </c>
      <c r="H6424" s="22" t="s">
        <v>23</v>
      </c>
      <c r="I6424" s="20">
        <v>898106.25</v>
      </c>
      <c r="J6424" s="19">
        <v>1.2885864878819728</v>
      </c>
      <c r="K6424" s="16">
        <v>1157287.578432349</v>
      </c>
    </row>
    <row r="6425" spans="1:11" x14ac:dyDescent="0.25">
      <c r="A6425" s="28" t="s">
        <v>6020</v>
      </c>
      <c r="B6425" s="27">
        <v>129045</v>
      </c>
      <c r="C6425" s="26" t="s">
        <v>154</v>
      </c>
      <c r="D6425" s="25" t="s">
        <v>41</v>
      </c>
      <c r="E6425" s="25" t="s">
        <v>41</v>
      </c>
      <c r="F6425" s="24" t="s">
        <v>6014</v>
      </c>
      <c r="G6425" s="23">
        <v>2013</v>
      </c>
      <c r="H6425" s="22" t="s">
        <v>19</v>
      </c>
      <c r="I6425" s="20">
        <v>843472.13</v>
      </c>
      <c r="J6425" s="19">
        <v>1.2885864878819728</v>
      </c>
      <c r="K6425" s="16">
        <v>1086886.7896230267</v>
      </c>
    </row>
    <row r="6426" spans="1:11" x14ac:dyDescent="0.25">
      <c r="A6426" s="28" t="s">
        <v>6020</v>
      </c>
      <c r="B6426" s="27">
        <v>1311148</v>
      </c>
      <c r="C6426" s="26" t="s">
        <v>153</v>
      </c>
      <c r="D6426" s="25" t="s">
        <v>41</v>
      </c>
      <c r="E6426" s="25" t="s">
        <v>41</v>
      </c>
      <c r="F6426" s="24" t="s">
        <v>6014</v>
      </c>
      <c r="G6426" s="29">
        <v>2013</v>
      </c>
      <c r="H6426" s="22" t="s">
        <v>20</v>
      </c>
      <c r="I6426" s="20">
        <v>149900</v>
      </c>
      <c r="J6426" s="19">
        <v>1.2885864878819728</v>
      </c>
      <c r="K6426" s="16">
        <v>193159.11453350773</v>
      </c>
    </row>
    <row r="6427" spans="1:11" x14ac:dyDescent="0.25">
      <c r="A6427" s="28" t="s">
        <v>6020</v>
      </c>
      <c r="B6427" s="27">
        <v>129582</v>
      </c>
      <c r="C6427" s="26" t="s">
        <v>152</v>
      </c>
      <c r="D6427" s="25" t="s">
        <v>7</v>
      </c>
      <c r="E6427" s="25" t="s">
        <v>151</v>
      </c>
      <c r="F6427" s="24" t="s">
        <v>7</v>
      </c>
      <c r="G6427" s="29">
        <v>2013</v>
      </c>
      <c r="H6427" s="22" t="s">
        <v>26</v>
      </c>
      <c r="I6427" s="20">
        <v>150000</v>
      </c>
      <c r="J6427" s="19">
        <v>1.2885864878819728</v>
      </c>
      <c r="K6427" s="16">
        <v>193287.97318229591</v>
      </c>
    </row>
    <row r="6428" spans="1:11" x14ac:dyDescent="0.25">
      <c r="A6428" s="28" t="s">
        <v>6020</v>
      </c>
      <c r="B6428" s="27">
        <v>1310312</v>
      </c>
      <c r="C6428" s="26" t="s">
        <v>150</v>
      </c>
      <c r="D6428" s="25" t="s">
        <v>41</v>
      </c>
      <c r="E6428" s="25" t="s">
        <v>41</v>
      </c>
      <c r="F6428" s="24" t="s">
        <v>6014</v>
      </c>
      <c r="G6428" s="23">
        <v>2013</v>
      </c>
      <c r="H6428" s="22" t="s">
        <v>30</v>
      </c>
      <c r="I6428" s="20">
        <v>15350000</v>
      </c>
      <c r="J6428" s="19">
        <v>1.2885864878819728</v>
      </c>
      <c r="K6428" s="16">
        <v>19779802.588988282</v>
      </c>
    </row>
    <row r="6429" spans="1:11" x14ac:dyDescent="0.25">
      <c r="A6429" s="28" t="s">
        <v>6020</v>
      </c>
      <c r="B6429" s="27">
        <v>1311345</v>
      </c>
      <c r="C6429" s="26" t="s">
        <v>149</v>
      </c>
      <c r="D6429" s="25" t="s">
        <v>41</v>
      </c>
      <c r="E6429" s="25" t="s">
        <v>41</v>
      </c>
      <c r="F6429" s="24" t="s">
        <v>6014</v>
      </c>
      <c r="G6429" s="29">
        <v>2013</v>
      </c>
      <c r="H6429" s="22" t="s">
        <v>30</v>
      </c>
      <c r="I6429" s="20">
        <v>42000000</v>
      </c>
      <c r="J6429" s="19">
        <v>1.2885864878819728</v>
      </c>
      <c r="K6429" s="16">
        <v>54120632.49104286</v>
      </c>
    </row>
    <row r="6430" spans="1:11" x14ac:dyDescent="0.25">
      <c r="A6430" s="28" t="s">
        <v>6020</v>
      </c>
      <c r="B6430" s="27">
        <v>123768</v>
      </c>
      <c r="C6430" s="26" t="s">
        <v>148</v>
      </c>
      <c r="D6430" s="25" t="s">
        <v>41</v>
      </c>
      <c r="E6430" s="25" t="s">
        <v>41</v>
      </c>
      <c r="F6430" s="24" t="s">
        <v>6014</v>
      </c>
      <c r="G6430" s="29">
        <v>2013</v>
      </c>
      <c r="H6430" s="22" t="s">
        <v>34</v>
      </c>
      <c r="I6430" s="20">
        <v>399378.2</v>
      </c>
      <c r="J6430" s="19">
        <v>1.2885864878819728</v>
      </c>
      <c r="K6430" s="16">
        <v>514633.35207462416</v>
      </c>
    </row>
    <row r="6431" spans="1:11" x14ac:dyDescent="0.25">
      <c r="A6431" s="28" t="s">
        <v>6020</v>
      </c>
      <c r="B6431" s="27">
        <v>1210199</v>
      </c>
      <c r="C6431" s="26" t="s">
        <v>147</v>
      </c>
      <c r="D6431" s="25" t="s">
        <v>41</v>
      </c>
      <c r="E6431" s="25" t="s">
        <v>41</v>
      </c>
      <c r="F6431" s="24" t="s">
        <v>6014</v>
      </c>
      <c r="G6431" s="23">
        <v>2013</v>
      </c>
      <c r="H6431" s="22" t="s">
        <v>20</v>
      </c>
      <c r="I6431" s="20">
        <v>399000</v>
      </c>
      <c r="J6431" s="19">
        <v>1.2885864878819728</v>
      </c>
      <c r="K6431" s="16">
        <v>514146.00866490713</v>
      </c>
    </row>
    <row r="6432" spans="1:11" ht="26.25" x14ac:dyDescent="0.25">
      <c r="A6432" s="28" t="s">
        <v>6020</v>
      </c>
      <c r="B6432" s="27">
        <v>133342</v>
      </c>
      <c r="C6432" s="26" t="s">
        <v>146</v>
      </c>
      <c r="D6432" s="25" t="s">
        <v>41</v>
      </c>
      <c r="E6432" s="25" t="s">
        <v>41</v>
      </c>
      <c r="F6432" s="24" t="s">
        <v>6014</v>
      </c>
      <c r="G6432" s="29">
        <v>2013</v>
      </c>
      <c r="H6432" s="22" t="s">
        <v>37</v>
      </c>
      <c r="I6432" s="20">
        <v>2600000</v>
      </c>
      <c r="J6432" s="19">
        <v>1.2885864878819728</v>
      </c>
      <c r="K6432" s="16">
        <v>3350324.8684931295</v>
      </c>
    </row>
    <row r="6433" spans="1:11" x14ac:dyDescent="0.25">
      <c r="A6433" s="28" t="s">
        <v>6020</v>
      </c>
      <c r="B6433" s="27">
        <v>137414</v>
      </c>
      <c r="C6433" s="26" t="s">
        <v>106</v>
      </c>
      <c r="D6433" s="25" t="s">
        <v>41</v>
      </c>
      <c r="E6433" s="25" t="s">
        <v>41</v>
      </c>
      <c r="F6433" s="24" t="s">
        <v>6014</v>
      </c>
      <c r="G6433" s="23">
        <v>2013</v>
      </c>
      <c r="H6433" s="22" t="s">
        <v>17</v>
      </c>
      <c r="I6433" s="20">
        <v>100000</v>
      </c>
      <c r="J6433" s="19">
        <v>1.2885864878819728</v>
      </c>
      <c r="K6433" s="16">
        <v>128858.64878819729</v>
      </c>
    </row>
    <row r="6434" spans="1:11" x14ac:dyDescent="0.25">
      <c r="A6434" s="28" t="s">
        <v>6020</v>
      </c>
      <c r="B6434" s="27">
        <v>1210235</v>
      </c>
      <c r="C6434" s="26" t="s">
        <v>145</v>
      </c>
      <c r="D6434" s="25" t="s">
        <v>41</v>
      </c>
      <c r="E6434" s="25" t="s">
        <v>41</v>
      </c>
      <c r="F6434" s="24" t="s">
        <v>6014</v>
      </c>
      <c r="G6434" s="23">
        <v>2013</v>
      </c>
      <c r="H6434" s="22" t="s">
        <v>19</v>
      </c>
      <c r="I6434" s="20">
        <v>100000</v>
      </c>
      <c r="J6434" s="19">
        <v>1.2885864878819728</v>
      </c>
      <c r="K6434" s="16">
        <v>128858.64878819729</v>
      </c>
    </row>
    <row r="6435" spans="1:11" x14ac:dyDescent="0.25">
      <c r="A6435" s="28" t="s">
        <v>6020</v>
      </c>
      <c r="B6435" s="27">
        <v>1210038</v>
      </c>
      <c r="C6435" s="26" t="s">
        <v>144</v>
      </c>
      <c r="D6435" s="25" t="s">
        <v>41</v>
      </c>
      <c r="E6435" s="25" t="s">
        <v>41</v>
      </c>
      <c r="F6435" s="24" t="s">
        <v>6014</v>
      </c>
      <c r="G6435" s="29">
        <v>2013</v>
      </c>
      <c r="H6435" s="22" t="s">
        <v>24</v>
      </c>
      <c r="I6435" s="20">
        <v>250000</v>
      </c>
      <c r="J6435" s="19">
        <v>1.2885864878819728</v>
      </c>
      <c r="K6435" s="16">
        <v>322146.62197049323</v>
      </c>
    </row>
    <row r="6436" spans="1:11" ht="15.75" x14ac:dyDescent="0.25">
      <c r="A6436" s="28" t="s">
        <v>6020</v>
      </c>
      <c r="B6436" s="34">
        <v>139196</v>
      </c>
      <c r="C6436" s="33" t="s">
        <v>143</v>
      </c>
      <c r="D6436" s="32" t="s">
        <v>41</v>
      </c>
      <c r="E6436" s="32" t="s">
        <v>7</v>
      </c>
      <c r="F6436" s="24" t="s">
        <v>7</v>
      </c>
      <c r="G6436" s="31">
        <v>2014</v>
      </c>
      <c r="H6436" s="22" t="s">
        <v>30</v>
      </c>
      <c r="I6436" s="30">
        <v>300000</v>
      </c>
      <c r="J6436" s="19">
        <v>1.2109924972782313</v>
      </c>
      <c r="K6436" s="16">
        <v>363297.74918346939</v>
      </c>
    </row>
    <row r="6437" spans="1:11" ht="15.75" x14ac:dyDescent="0.25">
      <c r="A6437" s="28" t="s">
        <v>6020</v>
      </c>
      <c r="B6437" s="34">
        <v>145083</v>
      </c>
      <c r="C6437" s="33" t="s">
        <v>142</v>
      </c>
      <c r="D6437" s="32" t="s">
        <v>41</v>
      </c>
      <c r="E6437" s="32" t="s">
        <v>41</v>
      </c>
      <c r="F6437" s="24" t="s">
        <v>6014</v>
      </c>
      <c r="G6437" s="36">
        <v>2014</v>
      </c>
      <c r="H6437" s="22" t="s">
        <v>23</v>
      </c>
      <c r="I6437" s="30">
        <v>500000</v>
      </c>
      <c r="J6437" s="19">
        <v>1.2109924972782313</v>
      </c>
      <c r="K6437" s="16">
        <v>605496.24863911571</v>
      </c>
    </row>
    <row r="6438" spans="1:11" ht="15.75" x14ac:dyDescent="0.25">
      <c r="A6438" s="28" t="s">
        <v>6020</v>
      </c>
      <c r="B6438" s="34">
        <v>145152</v>
      </c>
      <c r="C6438" s="33" t="s">
        <v>141</v>
      </c>
      <c r="D6438" s="32" t="s">
        <v>41</v>
      </c>
      <c r="E6438" s="32" t="s">
        <v>41</v>
      </c>
      <c r="F6438" s="24" t="s">
        <v>6014</v>
      </c>
      <c r="G6438" s="36">
        <v>2014</v>
      </c>
      <c r="H6438" s="22" t="s">
        <v>23</v>
      </c>
      <c r="I6438" s="30">
        <v>170000</v>
      </c>
      <c r="J6438" s="19">
        <v>1.2109924972782313</v>
      </c>
      <c r="K6438" s="16">
        <v>205868.72453729933</v>
      </c>
    </row>
    <row r="6439" spans="1:11" ht="15.75" x14ac:dyDescent="0.25">
      <c r="A6439" s="28" t="s">
        <v>6020</v>
      </c>
      <c r="B6439" s="34">
        <v>1311505</v>
      </c>
      <c r="C6439" s="33" t="s">
        <v>140</v>
      </c>
      <c r="D6439" s="32" t="s">
        <v>41</v>
      </c>
      <c r="E6439" s="32" t="s">
        <v>41</v>
      </c>
      <c r="F6439" s="24" t="s">
        <v>6014</v>
      </c>
      <c r="G6439" s="31">
        <v>2014</v>
      </c>
      <c r="H6439" s="22" t="s">
        <v>33</v>
      </c>
      <c r="I6439" s="30">
        <v>100000</v>
      </c>
      <c r="J6439" s="19">
        <v>1.2109924972782313</v>
      </c>
      <c r="K6439" s="16">
        <v>121099.24972782313</v>
      </c>
    </row>
    <row r="6440" spans="1:11" ht="15.75" x14ac:dyDescent="0.25">
      <c r="A6440" s="28" t="s">
        <v>6020</v>
      </c>
      <c r="B6440" s="34">
        <v>145605</v>
      </c>
      <c r="C6440" s="33" t="s">
        <v>139</v>
      </c>
      <c r="D6440" s="32" t="s">
        <v>41</v>
      </c>
      <c r="E6440" s="32" t="s">
        <v>138</v>
      </c>
      <c r="F6440" s="24" t="s">
        <v>6014</v>
      </c>
      <c r="G6440" s="31">
        <v>2014</v>
      </c>
      <c r="H6440" s="22" t="s">
        <v>30</v>
      </c>
      <c r="I6440" s="30">
        <v>493000</v>
      </c>
      <c r="J6440" s="19">
        <v>1.2109924972782313</v>
      </c>
      <c r="K6440" s="16">
        <v>597019.301158168</v>
      </c>
    </row>
    <row r="6441" spans="1:11" ht="15.75" x14ac:dyDescent="0.25">
      <c r="A6441" s="28" t="s">
        <v>6020</v>
      </c>
      <c r="B6441" s="34">
        <v>1311506</v>
      </c>
      <c r="C6441" s="33" t="s">
        <v>137</v>
      </c>
      <c r="D6441" s="32" t="s">
        <v>41</v>
      </c>
      <c r="E6441" s="32" t="s">
        <v>41</v>
      </c>
      <c r="F6441" s="24" t="s">
        <v>6014</v>
      </c>
      <c r="G6441" s="31">
        <v>2014</v>
      </c>
      <c r="H6441" s="22" t="s">
        <v>30</v>
      </c>
      <c r="I6441" s="30">
        <v>100000</v>
      </c>
      <c r="J6441" s="19">
        <v>1.2109924972782313</v>
      </c>
      <c r="K6441" s="16">
        <v>121099.24972782313</v>
      </c>
    </row>
    <row r="6442" spans="1:11" ht="15.75" x14ac:dyDescent="0.25">
      <c r="A6442" s="28" t="s">
        <v>6020</v>
      </c>
      <c r="B6442" s="34">
        <v>137933</v>
      </c>
      <c r="C6442" s="33" t="s">
        <v>136</v>
      </c>
      <c r="D6442" s="32" t="s">
        <v>41</v>
      </c>
      <c r="E6442" s="32" t="s">
        <v>41</v>
      </c>
      <c r="F6442" s="24" t="s">
        <v>6014</v>
      </c>
      <c r="G6442" s="36">
        <v>2014</v>
      </c>
      <c r="H6442" s="22" t="s">
        <v>37</v>
      </c>
      <c r="I6442" s="30">
        <v>3000000</v>
      </c>
      <c r="J6442" s="19">
        <v>1.2109924972782313</v>
      </c>
      <c r="K6442" s="16">
        <v>3632977.4918346941</v>
      </c>
    </row>
    <row r="6443" spans="1:11" ht="15.75" x14ac:dyDescent="0.25">
      <c r="A6443" s="28" t="s">
        <v>6020</v>
      </c>
      <c r="B6443" s="34">
        <v>139199</v>
      </c>
      <c r="C6443" s="33" t="s">
        <v>135</v>
      </c>
      <c r="D6443" s="32" t="s">
        <v>41</v>
      </c>
      <c r="E6443" s="32" t="s">
        <v>41</v>
      </c>
      <c r="F6443" s="24" t="s">
        <v>6014</v>
      </c>
      <c r="G6443" s="31">
        <v>2014</v>
      </c>
      <c r="H6443" s="22" t="s">
        <v>31</v>
      </c>
      <c r="I6443" s="30">
        <v>100000</v>
      </c>
      <c r="J6443" s="19">
        <v>1.2109924972782313</v>
      </c>
      <c r="K6443" s="16">
        <v>121099.24972782313</v>
      </c>
    </row>
    <row r="6444" spans="1:11" ht="15.75" x14ac:dyDescent="0.25">
      <c r="A6444" s="28" t="s">
        <v>6020</v>
      </c>
      <c r="B6444" s="34">
        <v>1311286</v>
      </c>
      <c r="C6444" s="33" t="s">
        <v>134</v>
      </c>
      <c r="D6444" s="32" t="s">
        <v>41</v>
      </c>
      <c r="E6444" s="32" t="s">
        <v>41</v>
      </c>
      <c r="F6444" s="24" t="s">
        <v>6014</v>
      </c>
      <c r="G6444" s="36">
        <v>2014</v>
      </c>
      <c r="H6444" s="22" t="s">
        <v>35</v>
      </c>
      <c r="I6444" s="30">
        <v>200000</v>
      </c>
      <c r="J6444" s="19">
        <v>1.2109924972782313</v>
      </c>
      <c r="K6444" s="16">
        <v>242198.49945564626</v>
      </c>
    </row>
    <row r="6445" spans="1:11" ht="15.75" x14ac:dyDescent="0.25">
      <c r="A6445" s="28" t="s">
        <v>6020</v>
      </c>
      <c r="B6445" s="34">
        <v>138029</v>
      </c>
      <c r="C6445" s="33" t="s">
        <v>133</v>
      </c>
      <c r="D6445" s="32" t="s">
        <v>41</v>
      </c>
      <c r="E6445" s="32" t="s">
        <v>41</v>
      </c>
      <c r="F6445" s="24" t="s">
        <v>6014</v>
      </c>
      <c r="G6445" s="36">
        <v>2014</v>
      </c>
      <c r="H6445" s="22" t="s">
        <v>26</v>
      </c>
      <c r="I6445" s="30">
        <v>200000</v>
      </c>
      <c r="J6445" s="19">
        <v>1.2109924972782313</v>
      </c>
      <c r="K6445" s="16">
        <v>242198.49945564626</v>
      </c>
    </row>
    <row r="6446" spans="1:11" ht="15.75" x14ac:dyDescent="0.25">
      <c r="A6446" s="28" t="s">
        <v>6020</v>
      </c>
      <c r="B6446" s="34">
        <v>138030</v>
      </c>
      <c r="C6446" s="33" t="s">
        <v>132</v>
      </c>
      <c r="D6446" s="32" t="s">
        <v>41</v>
      </c>
      <c r="E6446" s="32" t="s">
        <v>41</v>
      </c>
      <c r="F6446" s="24" t="s">
        <v>6014</v>
      </c>
      <c r="G6446" s="36">
        <v>2014</v>
      </c>
      <c r="H6446" s="22" t="s">
        <v>26</v>
      </c>
      <c r="I6446" s="30">
        <v>200000</v>
      </c>
      <c r="J6446" s="19">
        <v>1.2109924972782313</v>
      </c>
      <c r="K6446" s="16">
        <v>242198.49945564626</v>
      </c>
    </row>
    <row r="6447" spans="1:11" ht="15.75" x14ac:dyDescent="0.25">
      <c r="A6447" s="28" t="s">
        <v>6020</v>
      </c>
      <c r="B6447" s="34">
        <v>146618</v>
      </c>
      <c r="C6447" s="33" t="s">
        <v>131</v>
      </c>
      <c r="D6447" s="32" t="s">
        <v>41</v>
      </c>
      <c r="E6447" s="32" t="s">
        <v>41</v>
      </c>
      <c r="F6447" s="24" t="s">
        <v>6014</v>
      </c>
      <c r="G6447" s="31">
        <v>2014</v>
      </c>
      <c r="H6447" s="22" t="s">
        <v>27</v>
      </c>
      <c r="I6447" s="30">
        <v>400000</v>
      </c>
      <c r="J6447" s="19">
        <v>1.2109924972782313</v>
      </c>
      <c r="K6447" s="16">
        <v>484396.99891129253</v>
      </c>
    </row>
    <row r="6448" spans="1:11" ht="15.75" x14ac:dyDescent="0.25">
      <c r="A6448" s="28" t="s">
        <v>6020</v>
      </c>
      <c r="B6448" s="34">
        <v>137282</v>
      </c>
      <c r="C6448" s="33" t="s">
        <v>130</v>
      </c>
      <c r="D6448" s="32" t="s">
        <v>2</v>
      </c>
      <c r="E6448" s="32" t="s">
        <v>129</v>
      </c>
      <c r="F6448" s="24" t="s">
        <v>2</v>
      </c>
      <c r="G6448" s="36">
        <v>2014</v>
      </c>
      <c r="H6448" s="22" t="s">
        <v>12</v>
      </c>
      <c r="I6448" s="30">
        <v>294500.05</v>
      </c>
      <c r="J6448" s="19">
        <v>1.2109924972782313</v>
      </c>
      <c r="K6448" s="16">
        <v>356637.35099806398</v>
      </c>
    </row>
    <row r="6449" spans="1:11" ht="15.75" x14ac:dyDescent="0.25">
      <c r="A6449" s="28" t="s">
        <v>6020</v>
      </c>
      <c r="B6449" s="34">
        <v>126340</v>
      </c>
      <c r="C6449" s="33" t="s">
        <v>128</v>
      </c>
      <c r="D6449" s="35" t="s">
        <v>41</v>
      </c>
      <c r="E6449" s="35" t="s">
        <v>41</v>
      </c>
      <c r="F6449" s="24" t="s">
        <v>6014</v>
      </c>
      <c r="G6449" s="31">
        <v>2014</v>
      </c>
      <c r="H6449" s="22" t="s">
        <v>30</v>
      </c>
      <c r="I6449" s="30">
        <v>160000</v>
      </c>
      <c r="J6449" s="19">
        <v>1.2109924972782313</v>
      </c>
      <c r="K6449" s="16">
        <v>193758.79956451702</v>
      </c>
    </row>
    <row r="6450" spans="1:11" ht="15.75" x14ac:dyDescent="0.25">
      <c r="A6450" s="28" t="s">
        <v>6020</v>
      </c>
      <c r="B6450" s="34">
        <v>146867</v>
      </c>
      <c r="C6450" s="33" t="s">
        <v>127</v>
      </c>
      <c r="D6450" s="35" t="s">
        <v>41</v>
      </c>
      <c r="E6450" s="35" t="s">
        <v>41</v>
      </c>
      <c r="F6450" s="24" t="s">
        <v>6014</v>
      </c>
      <c r="G6450" s="31">
        <v>2014</v>
      </c>
      <c r="H6450" s="22" t="s">
        <v>27</v>
      </c>
      <c r="I6450" s="30">
        <v>100000</v>
      </c>
      <c r="J6450" s="19">
        <v>1.2109924972782313</v>
      </c>
      <c r="K6450" s="16">
        <v>121099.24972782313</v>
      </c>
    </row>
    <row r="6451" spans="1:11" ht="15.75" x14ac:dyDescent="0.25">
      <c r="A6451" s="28" t="s">
        <v>6020</v>
      </c>
      <c r="B6451" s="34">
        <v>145604</v>
      </c>
      <c r="C6451" s="33" t="s">
        <v>126</v>
      </c>
      <c r="D6451" s="35" t="s">
        <v>41</v>
      </c>
      <c r="E6451" s="35" t="s">
        <v>41</v>
      </c>
      <c r="F6451" s="24" t="s">
        <v>6014</v>
      </c>
      <c r="G6451" s="31">
        <v>2014</v>
      </c>
      <c r="H6451" s="22" t="s">
        <v>30</v>
      </c>
      <c r="I6451" s="30">
        <v>100000</v>
      </c>
      <c r="J6451" s="19">
        <v>1.2109924972782313</v>
      </c>
      <c r="K6451" s="16">
        <v>121099.24972782313</v>
      </c>
    </row>
    <row r="6452" spans="1:11" ht="15.75" x14ac:dyDescent="0.25">
      <c r="A6452" s="28" t="s">
        <v>6020</v>
      </c>
      <c r="B6452" s="34">
        <v>146915</v>
      </c>
      <c r="C6452" s="33" t="s">
        <v>125</v>
      </c>
      <c r="D6452" s="35" t="s">
        <v>41</v>
      </c>
      <c r="E6452" s="32" t="s">
        <v>124</v>
      </c>
      <c r="F6452" s="24" t="s">
        <v>8</v>
      </c>
      <c r="G6452" s="31">
        <v>2014</v>
      </c>
      <c r="H6452" s="22" t="s">
        <v>30</v>
      </c>
      <c r="I6452" s="30">
        <v>978209.5</v>
      </c>
      <c r="J6452" s="19">
        <v>1.2109924972782313</v>
      </c>
      <c r="K6452" s="16">
        <v>1184604.36526629</v>
      </c>
    </row>
    <row r="6453" spans="1:11" ht="15.75" x14ac:dyDescent="0.25">
      <c r="A6453" s="28" t="s">
        <v>6020</v>
      </c>
      <c r="B6453" s="34">
        <v>146931</v>
      </c>
      <c r="C6453" s="33" t="s">
        <v>123</v>
      </c>
      <c r="D6453" s="35" t="s">
        <v>41</v>
      </c>
      <c r="E6453" s="35" t="s">
        <v>41</v>
      </c>
      <c r="F6453" s="24" t="s">
        <v>6014</v>
      </c>
      <c r="G6453" s="36">
        <v>2014</v>
      </c>
      <c r="H6453" s="22" t="s">
        <v>15</v>
      </c>
      <c r="I6453" s="30">
        <v>100000</v>
      </c>
      <c r="J6453" s="19">
        <v>1.2109924972782313</v>
      </c>
      <c r="K6453" s="16">
        <v>121099.24972782313</v>
      </c>
    </row>
    <row r="6454" spans="1:11" ht="15.75" x14ac:dyDescent="0.25">
      <c r="A6454" s="28" t="s">
        <v>6020</v>
      </c>
      <c r="B6454" s="34">
        <v>144527</v>
      </c>
      <c r="C6454" s="33" t="s">
        <v>122</v>
      </c>
      <c r="D6454" s="32" t="s">
        <v>41</v>
      </c>
      <c r="E6454" s="35" t="s">
        <v>41</v>
      </c>
      <c r="F6454" s="24" t="s">
        <v>6014</v>
      </c>
      <c r="G6454" s="31">
        <v>2014</v>
      </c>
      <c r="H6454" s="22" t="s">
        <v>29</v>
      </c>
      <c r="I6454" s="30">
        <v>749647.5</v>
      </c>
      <c r="J6454" s="19">
        <v>1.2109924972782313</v>
      </c>
      <c r="K6454" s="16">
        <v>907817.49810338288</v>
      </c>
    </row>
    <row r="6455" spans="1:11" ht="15.75" x14ac:dyDescent="0.25">
      <c r="A6455" s="28" t="s">
        <v>6020</v>
      </c>
      <c r="B6455" s="34">
        <v>139197</v>
      </c>
      <c r="C6455" s="33" t="s">
        <v>121</v>
      </c>
      <c r="D6455" s="35" t="s">
        <v>41</v>
      </c>
      <c r="E6455" s="35" t="s">
        <v>41</v>
      </c>
      <c r="F6455" s="24" t="s">
        <v>6014</v>
      </c>
      <c r="G6455" s="31">
        <v>2014</v>
      </c>
      <c r="H6455" s="22" t="s">
        <v>31</v>
      </c>
      <c r="I6455" s="30">
        <v>100000</v>
      </c>
      <c r="J6455" s="19">
        <v>1.2109924972782313</v>
      </c>
      <c r="K6455" s="16">
        <v>121099.24972782313</v>
      </c>
    </row>
    <row r="6456" spans="1:11" ht="15.75" x14ac:dyDescent="0.25">
      <c r="A6456" s="28" t="s">
        <v>6020</v>
      </c>
      <c r="B6456" s="34">
        <v>146908</v>
      </c>
      <c r="C6456" s="33" t="s">
        <v>120</v>
      </c>
      <c r="D6456" s="35" t="s">
        <v>41</v>
      </c>
      <c r="E6456" s="35" t="s">
        <v>41</v>
      </c>
      <c r="F6456" s="24" t="s">
        <v>6014</v>
      </c>
      <c r="G6456" s="31">
        <v>2014</v>
      </c>
      <c r="H6456" s="22" t="s">
        <v>30</v>
      </c>
      <c r="I6456" s="30">
        <v>999800</v>
      </c>
      <c r="J6456" s="19">
        <v>1.2109924972782313</v>
      </c>
      <c r="K6456" s="16">
        <v>1210750.2987787756</v>
      </c>
    </row>
    <row r="6457" spans="1:11" ht="15.75" x14ac:dyDescent="0.25">
      <c r="A6457" s="28" t="s">
        <v>6020</v>
      </c>
      <c r="B6457" s="34">
        <v>146378</v>
      </c>
      <c r="C6457" s="33" t="s">
        <v>119</v>
      </c>
      <c r="D6457" s="32" t="s">
        <v>41</v>
      </c>
      <c r="E6457" s="35" t="s">
        <v>41</v>
      </c>
      <c r="F6457" s="24" t="s">
        <v>6014</v>
      </c>
      <c r="G6457" s="36">
        <v>2014</v>
      </c>
      <c r="H6457" s="22" t="s">
        <v>16</v>
      </c>
      <c r="I6457" s="30">
        <v>400000</v>
      </c>
      <c r="J6457" s="19">
        <v>1.2109924972782313</v>
      </c>
      <c r="K6457" s="16">
        <v>484396.99891129253</v>
      </c>
    </row>
    <row r="6458" spans="1:11" ht="15.75" x14ac:dyDescent="0.25">
      <c r="A6458" s="28" t="s">
        <v>6020</v>
      </c>
      <c r="B6458" s="34">
        <v>146734</v>
      </c>
      <c r="C6458" s="33" t="s">
        <v>118</v>
      </c>
      <c r="D6458" s="35" t="s">
        <v>41</v>
      </c>
      <c r="E6458" s="35" t="s">
        <v>41</v>
      </c>
      <c r="F6458" s="24" t="s">
        <v>6014</v>
      </c>
      <c r="G6458" s="31">
        <v>2014</v>
      </c>
      <c r="H6458" s="22" t="s">
        <v>30</v>
      </c>
      <c r="I6458" s="30">
        <v>843000</v>
      </c>
      <c r="J6458" s="19">
        <v>1.2109924972782313</v>
      </c>
      <c r="K6458" s="16">
        <v>1020866.675205549</v>
      </c>
    </row>
    <row r="6459" spans="1:11" ht="15.75" x14ac:dyDescent="0.25">
      <c r="A6459" s="28" t="s">
        <v>6020</v>
      </c>
      <c r="B6459" s="34">
        <v>1311144</v>
      </c>
      <c r="C6459" s="33" t="s">
        <v>117</v>
      </c>
      <c r="D6459" s="32" t="s">
        <v>41</v>
      </c>
      <c r="E6459" s="35" t="s">
        <v>41</v>
      </c>
      <c r="F6459" s="24" t="s">
        <v>6014</v>
      </c>
      <c r="G6459" s="36">
        <v>2014</v>
      </c>
      <c r="H6459" s="22" t="s">
        <v>17</v>
      </c>
      <c r="I6459" s="30">
        <v>500000</v>
      </c>
      <c r="J6459" s="19">
        <v>1.2109924972782313</v>
      </c>
      <c r="K6459" s="16">
        <v>605496.24863911571</v>
      </c>
    </row>
    <row r="6460" spans="1:11" ht="15.75" x14ac:dyDescent="0.25">
      <c r="A6460" s="28" t="s">
        <v>6020</v>
      </c>
      <c r="B6460" s="34">
        <v>139357</v>
      </c>
      <c r="C6460" s="33" t="s">
        <v>116</v>
      </c>
      <c r="D6460" s="32" t="s">
        <v>41</v>
      </c>
      <c r="E6460" s="35" t="s">
        <v>41</v>
      </c>
      <c r="F6460" s="24" t="s">
        <v>6014</v>
      </c>
      <c r="G6460" s="31">
        <v>2014</v>
      </c>
      <c r="H6460" s="22" t="s">
        <v>31</v>
      </c>
      <c r="I6460" s="30">
        <v>100000</v>
      </c>
      <c r="J6460" s="19">
        <v>1.2109924972782313</v>
      </c>
      <c r="K6460" s="16">
        <v>121099.24972782313</v>
      </c>
    </row>
    <row r="6461" spans="1:11" ht="15.75" x14ac:dyDescent="0.25">
      <c r="A6461" s="28" t="s">
        <v>6020</v>
      </c>
      <c r="B6461" s="34">
        <v>144692</v>
      </c>
      <c r="C6461" s="33" t="s">
        <v>115</v>
      </c>
      <c r="D6461" s="32" t="s">
        <v>41</v>
      </c>
      <c r="E6461" s="32" t="s">
        <v>41</v>
      </c>
      <c r="F6461" s="24" t="s">
        <v>6014</v>
      </c>
      <c r="G6461" s="36">
        <v>2014</v>
      </c>
      <c r="H6461" s="22" t="s">
        <v>19</v>
      </c>
      <c r="I6461" s="30">
        <v>250000</v>
      </c>
      <c r="J6461" s="19">
        <v>1.2109924972782313</v>
      </c>
      <c r="K6461" s="16">
        <v>302748.12431955786</v>
      </c>
    </row>
    <row r="6462" spans="1:11" ht="15.75" x14ac:dyDescent="0.25">
      <c r="A6462" s="28" t="s">
        <v>6020</v>
      </c>
      <c r="B6462" s="34">
        <v>145153</v>
      </c>
      <c r="C6462" s="33" t="s">
        <v>114</v>
      </c>
      <c r="D6462" s="32" t="s">
        <v>41</v>
      </c>
      <c r="E6462" s="32" t="s">
        <v>41</v>
      </c>
      <c r="F6462" s="24" t="s">
        <v>6014</v>
      </c>
      <c r="G6462" s="36">
        <v>2014</v>
      </c>
      <c r="H6462" s="22" t="s">
        <v>20</v>
      </c>
      <c r="I6462" s="30">
        <v>283050</v>
      </c>
      <c r="J6462" s="19">
        <v>1.2109924972782313</v>
      </c>
      <c r="K6462" s="16">
        <v>342771.42635460338</v>
      </c>
    </row>
    <row r="6463" spans="1:11" ht="15.75" x14ac:dyDescent="0.25">
      <c r="A6463" s="28" t="s">
        <v>6020</v>
      </c>
      <c r="B6463" s="34">
        <v>147010</v>
      </c>
      <c r="C6463" s="33" t="s">
        <v>113</v>
      </c>
      <c r="D6463" s="35" t="s">
        <v>41</v>
      </c>
      <c r="E6463" s="32" t="s">
        <v>41</v>
      </c>
      <c r="F6463" s="24" t="s">
        <v>6014</v>
      </c>
      <c r="G6463" s="31">
        <v>2014</v>
      </c>
      <c r="H6463" s="22" t="s">
        <v>30</v>
      </c>
      <c r="I6463" s="30">
        <v>100000</v>
      </c>
      <c r="J6463" s="19">
        <v>1.2109924972782313</v>
      </c>
      <c r="K6463" s="16">
        <v>121099.24972782313</v>
      </c>
    </row>
    <row r="6464" spans="1:11" ht="15.75" x14ac:dyDescent="0.25">
      <c r="A6464" s="28" t="s">
        <v>6020</v>
      </c>
      <c r="B6464" s="34">
        <v>145079</v>
      </c>
      <c r="C6464" s="33" t="s">
        <v>112</v>
      </c>
      <c r="D6464" s="32" t="s">
        <v>41</v>
      </c>
      <c r="E6464" s="32" t="s">
        <v>41</v>
      </c>
      <c r="F6464" s="24" t="s">
        <v>6014</v>
      </c>
      <c r="G6464" s="31">
        <v>2014</v>
      </c>
      <c r="H6464" s="22" t="s">
        <v>27</v>
      </c>
      <c r="I6464" s="30">
        <v>600000</v>
      </c>
      <c r="J6464" s="19">
        <v>1.2109924972782313</v>
      </c>
      <c r="K6464" s="16">
        <v>726595.49836693879</v>
      </c>
    </row>
    <row r="6465" spans="1:11" ht="15.75" x14ac:dyDescent="0.25">
      <c r="A6465" s="28" t="s">
        <v>6020</v>
      </c>
      <c r="B6465" s="34">
        <v>1210104</v>
      </c>
      <c r="C6465" s="33" t="s">
        <v>111</v>
      </c>
      <c r="D6465" s="35" t="s">
        <v>41</v>
      </c>
      <c r="E6465" s="35" t="s">
        <v>41</v>
      </c>
      <c r="F6465" s="24" t="s">
        <v>6014</v>
      </c>
      <c r="G6465" s="36">
        <v>2014</v>
      </c>
      <c r="H6465" s="22" t="s">
        <v>37</v>
      </c>
      <c r="I6465" s="30">
        <v>1984840</v>
      </c>
      <c r="J6465" s="19">
        <v>1.2109924972782313</v>
      </c>
      <c r="K6465" s="16">
        <v>2403626.3482977245</v>
      </c>
    </row>
    <row r="6466" spans="1:11" ht="15.75" x14ac:dyDescent="0.25">
      <c r="A6466" s="28" t="s">
        <v>6020</v>
      </c>
      <c r="B6466" s="34">
        <v>1410288</v>
      </c>
      <c r="C6466" s="33" t="s">
        <v>110</v>
      </c>
      <c r="D6466" s="32" t="s">
        <v>41</v>
      </c>
      <c r="E6466" s="32" t="s">
        <v>41</v>
      </c>
      <c r="F6466" s="24" t="s">
        <v>6014</v>
      </c>
      <c r="G6466" s="36">
        <v>2014</v>
      </c>
      <c r="H6466" s="22" t="s">
        <v>15</v>
      </c>
      <c r="I6466" s="30">
        <v>500000</v>
      </c>
      <c r="J6466" s="19">
        <v>1.2109924972782313</v>
      </c>
      <c r="K6466" s="16">
        <v>605496.24863911571</v>
      </c>
    </row>
    <row r="6467" spans="1:11" ht="15.75" x14ac:dyDescent="0.25">
      <c r="A6467" s="28" t="s">
        <v>6020</v>
      </c>
      <c r="B6467" s="34">
        <v>146625</v>
      </c>
      <c r="C6467" s="33" t="s">
        <v>109</v>
      </c>
      <c r="D6467" s="35" t="s">
        <v>41</v>
      </c>
      <c r="E6467" s="32" t="s">
        <v>108</v>
      </c>
      <c r="F6467" s="24" t="s">
        <v>2</v>
      </c>
      <c r="G6467" s="36">
        <v>2014</v>
      </c>
      <c r="H6467" s="22" t="s">
        <v>37</v>
      </c>
      <c r="I6467" s="30">
        <v>100000</v>
      </c>
      <c r="J6467" s="19">
        <v>1.2109924972782313</v>
      </c>
      <c r="K6467" s="16">
        <v>121099.24972782313</v>
      </c>
    </row>
    <row r="6468" spans="1:11" ht="15.75" x14ac:dyDescent="0.25">
      <c r="A6468" s="28" t="s">
        <v>6020</v>
      </c>
      <c r="B6468" s="34">
        <v>146613</v>
      </c>
      <c r="C6468" s="33" t="s">
        <v>107</v>
      </c>
      <c r="D6468" s="32" t="s">
        <v>41</v>
      </c>
      <c r="E6468" s="32" t="s">
        <v>41</v>
      </c>
      <c r="F6468" s="24" t="s">
        <v>6014</v>
      </c>
      <c r="G6468" s="36">
        <v>2014</v>
      </c>
      <c r="H6468" s="22" t="s">
        <v>24</v>
      </c>
      <c r="I6468" s="30">
        <v>1000000</v>
      </c>
      <c r="J6468" s="19">
        <v>1.2109924972782313</v>
      </c>
      <c r="K6468" s="16">
        <v>1210992.4972782314</v>
      </c>
    </row>
    <row r="6469" spans="1:11" ht="15.75" x14ac:dyDescent="0.25">
      <c r="A6469" s="28" t="s">
        <v>6020</v>
      </c>
      <c r="B6469" s="34">
        <v>137415</v>
      </c>
      <c r="C6469" s="33" t="s">
        <v>106</v>
      </c>
      <c r="D6469" s="32" t="s">
        <v>41</v>
      </c>
      <c r="E6469" s="32" t="s">
        <v>41</v>
      </c>
      <c r="F6469" s="24" t="s">
        <v>6014</v>
      </c>
      <c r="G6469" s="31">
        <v>2014</v>
      </c>
      <c r="H6469" s="22" t="s">
        <v>17</v>
      </c>
      <c r="I6469" s="30">
        <v>100000</v>
      </c>
      <c r="J6469" s="19">
        <v>1.2109924972782313</v>
      </c>
      <c r="K6469" s="16">
        <v>121099.24972782313</v>
      </c>
    </row>
    <row r="6470" spans="1:11" ht="15.75" x14ac:dyDescent="0.25">
      <c r="A6470" s="28" t="s">
        <v>6020</v>
      </c>
      <c r="B6470" s="34">
        <v>145358</v>
      </c>
      <c r="C6470" s="33" t="s">
        <v>105</v>
      </c>
      <c r="D6470" s="32" t="s">
        <v>41</v>
      </c>
      <c r="E6470" s="32" t="s">
        <v>41</v>
      </c>
      <c r="F6470" s="24" t="s">
        <v>6014</v>
      </c>
      <c r="G6470" s="31">
        <v>2014</v>
      </c>
      <c r="H6470" s="22" t="s">
        <v>33</v>
      </c>
      <c r="I6470" s="30">
        <v>1000000</v>
      </c>
      <c r="J6470" s="19">
        <v>1.2109924972782313</v>
      </c>
      <c r="K6470" s="16">
        <v>1210992.4972782314</v>
      </c>
    </row>
    <row r="6471" spans="1:11" ht="15.75" x14ac:dyDescent="0.25">
      <c r="A6471" s="28" t="s">
        <v>6020</v>
      </c>
      <c r="B6471" s="34">
        <v>146819</v>
      </c>
      <c r="C6471" s="33" t="s">
        <v>104</v>
      </c>
      <c r="D6471" s="35" t="s">
        <v>41</v>
      </c>
      <c r="E6471" s="32" t="s">
        <v>41</v>
      </c>
      <c r="F6471" s="24" t="s">
        <v>6014</v>
      </c>
      <c r="G6471" s="31">
        <v>2014</v>
      </c>
      <c r="H6471" s="22" t="s">
        <v>27</v>
      </c>
      <c r="I6471" s="30">
        <v>146066</v>
      </c>
      <c r="J6471" s="19">
        <v>1.2109924972782313</v>
      </c>
      <c r="K6471" s="16">
        <v>176884.83010744213</v>
      </c>
    </row>
    <row r="6472" spans="1:11" ht="15.75" x14ac:dyDescent="0.25">
      <c r="A6472" s="28" t="s">
        <v>6020</v>
      </c>
      <c r="B6472" s="34">
        <v>1311379</v>
      </c>
      <c r="C6472" s="33" t="s">
        <v>103</v>
      </c>
      <c r="D6472" s="32" t="s">
        <v>41</v>
      </c>
      <c r="E6472" s="32" t="s">
        <v>41</v>
      </c>
      <c r="F6472" s="24" t="s">
        <v>6014</v>
      </c>
      <c r="G6472" s="31">
        <v>2014</v>
      </c>
      <c r="H6472" s="22" t="s">
        <v>30</v>
      </c>
      <c r="I6472" s="30">
        <v>331607</v>
      </c>
      <c r="J6472" s="19">
        <v>1.2109924972782313</v>
      </c>
      <c r="K6472" s="16">
        <v>401573.58904494246</v>
      </c>
    </row>
    <row r="6473" spans="1:11" x14ac:dyDescent="0.25">
      <c r="A6473" s="28" t="s">
        <v>6020</v>
      </c>
      <c r="B6473" s="27">
        <v>1310973</v>
      </c>
      <c r="C6473" s="26" t="s">
        <v>102</v>
      </c>
      <c r="D6473" s="25" t="s">
        <v>41</v>
      </c>
      <c r="E6473" s="25" t="s">
        <v>41</v>
      </c>
      <c r="F6473" s="24" t="s">
        <v>6014</v>
      </c>
      <c r="G6473" s="29">
        <v>2015</v>
      </c>
      <c r="H6473" s="22" t="s">
        <v>30</v>
      </c>
      <c r="I6473" s="20">
        <v>300000</v>
      </c>
      <c r="J6473" s="19">
        <v>1.0942074303887901</v>
      </c>
      <c r="K6473" s="16">
        <v>328262.22911663703</v>
      </c>
    </row>
    <row r="6474" spans="1:11" x14ac:dyDescent="0.25">
      <c r="A6474" s="28" t="s">
        <v>6020</v>
      </c>
      <c r="B6474" s="27">
        <v>153754</v>
      </c>
      <c r="C6474" s="26" t="s">
        <v>101</v>
      </c>
      <c r="D6474" s="25" t="s">
        <v>41</v>
      </c>
      <c r="E6474" s="25" t="s">
        <v>41</v>
      </c>
      <c r="F6474" s="24" t="s">
        <v>6014</v>
      </c>
      <c r="G6474" s="29">
        <v>2015</v>
      </c>
      <c r="H6474" s="22" t="s">
        <v>23</v>
      </c>
      <c r="I6474" s="20">
        <v>300000</v>
      </c>
      <c r="J6474" s="19">
        <v>1.0942074303887901</v>
      </c>
      <c r="K6474" s="16">
        <v>328262.22911663703</v>
      </c>
    </row>
    <row r="6475" spans="1:11" x14ac:dyDescent="0.25">
      <c r="A6475" s="28" t="s">
        <v>6020</v>
      </c>
      <c r="B6475" s="27">
        <v>1414355</v>
      </c>
      <c r="C6475" s="26" t="s">
        <v>100</v>
      </c>
      <c r="D6475" s="25" t="s">
        <v>41</v>
      </c>
      <c r="E6475" s="25" t="s">
        <v>41</v>
      </c>
      <c r="F6475" s="24" t="s">
        <v>6014</v>
      </c>
      <c r="G6475" s="29">
        <v>2015</v>
      </c>
      <c r="H6475" s="22" t="s">
        <v>27</v>
      </c>
      <c r="I6475" s="20">
        <v>200000</v>
      </c>
      <c r="J6475" s="19">
        <v>1.0942074303887901</v>
      </c>
      <c r="K6475" s="16">
        <v>218841.48607775802</v>
      </c>
    </row>
    <row r="6476" spans="1:11" x14ac:dyDescent="0.25">
      <c r="A6476" s="28" t="s">
        <v>6020</v>
      </c>
      <c r="B6476" s="27">
        <v>1311509</v>
      </c>
      <c r="C6476" s="26" t="s">
        <v>99</v>
      </c>
      <c r="D6476" s="25" t="s">
        <v>41</v>
      </c>
      <c r="E6476" s="25" t="s">
        <v>41</v>
      </c>
      <c r="F6476" s="24" t="s">
        <v>6014</v>
      </c>
      <c r="G6476" s="29">
        <v>2015</v>
      </c>
      <c r="H6476" s="22" t="s">
        <v>24</v>
      </c>
      <c r="I6476" s="20">
        <v>892950</v>
      </c>
      <c r="J6476" s="19">
        <v>1.0942074303887901</v>
      </c>
      <c r="K6476" s="16">
        <v>977072.52496567008</v>
      </c>
    </row>
    <row r="6477" spans="1:11" x14ac:dyDescent="0.25">
      <c r="A6477" s="28" t="s">
        <v>6020</v>
      </c>
      <c r="B6477" s="27">
        <v>1311444</v>
      </c>
      <c r="C6477" s="26" t="s">
        <v>98</v>
      </c>
      <c r="D6477" s="25" t="s">
        <v>41</v>
      </c>
      <c r="E6477" s="25" t="s">
        <v>97</v>
      </c>
      <c r="F6477" s="24" t="s">
        <v>6014</v>
      </c>
      <c r="G6477" s="23">
        <v>2015</v>
      </c>
      <c r="H6477" s="22" t="s">
        <v>33</v>
      </c>
      <c r="I6477" s="20">
        <v>3000000</v>
      </c>
      <c r="J6477" s="19">
        <v>1.0942074303887901</v>
      </c>
      <c r="K6477" s="16">
        <v>3282622.2911663703</v>
      </c>
    </row>
    <row r="6478" spans="1:11" x14ac:dyDescent="0.25">
      <c r="A6478" s="28" t="s">
        <v>6020</v>
      </c>
      <c r="B6478" s="27">
        <v>153859</v>
      </c>
      <c r="C6478" s="26" t="s">
        <v>96</v>
      </c>
      <c r="D6478" s="25" t="s">
        <v>41</v>
      </c>
      <c r="E6478" s="25" t="s">
        <v>41</v>
      </c>
      <c r="F6478" s="24" t="s">
        <v>6014</v>
      </c>
      <c r="G6478" s="23">
        <v>2015</v>
      </c>
      <c r="H6478" s="22" t="s">
        <v>37</v>
      </c>
      <c r="I6478" s="20">
        <v>199776</v>
      </c>
      <c r="J6478" s="19">
        <v>1.0942074303887901</v>
      </c>
      <c r="K6478" s="16">
        <v>218596.38361335092</v>
      </c>
    </row>
    <row r="6479" spans="1:11" x14ac:dyDescent="0.25">
      <c r="A6479" s="28" t="s">
        <v>6020</v>
      </c>
      <c r="B6479" s="27">
        <v>1310972</v>
      </c>
      <c r="C6479" s="26" t="s">
        <v>95</v>
      </c>
      <c r="D6479" s="25" t="s">
        <v>41</v>
      </c>
      <c r="E6479" s="25" t="s">
        <v>41</v>
      </c>
      <c r="F6479" s="24" t="s">
        <v>6014</v>
      </c>
      <c r="G6479" s="29">
        <v>2015</v>
      </c>
      <c r="H6479" s="22" t="s">
        <v>37</v>
      </c>
      <c r="I6479" s="20">
        <v>2800000</v>
      </c>
      <c r="J6479" s="19">
        <v>1.0942074303887901</v>
      </c>
      <c r="K6479" s="16">
        <v>3063780.8050886123</v>
      </c>
    </row>
    <row r="6480" spans="1:11" x14ac:dyDescent="0.25">
      <c r="A6480" s="28" t="s">
        <v>6020</v>
      </c>
      <c r="B6480" s="27">
        <v>1311411</v>
      </c>
      <c r="C6480" s="26" t="s">
        <v>94</v>
      </c>
      <c r="D6480" s="25" t="s">
        <v>41</v>
      </c>
      <c r="E6480" s="25" t="s">
        <v>41</v>
      </c>
      <c r="F6480" s="24" t="s">
        <v>6014</v>
      </c>
      <c r="G6480" s="29">
        <v>2015</v>
      </c>
      <c r="H6480" s="22" t="s">
        <v>32</v>
      </c>
      <c r="I6480" s="20">
        <v>3000000</v>
      </c>
      <c r="J6480" s="19">
        <v>1.0942074303887901</v>
      </c>
      <c r="K6480" s="16">
        <v>3282622.2911663703</v>
      </c>
    </row>
    <row r="6481" spans="1:11" x14ac:dyDescent="0.25">
      <c r="A6481" s="28" t="s">
        <v>6020</v>
      </c>
      <c r="B6481" s="27">
        <v>137657</v>
      </c>
      <c r="C6481" s="26" t="s">
        <v>93</v>
      </c>
      <c r="D6481" s="25" t="s">
        <v>41</v>
      </c>
      <c r="E6481" s="25" t="s">
        <v>41</v>
      </c>
      <c r="F6481" s="24" t="s">
        <v>6014</v>
      </c>
      <c r="G6481" s="23">
        <v>2015</v>
      </c>
      <c r="H6481" s="22" t="s">
        <v>19</v>
      </c>
      <c r="I6481" s="20">
        <v>968800</v>
      </c>
      <c r="J6481" s="19">
        <v>1.0942074303887901</v>
      </c>
      <c r="K6481" s="16">
        <v>1060068.1585606597</v>
      </c>
    </row>
    <row r="6482" spans="1:11" ht="26.25" x14ac:dyDescent="0.25">
      <c r="A6482" s="28" t="s">
        <v>6020</v>
      </c>
      <c r="B6482" s="27">
        <v>153877</v>
      </c>
      <c r="C6482" s="26" t="s">
        <v>92</v>
      </c>
      <c r="D6482" s="25" t="s">
        <v>41</v>
      </c>
      <c r="E6482" s="25" t="s">
        <v>41</v>
      </c>
      <c r="F6482" s="24" t="s">
        <v>6014</v>
      </c>
      <c r="G6482" s="23">
        <v>2015</v>
      </c>
      <c r="H6482" s="22" t="s">
        <v>37</v>
      </c>
      <c r="I6482" s="20">
        <v>400000</v>
      </c>
      <c r="J6482" s="19">
        <v>1.0942074303887901</v>
      </c>
      <c r="K6482" s="16">
        <v>437682.97215551604</v>
      </c>
    </row>
    <row r="6483" spans="1:11" x14ac:dyDescent="0.25">
      <c r="A6483" s="28" t="s">
        <v>6020</v>
      </c>
      <c r="B6483" s="27">
        <v>1413686</v>
      </c>
      <c r="C6483" s="26" t="s">
        <v>91</v>
      </c>
      <c r="D6483" s="25" t="s">
        <v>41</v>
      </c>
      <c r="E6483" s="25" t="s">
        <v>41</v>
      </c>
      <c r="F6483" s="24" t="s">
        <v>6014</v>
      </c>
      <c r="G6483" s="29">
        <v>2015</v>
      </c>
      <c r="H6483" s="22" t="s">
        <v>30</v>
      </c>
      <c r="I6483" s="20">
        <v>100000</v>
      </c>
      <c r="J6483" s="19">
        <v>1.0942074303887901</v>
      </c>
      <c r="K6483" s="16">
        <v>109420.74303887901</v>
      </c>
    </row>
    <row r="6484" spans="1:11" x14ac:dyDescent="0.25">
      <c r="A6484" s="28" t="s">
        <v>6020</v>
      </c>
      <c r="B6484" s="27">
        <v>137416</v>
      </c>
      <c r="C6484" s="26" t="s">
        <v>90</v>
      </c>
      <c r="D6484" s="25" t="s">
        <v>41</v>
      </c>
      <c r="E6484" s="25" t="s">
        <v>41</v>
      </c>
      <c r="F6484" s="24" t="s">
        <v>6014</v>
      </c>
      <c r="G6484" s="23">
        <v>2015</v>
      </c>
      <c r="H6484" s="22" t="s">
        <v>25</v>
      </c>
      <c r="I6484" s="20">
        <v>1157200</v>
      </c>
      <c r="J6484" s="19">
        <v>1.0942074303887901</v>
      </c>
      <c r="K6484" s="16">
        <v>1266216.8384459079</v>
      </c>
    </row>
    <row r="6485" spans="1:11" x14ac:dyDescent="0.25">
      <c r="A6485" s="28" t="s">
        <v>6020</v>
      </c>
      <c r="B6485" s="27">
        <v>154000</v>
      </c>
      <c r="C6485" s="26" t="s">
        <v>89</v>
      </c>
      <c r="D6485" s="25" t="s">
        <v>41</v>
      </c>
      <c r="E6485" s="25" t="s">
        <v>41</v>
      </c>
      <c r="F6485" s="24" t="s">
        <v>6014</v>
      </c>
      <c r="G6485" s="23">
        <v>2015</v>
      </c>
      <c r="H6485" s="22" t="s">
        <v>26</v>
      </c>
      <c r="I6485" s="20">
        <v>100000</v>
      </c>
      <c r="J6485" s="19">
        <v>1.0942074303887901</v>
      </c>
      <c r="K6485" s="16">
        <v>109420.74303887901</v>
      </c>
    </row>
    <row r="6486" spans="1:11" x14ac:dyDescent="0.25">
      <c r="A6486" s="28" t="s">
        <v>6020</v>
      </c>
      <c r="B6486" s="27">
        <v>1311378</v>
      </c>
      <c r="C6486" s="26" t="s">
        <v>88</v>
      </c>
      <c r="D6486" s="25" t="s">
        <v>41</v>
      </c>
      <c r="E6486" s="25" t="s">
        <v>41</v>
      </c>
      <c r="F6486" s="24" t="s">
        <v>6014</v>
      </c>
      <c r="G6486" s="29">
        <v>2015</v>
      </c>
      <c r="H6486" s="22" t="s">
        <v>30</v>
      </c>
      <c r="I6486" s="20">
        <v>258480</v>
      </c>
      <c r="J6486" s="19">
        <v>1.0942074303887901</v>
      </c>
      <c r="K6486" s="16">
        <v>282830.73660689447</v>
      </c>
    </row>
    <row r="6487" spans="1:11" x14ac:dyDescent="0.25">
      <c r="A6487" s="28" t="s">
        <v>6020</v>
      </c>
      <c r="B6487" s="27">
        <v>139557</v>
      </c>
      <c r="C6487" s="26" t="s">
        <v>87</v>
      </c>
      <c r="D6487" s="25" t="s">
        <v>41</v>
      </c>
      <c r="E6487" s="25" t="s">
        <v>41</v>
      </c>
      <c r="F6487" s="24" t="s">
        <v>6014</v>
      </c>
      <c r="G6487" s="23">
        <v>2015</v>
      </c>
      <c r="H6487" s="22" t="s">
        <v>30</v>
      </c>
      <c r="I6487" s="20">
        <v>150000</v>
      </c>
      <c r="J6487" s="19">
        <v>1.0942074303887901</v>
      </c>
      <c r="K6487" s="16">
        <v>164131.11455831851</v>
      </c>
    </row>
    <row r="6488" spans="1:11" x14ac:dyDescent="0.25">
      <c r="A6488" s="28" t="s">
        <v>6020</v>
      </c>
      <c r="B6488" s="27">
        <v>139553</v>
      </c>
      <c r="C6488" s="26" t="s">
        <v>86</v>
      </c>
      <c r="D6488" s="25" t="s">
        <v>41</v>
      </c>
      <c r="E6488" s="25" t="s">
        <v>41</v>
      </c>
      <c r="F6488" s="24" t="s">
        <v>6014</v>
      </c>
      <c r="G6488" s="23">
        <v>2015</v>
      </c>
      <c r="H6488" s="22" t="s">
        <v>30</v>
      </c>
      <c r="I6488" s="20">
        <v>150000</v>
      </c>
      <c r="J6488" s="19">
        <v>1.0942074303887901</v>
      </c>
      <c r="K6488" s="16">
        <v>164131.11455831851</v>
      </c>
    </row>
    <row r="6489" spans="1:11" x14ac:dyDescent="0.25">
      <c r="A6489" s="28" t="s">
        <v>6020</v>
      </c>
      <c r="B6489" s="27">
        <v>1310902</v>
      </c>
      <c r="C6489" s="26" t="s">
        <v>85</v>
      </c>
      <c r="D6489" s="25" t="s">
        <v>7</v>
      </c>
      <c r="E6489" s="25" t="s">
        <v>84</v>
      </c>
      <c r="F6489" s="24" t="s">
        <v>7</v>
      </c>
      <c r="G6489" s="29">
        <v>2015</v>
      </c>
      <c r="H6489" s="22" t="s">
        <v>30</v>
      </c>
      <c r="I6489" s="20">
        <v>375000</v>
      </c>
      <c r="J6489" s="19">
        <v>1.0942074303887901</v>
      </c>
      <c r="K6489" s="16">
        <v>410327.78639579628</v>
      </c>
    </row>
    <row r="6490" spans="1:11" x14ac:dyDescent="0.25">
      <c r="A6490" s="28" t="s">
        <v>6020</v>
      </c>
      <c r="B6490" s="27">
        <v>153586</v>
      </c>
      <c r="C6490" s="26" t="s">
        <v>83</v>
      </c>
      <c r="D6490" s="25" t="s">
        <v>41</v>
      </c>
      <c r="E6490" s="25" t="s">
        <v>39</v>
      </c>
      <c r="F6490" s="24" t="s">
        <v>6014</v>
      </c>
      <c r="G6490" s="23">
        <v>2015</v>
      </c>
      <c r="H6490" s="22" t="s">
        <v>24</v>
      </c>
      <c r="I6490" s="20">
        <v>190272</v>
      </c>
      <c r="J6490" s="19">
        <v>1.0942074303887901</v>
      </c>
      <c r="K6490" s="16">
        <v>208197.03619493588</v>
      </c>
    </row>
    <row r="6491" spans="1:11" x14ac:dyDescent="0.25">
      <c r="A6491" s="28" t="s">
        <v>6020</v>
      </c>
      <c r="B6491" s="27">
        <v>137696</v>
      </c>
      <c r="C6491" s="26" t="s">
        <v>82</v>
      </c>
      <c r="D6491" s="25" t="s">
        <v>41</v>
      </c>
      <c r="E6491" s="25" t="s">
        <v>41</v>
      </c>
      <c r="F6491" s="24" t="s">
        <v>6014</v>
      </c>
      <c r="G6491" s="23">
        <v>2015</v>
      </c>
      <c r="H6491" s="22" t="s">
        <v>30</v>
      </c>
      <c r="I6491" s="20">
        <v>250000</v>
      </c>
      <c r="J6491" s="19">
        <v>1.0942074303887901</v>
      </c>
      <c r="K6491" s="16">
        <v>273551.85759719752</v>
      </c>
    </row>
    <row r="6492" spans="1:11" x14ac:dyDescent="0.25">
      <c r="A6492" s="28" t="s">
        <v>6020</v>
      </c>
      <c r="B6492" s="27">
        <v>147221</v>
      </c>
      <c r="C6492" s="26" t="s">
        <v>81</v>
      </c>
      <c r="D6492" s="25" t="s">
        <v>41</v>
      </c>
      <c r="E6492" s="25" t="s">
        <v>39</v>
      </c>
      <c r="F6492" s="24" t="s">
        <v>6014</v>
      </c>
      <c r="G6492" s="23">
        <v>2015</v>
      </c>
      <c r="H6492" s="22" t="s">
        <v>12</v>
      </c>
      <c r="I6492" s="20">
        <v>2499944.5</v>
      </c>
      <c r="J6492" s="19">
        <v>1.0942074303887901</v>
      </c>
      <c r="K6492" s="16">
        <v>2735457.8474595887</v>
      </c>
    </row>
    <row r="6493" spans="1:11" x14ac:dyDescent="0.25">
      <c r="A6493" s="28" t="s">
        <v>6020</v>
      </c>
      <c r="B6493" s="27">
        <v>1413744</v>
      </c>
      <c r="C6493" s="26" t="s">
        <v>80</v>
      </c>
      <c r="D6493" s="25" t="s">
        <v>41</v>
      </c>
      <c r="E6493" s="25" t="s">
        <v>41</v>
      </c>
      <c r="F6493" s="24" t="s">
        <v>6014</v>
      </c>
      <c r="G6493" s="29">
        <v>2015</v>
      </c>
      <c r="H6493" s="22" t="s">
        <v>30</v>
      </c>
      <c r="I6493" s="20">
        <v>400000</v>
      </c>
      <c r="J6493" s="19">
        <v>1.0942074303887901</v>
      </c>
      <c r="K6493" s="16">
        <v>437682.97215551604</v>
      </c>
    </row>
    <row r="6494" spans="1:11" x14ac:dyDescent="0.25">
      <c r="A6494" s="28" t="s">
        <v>6020</v>
      </c>
      <c r="B6494" s="27">
        <v>150026</v>
      </c>
      <c r="C6494" s="26" t="s">
        <v>79</v>
      </c>
      <c r="D6494" s="25" t="s">
        <v>41</v>
      </c>
      <c r="E6494" s="25" t="s">
        <v>41</v>
      </c>
      <c r="F6494" s="24" t="s">
        <v>6014</v>
      </c>
      <c r="G6494" s="23">
        <v>2015</v>
      </c>
      <c r="H6494" s="22" t="s">
        <v>23</v>
      </c>
      <c r="I6494" s="20">
        <v>404000</v>
      </c>
      <c r="J6494" s="19">
        <v>1.0942074303887901</v>
      </c>
      <c r="K6494" s="16">
        <v>442059.80187707121</v>
      </c>
    </row>
    <row r="6495" spans="1:11" x14ac:dyDescent="0.25">
      <c r="A6495" s="28" t="s">
        <v>6020</v>
      </c>
      <c r="B6495" s="27">
        <v>139358</v>
      </c>
      <c r="C6495" s="26" t="s">
        <v>78</v>
      </c>
      <c r="D6495" s="25" t="s">
        <v>41</v>
      </c>
      <c r="E6495" s="25" t="s">
        <v>41</v>
      </c>
      <c r="F6495" s="24" t="s">
        <v>6014</v>
      </c>
      <c r="G6495" s="23">
        <v>2015</v>
      </c>
      <c r="H6495" s="22" t="s">
        <v>31</v>
      </c>
      <c r="I6495" s="20">
        <v>100000</v>
      </c>
      <c r="J6495" s="19">
        <v>1.0942074303887901</v>
      </c>
      <c r="K6495" s="16">
        <v>109420.74303887901</v>
      </c>
    </row>
    <row r="6496" spans="1:11" x14ac:dyDescent="0.25">
      <c r="A6496" s="28" t="s">
        <v>6020</v>
      </c>
      <c r="B6496" s="27">
        <v>1311365</v>
      </c>
      <c r="C6496" s="26" t="s">
        <v>77</v>
      </c>
      <c r="D6496" s="25" t="s">
        <v>41</v>
      </c>
      <c r="E6496" s="25" t="s">
        <v>41</v>
      </c>
      <c r="F6496" s="24" t="s">
        <v>6014</v>
      </c>
      <c r="G6496" s="29">
        <v>2015</v>
      </c>
      <c r="H6496" s="22" t="s">
        <v>18</v>
      </c>
      <c r="I6496" s="20">
        <v>2000000</v>
      </c>
      <c r="J6496" s="19">
        <v>1.0942074303887901</v>
      </c>
      <c r="K6496" s="16">
        <v>2188414.8607775802</v>
      </c>
    </row>
    <row r="6497" spans="1:11" x14ac:dyDescent="0.25">
      <c r="A6497" s="28" t="s">
        <v>6020</v>
      </c>
      <c r="B6497" s="27">
        <v>153846</v>
      </c>
      <c r="C6497" s="26" t="s">
        <v>76</v>
      </c>
      <c r="D6497" s="25" t="s">
        <v>41</v>
      </c>
      <c r="E6497" s="25" t="s">
        <v>41</v>
      </c>
      <c r="F6497" s="24" t="s">
        <v>6014</v>
      </c>
      <c r="G6497" s="29">
        <v>2015</v>
      </c>
      <c r="H6497" s="22" t="s">
        <v>37</v>
      </c>
      <c r="I6497" s="20">
        <v>1199210</v>
      </c>
      <c r="J6497" s="19">
        <v>1.0942074303887901</v>
      </c>
      <c r="K6497" s="16">
        <v>1312184.4925965411</v>
      </c>
    </row>
    <row r="6498" spans="1:11" x14ac:dyDescent="0.25">
      <c r="A6498" s="28" t="s">
        <v>6020</v>
      </c>
      <c r="B6498" s="27">
        <v>137567</v>
      </c>
      <c r="C6498" s="26" t="s">
        <v>75</v>
      </c>
      <c r="D6498" s="25" t="s">
        <v>41</v>
      </c>
      <c r="E6498" s="25" t="s">
        <v>41</v>
      </c>
      <c r="F6498" s="24" t="s">
        <v>6014</v>
      </c>
      <c r="G6498" s="23">
        <v>2015</v>
      </c>
      <c r="H6498" s="22" t="s">
        <v>18</v>
      </c>
      <c r="I6498" s="20">
        <v>950000</v>
      </c>
      <c r="J6498" s="19">
        <v>1.0942074303887901</v>
      </c>
      <c r="K6498" s="16">
        <v>1039497.0588693506</v>
      </c>
    </row>
    <row r="6499" spans="1:11" x14ac:dyDescent="0.25">
      <c r="A6499" s="28" t="s">
        <v>6020</v>
      </c>
      <c r="B6499" s="27">
        <v>1311522</v>
      </c>
      <c r="C6499" s="26" t="s">
        <v>74</v>
      </c>
      <c r="D6499" s="25" t="s">
        <v>41</v>
      </c>
      <c r="E6499" s="25" t="s">
        <v>41</v>
      </c>
      <c r="F6499" s="24" t="s">
        <v>6014</v>
      </c>
      <c r="G6499" s="29">
        <v>2015</v>
      </c>
      <c r="H6499" s="22" t="s">
        <v>30</v>
      </c>
      <c r="I6499" s="20">
        <v>1086960</v>
      </c>
      <c r="J6499" s="19">
        <v>1.0942074303887901</v>
      </c>
      <c r="K6499" s="16">
        <v>1189359.7085353993</v>
      </c>
    </row>
    <row r="6500" spans="1:11" x14ac:dyDescent="0.25">
      <c r="A6500" s="28" t="s">
        <v>6020</v>
      </c>
      <c r="B6500" s="27">
        <v>148319</v>
      </c>
      <c r="C6500" s="26" t="s">
        <v>73</v>
      </c>
      <c r="D6500" s="25" t="s">
        <v>41</v>
      </c>
      <c r="E6500" s="25" t="s">
        <v>41</v>
      </c>
      <c r="F6500" s="24" t="s">
        <v>6014</v>
      </c>
      <c r="G6500" s="23">
        <v>2015</v>
      </c>
      <c r="H6500" s="22" t="s">
        <v>37</v>
      </c>
      <c r="I6500" s="20">
        <v>1800000</v>
      </c>
      <c r="J6500" s="19">
        <v>1.0942074303887901</v>
      </c>
      <c r="K6500" s="16">
        <v>1969573.3746998222</v>
      </c>
    </row>
    <row r="6501" spans="1:11" x14ac:dyDescent="0.25">
      <c r="A6501" s="28" t="s">
        <v>6020</v>
      </c>
      <c r="B6501" s="27">
        <v>148320</v>
      </c>
      <c r="C6501" s="26" t="s">
        <v>72</v>
      </c>
      <c r="D6501" s="25" t="s">
        <v>41</v>
      </c>
      <c r="E6501" s="25" t="s">
        <v>41</v>
      </c>
      <c r="F6501" s="24" t="s">
        <v>6014</v>
      </c>
      <c r="G6501" s="23">
        <v>2015</v>
      </c>
      <c r="H6501" s="22" t="s">
        <v>35</v>
      </c>
      <c r="I6501" s="20">
        <v>1500000</v>
      </c>
      <c r="J6501" s="19">
        <v>1.0942074303887901</v>
      </c>
      <c r="K6501" s="16">
        <v>1641311.1455831851</v>
      </c>
    </row>
    <row r="6502" spans="1:11" x14ac:dyDescent="0.25">
      <c r="A6502" s="28" t="s">
        <v>6020</v>
      </c>
      <c r="B6502" s="27">
        <v>149251</v>
      </c>
      <c r="C6502" s="26" t="s">
        <v>71</v>
      </c>
      <c r="D6502" s="25" t="s">
        <v>41</v>
      </c>
      <c r="E6502" s="25" t="s">
        <v>41</v>
      </c>
      <c r="F6502" s="24" t="s">
        <v>6014</v>
      </c>
      <c r="G6502" s="23">
        <v>2015</v>
      </c>
      <c r="H6502" s="22" t="s">
        <v>36</v>
      </c>
      <c r="I6502" s="20">
        <v>600000</v>
      </c>
      <c r="J6502" s="19">
        <v>1.0942074303887901</v>
      </c>
      <c r="K6502" s="16">
        <v>656524.45823327405</v>
      </c>
    </row>
    <row r="6503" spans="1:11" x14ac:dyDescent="0.25">
      <c r="A6503" s="28" t="s">
        <v>6020</v>
      </c>
      <c r="B6503" s="27">
        <v>149249</v>
      </c>
      <c r="C6503" s="26" t="s">
        <v>70</v>
      </c>
      <c r="D6503" s="25" t="s">
        <v>41</v>
      </c>
      <c r="E6503" s="25" t="s">
        <v>41</v>
      </c>
      <c r="F6503" s="24" t="s">
        <v>6014</v>
      </c>
      <c r="G6503" s="23">
        <v>2015</v>
      </c>
      <c r="H6503" s="22" t="s">
        <v>30</v>
      </c>
      <c r="I6503" s="20">
        <v>1960000</v>
      </c>
      <c r="J6503" s="19">
        <v>1.0942074303887901</v>
      </c>
      <c r="K6503" s="16">
        <v>2144646.5635620286</v>
      </c>
    </row>
    <row r="6504" spans="1:11" x14ac:dyDescent="0.25">
      <c r="A6504" s="28" t="s">
        <v>6020</v>
      </c>
      <c r="B6504" s="27">
        <v>149139</v>
      </c>
      <c r="C6504" s="26" t="s">
        <v>69</v>
      </c>
      <c r="D6504" s="25" t="s">
        <v>41</v>
      </c>
      <c r="E6504" s="25" t="s">
        <v>41</v>
      </c>
      <c r="F6504" s="24" t="s">
        <v>6014</v>
      </c>
      <c r="G6504" s="23">
        <v>2015</v>
      </c>
      <c r="H6504" s="22" t="s">
        <v>24</v>
      </c>
      <c r="I6504" s="20">
        <v>900000</v>
      </c>
      <c r="J6504" s="19">
        <v>1.0942074303887901</v>
      </c>
      <c r="K6504" s="16">
        <v>984786.68734991108</v>
      </c>
    </row>
    <row r="6505" spans="1:11" x14ac:dyDescent="0.25">
      <c r="A6505" s="28" t="s">
        <v>6020</v>
      </c>
      <c r="B6505" s="27">
        <v>148322</v>
      </c>
      <c r="C6505" s="26" t="s">
        <v>68</v>
      </c>
      <c r="D6505" s="25" t="s">
        <v>41</v>
      </c>
      <c r="E6505" s="25" t="s">
        <v>41</v>
      </c>
      <c r="F6505" s="24" t="s">
        <v>6014</v>
      </c>
      <c r="G6505" s="23">
        <v>2015</v>
      </c>
      <c r="H6505" s="22" t="s">
        <v>29</v>
      </c>
      <c r="I6505" s="20">
        <v>800000</v>
      </c>
      <c r="J6505" s="19">
        <v>1.0942074303887901</v>
      </c>
      <c r="K6505" s="16">
        <v>875365.94431103207</v>
      </c>
    </row>
    <row r="6506" spans="1:11" x14ac:dyDescent="0.25">
      <c r="A6506" s="28" t="s">
        <v>6020</v>
      </c>
      <c r="B6506" s="27">
        <v>149252</v>
      </c>
      <c r="C6506" s="26" t="s">
        <v>67</v>
      </c>
      <c r="D6506" s="25" t="s">
        <v>41</v>
      </c>
      <c r="E6506" s="25" t="s">
        <v>41</v>
      </c>
      <c r="F6506" s="24" t="s">
        <v>6014</v>
      </c>
      <c r="G6506" s="23">
        <v>2015</v>
      </c>
      <c r="H6506" s="22" t="s">
        <v>17</v>
      </c>
      <c r="I6506" s="20">
        <v>400000</v>
      </c>
      <c r="J6506" s="19">
        <v>1.0942074303887901</v>
      </c>
      <c r="K6506" s="16">
        <v>437682.97215551604</v>
      </c>
    </row>
    <row r="6507" spans="1:11" x14ac:dyDescent="0.25">
      <c r="A6507" s="28" t="s">
        <v>6020</v>
      </c>
      <c r="B6507" s="27">
        <v>149248</v>
      </c>
      <c r="C6507" s="26" t="s">
        <v>66</v>
      </c>
      <c r="D6507" s="25" t="s">
        <v>41</v>
      </c>
      <c r="E6507" s="25" t="s">
        <v>41</v>
      </c>
      <c r="F6507" s="24" t="s">
        <v>6014</v>
      </c>
      <c r="G6507" s="23">
        <v>2015</v>
      </c>
      <c r="H6507" s="22" t="s">
        <v>30</v>
      </c>
      <c r="I6507" s="20">
        <v>400000</v>
      </c>
      <c r="J6507" s="19">
        <v>1.0942074303887901</v>
      </c>
      <c r="K6507" s="16">
        <v>437682.97215551604</v>
      </c>
    </row>
    <row r="6508" spans="1:11" x14ac:dyDescent="0.25">
      <c r="A6508" s="28" t="s">
        <v>6020</v>
      </c>
      <c r="B6508" s="27">
        <v>153871</v>
      </c>
      <c r="C6508" s="26" t="s">
        <v>65</v>
      </c>
      <c r="D6508" s="25" t="s">
        <v>41</v>
      </c>
      <c r="E6508" s="25" t="s">
        <v>41</v>
      </c>
      <c r="F6508" s="24" t="s">
        <v>6014</v>
      </c>
      <c r="G6508" s="29">
        <v>2015</v>
      </c>
      <c r="H6508" s="22" t="s">
        <v>37</v>
      </c>
      <c r="I6508" s="20">
        <v>300000</v>
      </c>
      <c r="J6508" s="19">
        <v>1.0942074303887901</v>
      </c>
      <c r="K6508" s="16">
        <v>328262.22911663703</v>
      </c>
    </row>
    <row r="6509" spans="1:11" x14ac:dyDescent="0.25">
      <c r="A6509" s="28" t="s">
        <v>6020</v>
      </c>
      <c r="B6509" s="27">
        <v>1413694</v>
      </c>
      <c r="C6509" s="26" t="s">
        <v>64</v>
      </c>
      <c r="D6509" s="25" t="s">
        <v>41</v>
      </c>
      <c r="E6509" s="25" t="s">
        <v>41</v>
      </c>
      <c r="F6509" s="24" t="s">
        <v>6014</v>
      </c>
      <c r="G6509" s="29">
        <v>2015</v>
      </c>
      <c r="H6509" s="22" t="s">
        <v>30</v>
      </c>
      <c r="I6509" s="20">
        <v>144962.79</v>
      </c>
      <c r="J6509" s="19">
        <v>1.0942074303887901</v>
      </c>
      <c r="K6509" s="16">
        <v>158619.36194788982</v>
      </c>
    </row>
    <row r="6510" spans="1:11" x14ac:dyDescent="0.25">
      <c r="A6510" s="28" t="s">
        <v>6020</v>
      </c>
      <c r="B6510" s="27">
        <v>153858</v>
      </c>
      <c r="C6510" s="26" t="s">
        <v>63</v>
      </c>
      <c r="D6510" s="25" t="s">
        <v>41</v>
      </c>
      <c r="E6510" s="25" t="s">
        <v>39</v>
      </c>
      <c r="F6510" s="24" t="s">
        <v>6014</v>
      </c>
      <c r="G6510" s="23">
        <v>2015</v>
      </c>
      <c r="H6510" s="22" t="s">
        <v>20</v>
      </c>
      <c r="I6510" s="20">
        <v>368227.9</v>
      </c>
      <c r="J6510" s="19">
        <v>1.0942074303887901</v>
      </c>
      <c r="K6510" s="16">
        <v>402917.70425646036</v>
      </c>
    </row>
    <row r="6511" spans="1:11" x14ac:dyDescent="0.25">
      <c r="A6511" s="28" t="s">
        <v>6020</v>
      </c>
      <c r="B6511" s="27">
        <v>153864</v>
      </c>
      <c r="C6511" s="26" t="s">
        <v>62</v>
      </c>
      <c r="D6511" s="25" t="s">
        <v>41</v>
      </c>
      <c r="E6511" s="25" t="s">
        <v>39</v>
      </c>
      <c r="F6511" s="24" t="s">
        <v>6014</v>
      </c>
      <c r="G6511" s="23">
        <v>2015</v>
      </c>
      <c r="H6511" s="22" t="s">
        <v>20</v>
      </c>
      <c r="I6511" s="20">
        <v>702800</v>
      </c>
      <c r="J6511" s="19">
        <v>1.0942074303887901</v>
      </c>
      <c r="K6511" s="16">
        <v>769008.98207724164</v>
      </c>
    </row>
    <row r="6512" spans="1:11" x14ac:dyDescent="0.25">
      <c r="A6512" s="28" t="s">
        <v>6020</v>
      </c>
      <c r="B6512" s="27">
        <v>153755</v>
      </c>
      <c r="C6512" s="26" t="s">
        <v>61</v>
      </c>
      <c r="D6512" s="25" t="s">
        <v>41</v>
      </c>
      <c r="E6512" s="25" t="s">
        <v>41</v>
      </c>
      <c r="F6512" s="24" t="s">
        <v>6014</v>
      </c>
      <c r="G6512" s="29">
        <v>2015</v>
      </c>
      <c r="H6512" s="22" t="s">
        <v>20</v>
      </c>
      <c r="I6512" s="20">
        <v>284000</v>
      </c>
      <c r="J6512" s="19">
        <v>1.0942074303887901</v>
      </c>
      <c r="K6512" s="16">
        <v>310754.9102304164</v>
      </c>
    </row>
    <row r="6513" spans="1:11" x14ac:dyDescent="0.25">
      <c r="A6513" s="28" t="s">
        <v>6020</v>
      </c>
      <c r="B6513" s="27">
        <v>150027</v>
      </c>
      <c r="C6513" s="26" t="s">
        <v>60</v>
      </c>
      <c r="D6513" s="25" t="s">
        <v>41</v>
      </c>
      <c r="E6513" s="25" t="s">
        <v>41</v>
      </c>
      <c r="F6513" s="24" t="s">
        <v>6014</v>
      </c>
      <c r="G6513" s="29">
        <v>2016</v>
      </c>
      <c r="H6513" s="22" t="s">
        <v>27</v>
      </c>
      <c r="I6513" s="20">
        <v>200000</v>
      </c>
      <c r="J6513" s="19">
        <v>1.0294742132043471</v>
      </c>
      <c r="K6513" s="16">
        <v>205894.84264086941</v>
      </c>
    </row>
    <row r="6514" spans="1:11" x14ac:dyDescent="0.25">
      <c r="A6514" s="28" t="s">
        <v>6020</v>
      </c>
      <c r="B6514" s="27">
        <v>159594</v>
      </c>
      <c r="C6514" s="26" t="s">
        <v>59</v>
      </c>
      <c r="D6514" s="25" t="s">
        <v>41</v>
      </c>
      <c r="E6514" s="25" t="s">
        <v>39</v>
      </c>
      <c r="F6514" s="24" t="s">
        <v>6014</v>
      </c>
      <c r="G6514" s="23">
        <v>2016</v>
      </c>
      <c r="H6514" s="22" t="s">
        <v>30</v>
      </c>
      <c r="I6514" s="20">
        <v>120000</v>
      </c>
      <c r="J6514" s="19">
        <v>1.0294742132043471</v>
      </c>
      <c r="K6514" s="16">
        <v>123536.90558452165</v>
      </c>
    </row>
    <row r="6515" spans="1:11" x14ac:dyDescent="0.25">
      <c r="A6515" s="28" t="s">
        <v>6020</v>
      </c>
      <c r="B6515" s="27">
        <v>159607</v>
      </c>
      <c r="C6515" s="26" t="s">
        <v>58</v>
      </c>
      <c r="D6515" s="25" t="s">
        <v>41</v>
      </c>
      <c r="E6515" s="25" t="s">
        <v>39</v>
      </c>
      <c r="F6515" s="24" t="s">
        <v>6014</v>
      </c>
      <c r="G6515" s="23">
        <v>2016</v>
      </c>
      <c r="H6515" s="22" t="s">
        <v>29</v>
      </c>
      <c r="I6515" s="20">
        <v>120000</v>
      </c>
      <c r="J6515" s="19">
        <v>1.0294742132043471</v>
      </c>
      <c r="K6515" s="16">
        <v>123536.90558452165</v>
      </c>
    </row>
    <row r="6516" spans="1:11" x14ac:dyDescent="0.25">
      <c r="A6516" s="28" t="s">
        <v>6020</v>
      </c>
      <c r="B6516" s="27">
        <v>1510713</v>
      </c>
      <c r="C6516" s="26" t="s">
        <v>57</v>
      </c>
      <c r="D6516" s="25" t="s">
        <v>41</v>
      </c>
      <c r="E6516" s="25" t="s">
        <v>41</v>
      </c>
      <c r="F6516" s="24" t="s">
        <v>6014</v>
      </c>
      <c r="G6516" s="29">
        <v>2016</v>
      </c>
      <c r="H6516" s="22" t="s">
        <v>32</v>
      </c>
      <c r="I6516" s="20">
        <v>188000</v>
      </c>
      <c r="J6516" s="19">
        <v>1.0294742132043471</v>
      </c>
      <c r="K6516" s="16">
        <v>193541.15208241725</v>
      </c>
    </row>
    <row r="6517" spans="1:11" x14ac:dyDescent="0.25">
      <c r="A6517" s="28" t="s">
        <v>6020</v>
      </c>
      <c r="B6517" s="27">
        <v>1510750</v>
      </c>
      <c r="C6517" s="26" t="s">
        <v>56</v>
      </c>
      <c r="D6517" s="25" t="s">
        <v>41</v>
      </c>
      <c r="E6517" s="25" t="s">
        <v>41</v>
      </c>
      <c r="F6517" s="24" t="s">
        <v>6014</v>
      </c>
      <c r="G6517" s="29">
        <v>2016</v>
      </c>
      <c r="H6517" s="22" t="s">
        <v>32</v>
      </c>
      <c r="I6517" s="20">
        <v>250000</v>
      </c>
      <c r="J6517" s="19">
        <v>1.0294742132043471</v>
      </c>
      <c r="K6517" s="16">
        <v>257368.55330108677</v>
      </c>
    </row>
    <row r="6518" spans="1:11" x14ac:dyDescent="0.25">
      <c r="A6518" s="28" t="s">
        <v>6020</v>
      </c>
      <c r="B6518" s="27">
        <v>1510733</v>
      </c>
      <c r="C6518" s="26" t="s">
        <v>55</v>
      </c>
      <c r="D6518" s="25" t="s">
        <v>41</v>
      </c>
      <c r="E6518" s="25" t="s">
        <v>41</v>
      </c>
      <c r="F6518" s="24" t="s">
        <v>6014</v>
      </c>
      <c r="G6518" s="29">
        <v>2016</v>
      </c>
      <c r="H6518" s="22" t="s">
        <v>19</v>
      </c>
      <c r="I6518" s="20">
        <v>250000</v>
      </c>
      <c r="J6518" s="19">
        <v>1.0294742132043471</v>
      </c>
      <c r="K6518" s="16">
        <v>257368.55330108677</v>
      </c>
    </row>
    <row r="6519" spans="1:11" x14ac:dyDescent="0.25">
      <c r="A6519" s="28" t="s">
        <v>6020</v>
      </c>
      <c r="B6519" s="27">
        <v>1510744</v>
      </c>
      <c r="C6519" s="26" t="s">
        <v>54</v>
      </c>
      <c r="D6519" s="25" t="s">
        <v>41</v>
      </c>
      <c r="E6519" s="25" t="s">
        <v>41</v>
      </c>
      <c r="F6519" s="24" t="s">
        <v>6014</v>
      </c>
      <c r="G6519" s="29">
        <v>2016</v>
      </c>
      <c r="H6519" s="22" t="s">
        <v>30</v>
      </c>
      <c r="I6519" s="20">
        <v>250000</v>
      </c>
      <c r="J6519" s="19">
        <v>1.0294742132043471</v>
      </c>
      <c r="K6519" s="16">
        <v>257368.55330108677</v>
      </c>
    </row>
    <row r="6520" spans="1:11" x14ac:dyDescent="0.25">
      <c r="A6520" s="28" t="s">
        <v>6020</v>
      </c>
      <c r="B6520" s="27">
        <v>1510745</v>
      </c>
      <c r="C6520" s="26" t="s">
        <v>54</v>
      </c>
      <c r="D6520" s="25" t="s">
        <v>41</v>
      </c>
      <c r="E6520" s="25" t="s">
        <v>41</v>
      </c>
      <c r="F6520" s="24" t="s">
        <v>6014</v>
      </c>
      <c r="G6520" s="29">
        <v>2016</v>
      </c>
      <c r="H6520" s="22" t="s">
        <v>37</v>
      </c>
      <c r="I6520" s="20">
        <v>240000</v>
      </c>
      <c r="J6520" s="19">
        <v>1.0294742132043471</v>
      </c>
      <c r="K6520" s="16">
        <v>247073.8111690433</v>
      </c>
    </row>
    <row r="6521" spans="1:11" x14ac:dyDescent="0.25">
      <c r="A6521" s="28" t="s">
        <v>6020</v>
      </c>
      <c r="B6521" s="27">
        <v>1510746</v>
      </c>
      <c r="C6521" s="26" t="s">
        <v>54</v>
      </c>
      <c r="D6521" s="25" t="s">
        <v>41</v>
      </c>
      <c r="E6521" s="25" t="s">
        <v>41</v>
      </c>
      <c r="F6521" s="24" t="s">
        <v>6014</v>
      </c>
      <c r="G6521" s="29">
        <v>2016</v>
      </c>
      <c r="H6521" s="22" t="s">
        <v>26</v>
      </c>
      <c r="I6521" s="20">
        <v>250000</v>
      </c>
      <c r="J6521" s="19">
        <v>1.0294742132043471</v>
      </c>
      <c r="K6521" s="16">
        <v>257368.55330108677</v>
      </c>
    </row>
    <row r="6522" spans="1:11" x14ac:dyDescent="0.25">
      <c r="A6522" s="28" t="s">
        <v>6020</v>
      </c>
      <c r="B6522" s="27">
        <v>1510747</v>
      </c>
      <c r="C6522" s="26" t="s">
        <v>53</v>
      </c>
      <c r="D6522" s="25" t="s">
        <v>41</v>
      </c>
      <c r="E6522" s="25" t="s">
        <v>41</v>
      </c>
      <c r="F6522" s="24" t="s">
        <v>6014</v>
      </c>
      <c r="G6522" s="29">
        <v>2016</v>
      </c>
      <c r="H6522" s="22" t="s">
        <v>12</v>
      </c>
      <c r="I6522" s="20">
        <v>238485.69</v>
      </c>
      <c r="J6522" s="19">
        <v>1.0294742132043471</v>
      </c>
      <c r="K6522" s="16">
        <v>245514.86807324583</v>
      </c>
    </row>
    <row r="6523" spans="1:11" x14ac:dyDescent="0.25">
      <c r="A6523" s="28" t="s">
        <v>6020</v>
      </c>
      <c r="B6523" s="27">
        <v>1510738</v>
      </c>
      <c r="C6523" s="26" t="s">
        <v>52</v>
      </c>
      <c r="D6523" s="25" t="s">
        <v>41</v>
      </c>
      <c r="E6523" s="25" t="s">
        <v>41</v>
      </c>
      <c r="F6523" s="24" t="s">
        <v>6014</v>
      </c>
      <c r="G6523" s="29">
        <v>2016</v>
      </c>
      <c r="H6523" s="22" t="s">
        <v>14</v>
      </c>
      <c r="I6523" s="20">
        <v>192000</v>
      </c>
      <c r="J6523" s="19">
        <v>1.0294742132043471</v>
      </c>
      <c r="K6523" s="16">
        <v>197659.04893523463</v>
      </c>
    </row>
    <row r="6524" spans="1:11" x14ac:dyDescent="0.25">
      <c r="A6524" s="28" t="s">
        <v>6020</v>
      </c>
      <c r="B6524" s="27">
        <v>1510741</v>
      </c>
      <c r="C6524" s="26" t="s">
        <v>51</v>
      </c>
      <c r="D6524" s="25" t="s">
        <v>41</v>
      </c>
      <c r="E6524" s="25" t="s">
        <v>41</v>
      </c>
      <c r="F6524" s="24" t="s">
        <v>6014</v>
      </c>
      <c r="G6524" s="29">
        <v>2016</v>
      </c>
      <c r="H6524" s="22" t="s">
        <v>28</v>
      </c>
      <c r="I6524" s="20">
        <v>240000</v>
      </c>
      <c r="J6524" s="19">
        <v>1.0294742132043471</v>
      </c>
      <c r="K6524" s="16">
        <v>247073.8111690433</v>
      </c>
    </row>
    <row r="6525" spans="1:11" x14ac:dyDescent="0.25">
      <c r="A6525" s="28" t="s">
        <v>6020</v>
      </c>
      <c r="B6525" s="27">
        <v>1510739</v>
      </c>
      <c r="C6525" s="26" t="s">
        <v>50</v>
      </c>
      <c r="D6525" s="25" t="s">
        <v>41</v>
      </c>
      <c r="E6525" s="25" t="s">
        <v>41</v>
      </c>
      <c r="F6525" s="24" t="s">
        <v>6014</v>
      </c>
      <c r="G6525" s="29">
        <v>2016</v>
      </c>
      <c r="H6525" s="22" t="s">
        <v>24</v>
      </c>
      <c r="I6525" s="20">
        <v>236571.2</v>
      </c>
      <c r="J6525" s="19">
        <v>1.0294742132043471</v>
      </c>
      <c r="K6525" s="16">
        <v>243543.94998680823</v>
      </c>
    </row>
    <row r="6526" spans="1:11" x14ac:dyDescent="0.25">
      <c r="A6526" s="28" t="s">
        <v>6020</v>
      </c>
      <c r="B6526" s="27">
        <v>1510749</v>
      </c>
      <c r="C6526" s="26" t="s">
        <v>48</v>
      </c>
      <c r="D6526" s="25" t="s">
        <v>41</v>
      </c>
      <c r="E6526" s="25" t="s">
        <v>41</v>
      </c>
      <c r="F6526" s="24" t="s">
        <v>6014</v>
      </c>
      <c r="G6526" s="29">
        <v>2016</v>
      </c>
      <c r="H6526" s="22" t="s">
        <v>17</v>
      </c>
      <c r="I6526" s="20">
        <v>250000</v>
      </c>
      <c r="J6526" s="19">
        <v>1.0294742132043471</v>
      </c>
      <c r="K6526" s="16">
        <v>257368.55330108677</v>
      </c>
    </row>
    <row r="6527" spans="1:11" x14ac:dyDescent="0.25">
      <c r="A6527" s="28" t="s">
        <v>6020</v>
      </c>
      <c r="B6527" s="27">
        <v>1510752</v>
      </c>
      <c r="C6527" s="26" t="s">
        <v>48</v>
      </c>
      <c r="D6527" s="25" t="s">
        <v>41</v>
      </c>
      <c r="E6527" s="25" t="s">
        <v>41</v>
      </c>
      <c r="F6527" s="24" t="s">
        <v>6014</v>
      </c>
      <c r="G6527" s="29">
        <v>2016</v>
      </c>
      <c r="H6527" s="22" t="s">
        <v>18</v>
      </c>
      <c r="I6527" s="20">
        <v>250000</v>
      </c>
      <c r="J6527" s="19">
        <v>1.0294742132043471</v>
      </c>
      <c r="K6527" s="16">
        <v>257368.55330108677</v>
      </c>
    </row>
    <row r="6528" spans="1:11" x14ac:dyDescent="0.25">
      <c r="A6528" s="28" t="s">
        <v>6020</v>
      </c>
      <c r="B6528" s="27">
        <v>1510774</v>
      </c>
      <c r="C6528" s="26" t="s">
        <v>49</v>
      </c>
      <c r="D6528" s="25" t="s">
        <v>41</v>
      </c>
      <c r="E6528" s="25" t="s">
        <v>41</v>
      </c>
      <c r="F6528" s="24" t="s">
        <v>6014</v>
      </c>
      <c r="G6528" s="23">
        <v>2016</v>
      </c>
      <c r="H6528" s="22" t="s">
        <v>16</v>
      </c>
      <c r="I6528" s="20">
        <v>250000</v>
      </c>
      <c r="J6528" s="19">
        <v>1.0294742132043471</v>
      </c>
      <c r="K6528" s="16">
        <v>257368.55330108677</v>
      </c>
    </row>
    <row r="6529" spans="1:11" x14ac:dyDescent="0.25">
      <c r="A6529" s="28" t="s">
        <v>6020</v>
      </c>
      <c r="B6529" s="27">
        <v>1510783</v>
      </c>
      <c r="C6529" s="26" t="s">
        <v>48</v>
      </c>
      <c r="D6529" s="25" t="s">
        <v>41</v>
      </c>
      <c r="E6529" s="25" t="s">
        <v>41</v>
      </c>
      <c r="F6529" s="24" t="s">
        <v>6014</v>
      </c>
      <c r="G6529" s="23">
        <v>2016</v>
      </c>
      <c r="H6529" s="22" t="s">
        <v>33</v>
      </c>
      <c r="I6529" s="20">
        <v>249240</v>
      </c>
      <c r="J6529" s="19">
        <v>1.0294742132043471</v>
      </c>
      <c r="K6529" s="16">
        <v>256586.15289905146</v>
      </c>
    </row>
    <row r="6530" spans="1:11" x14ac:dyDescent="0.25">
      <c r="A6530" s="28" t="s">
        <v>6020</v>
      </c>
      <c r="B6530" s="27">
        <v>1510720</v>
      </c>
      <c r="C6530" s="26" t="s">
        <v>47</v>
      </c>
      <c r="D6530" s="25" t="s">
        <v>41</v>
      </c>
      <c r="E6530" s="25" t="s">
        <v>41</v>
      </c>
      <c r="F6530" s="24" t="s">
        <v>6014</v>
      </c>
      <c r="G6530" s="29">
        <v>2016</v>
      </c>
      <c r="H6530" s="22" t="s">
        <v>21</v>
      </c>
      <c r="I6530" s="20">
        <v>240000</v>
      </c>
      <c r="J6530" s="19">
        <v>1.0294742132043471</v>
      </c>
      <c r="K6530" s="16">
        <v>247073.8111690433</v>
      </c>
    </row>
    <row r="6531" spans="1:11" x14ac:dyDescent="0.25">
      <c r="A6531" s="28" t="s">
        <v>6020</v>
      </c>
      <c r="B6531" s="27">
        <v>1510755</v>
      </c>
      <c r="C6531" s="26" t="s">
        <v>46</v>
      </c>
      <c r="D6531" s="25" t="s">
        <v>41</v>
      </c>
      <c r="E6531" s="25" t="s">
        <v>41</v>
      </c>
      <c r="F6531" s="24" t="s">
        <v>6014</v>
      </c>
      <c r="G6531" s="29">
        <v>2016</v>
      </c>
      <c r="H6531" s="22" t="s">
        <v>25</v>
      </c>
      <c r="I6531" s="20">
        <v>250000</v>
      </c>
      <c r="J6531" s="19">
        <v>1.0294742132043471</v>
      </c>
      <c r="K6531" s="16">
        <v>257368.55330108677</v>
      </c>
    </row>
    <row r="6532" spans="1:11" x14ac:dyDescent="0.25">
      <c r="A6532" s="28" t="s">
        <v>6020</v>
      </c>
      <c r="B6532" s="27">
        <v>153844</v>
      </c>
      <c r="C6532" s="26" t="s">
        <v>45</v>
      </c>
      <c r="D6532" s="25" t="s">
        <v>41</v>
      </c>
      <c r="E6532" s="25" t="s">
        <v>41</v>
      </c>
      <c r="F6532" s="24" t="s">
        <v>6014</v>
      </c>
      <c r="G6532" s="23">
        <v>2016</v>
      </c>
      <c r="H6532" s="22" t="s">
        <v>33</v>
      </c>
      <c r="I6532" s="20">
        <v>100000</v>
      </c>
      <c r="J6532" s="19">
        <v>1.0294742132043471</v>
      </c>
      <c r="K6532" s="16">
        <v>102947.4213204347</v>
      </c>
    </row>
    <row r="6533" spans="1:11" x14ac:dyDescent="0.25">
      <c r="A6533" s="28" t="s">
        <v>6020</v>
      </c>
      <c r="B6533" s="27">
        <v>159519</v>
      </c>
      <c r="C6533" s="26" t="s">
        <v>44</v>
      </c>
      <c r="D6533" s="25" t="s">
        <v>41</v>
      </c>
      <c r="E6533" s="25" t="s">
        <v>41</v>
      </c>
      <c r="F6533" s="24" t="s">
        <v>6014</v>
      </c>
      <c r="G6533" s="23">
        <v>2016</v>
      </c>
      <c r="H6533" s="22" t="s">
        <v>21</v>
      </c>
      <c r="I6533" s="20">
        <v>100000</v>
      </c>
      <c r="J6533" s="19">
        <v>1.0294742132043471</v>
      </c>
      <c r="K6533" s="16">
        <v>102947.4213204347</v>
      </c>
    </row>
    <row r="6534" spans="1:11" x14ac:dyDescent="0.25">
      <c r="A6534" s="28" t="s">
        <v>6020</v>
      </c>
      <c r="B6534" s="27">
        <v>158078</v>
      </c>
      <c r="C6534" s="26" t="s">
        <v>43</v>
      </c>
      <c r="D6534" s="25" t="s">
        <v>41</v>
      </c>
      <c r="E6534" s="25" t="s">
        <v>39</v>
      </c>
      <c r="F6534" s="24" t="s">
        <v>6014</v>
      </c>
      <c r="G6534" s="23">
        <v>2016</v>
      </c>
      <c r="H6534" s="22" t="s">
        <v>20</v>
      </c>
      <c r="I6534" s="20">
        <v>200000</v>
      </c>
      <c r="J6534" s="19">
        <v>1.0294742132043471</v>
      </c>
      <c r="K6534" s="16">
        <v>205894.84264086941</v>
      </c>
    </row>
    <row r="6535" spans="1:11" x14ac:dyDescent="0.25">
      <c r="A6535" s="28" t="s">
        <v>6020</v>
      </c>
      <c r="B6535" s="27">
        <v>160950</v>
      </c>
      <c r="C6535" s="26" t="s">
        <v>42</v>
      </c>
      <c r="D6535" s="25" t="s">
        <v>41</v>
      </c>
      <c r="E6535" s="25" t="s">
        <v>41</v>
      </c>
      <c r="F6535" s="24" t="s">
        <v>6014</v>
      </c>
      <c r="G6535" s="29">
        <v>2016</v>
      </c>
      <c r="H6535" s="22" t="s">
        <v>25</v>
      </c>
      <c r="I6535" s="20">
        <v>100000</v>
      </c>
      <c r="J6535" s="19">
        <v>1.0294742132043471</v>
      </c>
      <c r="K6535" s="16">
        <v>102947.4213204347</v>
      </c>
    </row>
    <row r="6536" spans="1:11" x14ac:dyDescent="0.25">
      <c r="A6536" s="28" t="s">
        <v>6020</v>
      </c>
      <c r="B6536" s="27">
        <v>158065</v>
      </c>
      <c r="C6536" s="26" t="s">
        <v>40</v>
      </c>
      <c r="D6536" s="25" t="s">
        <v>41</v>
      </c>
      <c r="E6536" s="25" t="s">
        <v>39</v>
      </c>
      <c r="F6536" s="24" t="s">
        <v>6014</v>
      </c>
      <c r="G6536" s="23">
        <v>2016</v>
      </c>
      <c r="H6536" s="22" t="s">
        <v>23</v>
      </c>
      <c r="I6536" s="20">
        <v>200000</v>
      </c>
      <c r="J6536" s="19">
        <v>1.0294742132043471</v>
      </c>
      <c r="K6536" s="16">
        <v>205894.84264086941</v>
      </c>
    </row>
  </sheetData>
  <autoFilter ref="A1:K6536" xr:uid="{00000000-0009-0000-0000-000002000000}"/>
  <conditionalFormatting sqref="F1:F1048576">
    <cfRule type="cellIs" dxfId="0" priority="1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39997558519241921"/>
  </sheetPr>
  <dimension ref="A1:Y338"/>
  <sheetViews>
    <sheetView workbookViewId="0">
      <selection sqref="A1:XFD1"/>
    </sheetView>
  </sheetViews>
  <sheetFormatPr defaultColWidth="9.140625" defaultRowHeight="15" x14ac:dyDescent="0.25"/>
  <cols>
    <col min="1" max="1" width="37.42578125" style="17" bestFit="1" customWidth="1"/>
    <col min="2" max="2" width="20.140625" style="17" bestFit="1" customWidth="1"/>
    <col min="3" max="3" width="25.85546875" style="17" bestFit="1" customWidth="1"/>
    <col min="4" max="4" width="15.28515625" style="17" bestFit="1" customWidth="1"/>
    <col min="5" max="5" width="13.7109375" style="17" bestFit="1" customWidth="1"/>
    <col min="6" max="6" width="13.28515625" style="17" bestFit="1" customWidth="1"/>
    <col min="7" max="7" width="26.42578125" style="17" bestFit="1" customWidth="1"/>
    <col min="8" max="10" width="15.28515625" style="17" bestFit="1" customWidth="1"/>
    <col min="11" max="11" width="13.28515625" style="17" bestFit="1" customWidth="1"/>
    <col min="12" max="12" width="12.42578125" style="17" bestFit="1" customWidth="1"/>
    <col min="13" max="13" width="9.140625" style="17"/>
    <col min="14" max="14" width="23.140625" style="17" bestFit="1" customWidth="1"/>
    <col min="15" max="15" width="19.42578125" style="17" bestFit="1" customWidth="1"/>
    <col min="16" max="16" width="25.85546875" style="17" bestFit="1" customWidth="1"/>
    <col min="17" max="17" width="11.42578125" style="17" bestFit="1" customWidth="1"/>
    <col min="18" max="18" width="13.7109375" style="17" bestFit="1" customWidth="1"/>
    <col min="19" max="19" width="10" style="17" bestFit="1" customWidth="1"/>
    <col min="20" max="20" width="26.42578125" style="17" bestFit="1" customWidth="1"/>
    <col min="21" max="21" width="15.28515625" style="17" bestFit="1" customWidth="1"/>
    <col min="22" max="22" width="10" style="17" bestFit="1" customWidth="1"/>
    <col min="23" max="23" width="10.85546875" style="17" bestFit="1" customWidth="1"/>
    <col min="24" max="24" width="11.42578125" style="17" bestFit="1" customWidth="1"/>
    <col min="25" max="16384" width="9.140625" style="17"/>
  </cols>
  <sheetData>
    <row r="1" spans="1:25" s="1" customFormat="1" ht="14.25" customHeight="1" x14ac:dyDescent="0.25">
      <c r="A1" s="1" t="s">
        <v>6037</v>
      </c>
      <c r="N1" s="1" t="s">
        <v>6015</v>
      </c>
    </row>
    <row r="3" spans="1:25" x14ac:dyDescent="0.25">
      <c r="A3" s="44"/>
      <c r="B3" s="52">
        <v>2007</v>
      </c>
      <c r="C3" s="44">
        <v>2007</v>
      </c>
      <c r="D3" s="44">
        <v>2007</v>
      </c>
      <c r="E3" s="44">
        <v>2007</v>
      </c>
      <c r="F3" s="44">
        <v>2007</v>
      </c>
      <c r="G3" s="44">
        <v>2007</v>
      </c>
      <c r="H3" s="44">
        <v>2007</v>
      </c>
      <c r="I3" s="44">
        <v>2007</v>
      </c>
      <c r="J3" s="44">
        <v>2007</v>
      </c>
      <c r="K3" s="44">
        <v>2007</v>
      </c>
      <c r="L3" s="44"/>
      <c r="N3" s="44"/>
      <c r="O3" s="52">
        <v>2007</v>
      </c>
      <c r="P3" s="44">
        <v>2007</v>
      </c>
      <c r="Q3" s="44">
        <v>2007</v>
      </c>
      <c r="R3" s="44">
        <v>2007</v>
      </c>
      <c r="S3" s="44">
        <v>2007</v>
      </c>
      <c r="T3" s="44">
        <v>2007</v>
      </c>
      <c r="U3" s="44">
        <v>2007</v>
      </c>
      <c r="V3" s="44">
        <v>2007</v>
      </c>
      <c r="W3" s="44">
        <v>2007</v>
      </c>
      <c r="X3" s="44">
        <v>2007</v>
      </c>
    </row>
    <row r="4" spans="1:25" x14ac:dyDescent="0.25">
      <c r="A4" s="44"/>
      <c r="B4" s="44" t="s">
        <v>0</v>
      </c>
      <c r="C4" s="44" t="s">
        <v>1</v>
      </c>
      <c r="D4" s="44" t="s">
        <v>2</v>
      </c>
      <c r="E4" s="44" t="s">
        <v>3</v>
      </c>
      <c r="F4" s="44" t="s">
        <v>4</v>
      </c>
      <c r="G4" s="44" t="s">
        <v>5</v>
      </c>
      <c r="H4" s="44" t="s">
        <v>6</v>
      </c>
      <c r="I4" s="44" t="s">
        <v>7</v>
      </c>
      <c r="J4" s="44" t="s">
        <v>8</v>
      </c>
      <c r="K4" s="44" t="s">
        <v>9</v>
      </c>
      <c r="L4" s="44" t="s">
        <v>10</v>
      </c>
      <c r="N4" s="44"/>
      <c r="O4" s="44" t="s">
        <v>0</v>
      </c>
      <c r="P4" s="44" t="s">
        <v>1</v>
      </c>
      <c r="Q4" s="44" t="s">
        <v>2</v>
      </c>
      <c r="R4" s="44" t="s">
        <v>3</v>
      </c>
      <c r="S4" s="44" t="s">
        <v>4</v>
      </c>
      <c r="T4" s="44" t="s">
        <v>5</v>
      </c>
      <c r="U4" s="44" t="s">
        <v>6</v>
      </c>
      <c r="V4" s="44" t="s">
        <v>7</v>
      </c>
      <c r="W4" s="44" t="s">
        <v>8</v>
      </c>
      <c r="X4" s="44" t="s">
        <v>9</v>
      </c>
    </row>
    <row r="5" spans="1:25" x14ac:dyDescent="0.25">
      <c r="A5" s="44" t="s">
        <v>11</v>
      </c>
      <c r="B5" s="45">
        <v>2861734.5750873112</v>
      </c>
      <c r="C5" s="45">
        <v>7031991.7951424439</v>
      </c>
      <c r="D5" s="45">
        <v>899916.53304632427</v>
      </c>
      <c r="E5" s="45">
        <v>0</v>
      </c>
      <c r="F5" s="45">
        <v>0</v>
      </c>
      <c r="G5" s="45">
        <v>0</v>
      </c>
      <c r="H5" s="47">
        <v>0</v>
      </c>
      <c r="I5" s="45">
        <v>197469.58476288797</v>
      </c>
      <c r="J5" s="45">
        <v>53994.991982779451</v>
      </c>
      <c r="K5" s="45">
        <v>0</v>
      </c>
      <c r="L5" s="45">
        <v>11045107.480021745</v>
      </c>
      <c r="N5" s="44" t="s">
        <v>11</v>
      </c>
      <c r="O5" s="5">
        <v>6.6190443733430103E-3</v>
      </c>
      <c r="P5" s="5">
        <v>1.6264634089488094E-2</v>
      </c>
      <c r="Q5" s="5">
        <v>2.081460494761953E-3</v>
      </c>
      <c r="R5" s="5">
        <v>0</v>
      </c>
      <c r="S5" s="5">
        <v>0</v>
      </c>
      <c r="T5" s="5">
        <v>0</v>
      </c>
      <c r="U5" s="5">
        <v>0</v>
      </c>
      <c r="V5" s="5">
        <v>4.5673695782611005E-4</v>
      </c>
      <c r="W5" s="5">
        <v>1.2488762968571715E-4</v>
      </c>
      <c r="X5" s="5">
        <v>0</v>
      </c>
      <c r="Y5" s="17">
        <v>2.5546763545104881E-2</v>
      </c>
    </row>
    <row r="6" spans="1:25" x14ac:dyDescent="0.25">
      <c r="A6" s="44" t="s">
        <v>12</v>
      </c>
      <c r="B6" s="45">
        <v>1072276.8086891295</v>
      </c>
      <c r="C6" s="45">
        <v>4178710.1000533751</v>
      </c>
      <c r="D6" s="45">
        <v>0</v>
      </c>
      <c r="E6" s="45">
        <v>0</v>
      </c>
      <c r="F6" s="45">
        <v>0</v>
      </c>
      <c r="G6" s="45">
        <v>0</v>
      </c>
      <c r="H6" s="47">
        <v>0</v>
      </c>
      <c r="I6" s="45">
        <v>0</v>
      </c>
      <c r="J6" s="45">
        <v>0</v>
      </c>
      <c r="K6" s="45">
        <v>0</v>
      </c>
      <c r="L6" s="45">
        <v>5250986.9087425042</v>
      </c>
      <c r="N6" s="44" t="s">
        <v>12</v>
      </c>
      <c r="O6" s="5">
        <v>2.4801209165261039E-3</v>
      </c>
      <c r="P6" s="5">
        <v>9.6651407913139614E-3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17">
        <v>1.2145261707840065E-2</v>
      </c>
    </row>
    <row r="7" spans="1:25" x14ac:dyDescent="0.25">
      <c r="A7" s="44" t="s">
        <v>13</v>
      </c>
      <c r="B7" s="45">
        <v>449958.26652316214</v>
      </c>
      <c r="C7" s="45">
        <v>9319856.4724684283</v>
      </c>
      <c r="D7" s="45">
        <v>0</v>
      </c>
      <c r="E7" s="45">
        <v>0</v>
      </c>
      <c r="F7" s="45">
        <v>0</v>
      </c>
      <c r="G7" s="45">
        <v>0</v>
      </c>
      <c r="H7" s="47">
        <v>0</v>
      </c>
      <c r="I7" s="45">
        <v>0</v>
      </c>
      <c r="J7" s="45">
        <v>0</v>
      </c>
      <c r="K7" s="45">
        <v>0</v>
      </c>
      <c r="L7" s="45">
        <v>9769814.7389915902</v>
      </c>
      <c r="N7" s="44" t="s">
        <v>13</v>
      </c>
      <c r="O7" s="5">
        <v>1.0407302473809765E-3</v>
      </c>
      <c r="P7" s="5">
        <v>2.155634700767959E-2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17">
        <v>2.2597077255060567E-2</v>
      </c>
    </row>
    <row r="8" spans="1:25" x14ac:dyDescent="0.25">
      <c r="A8" s="44" t="s">
        <v>14</v>
      </c>
      <c r="B8" s="45">
        <v>0</v>
      </c>
      <c r="C8" s="45">
        <v>2609757.9458343405</v>
      </c>
      <c r="D8" s="45">
        <v>0</v>
      </c>
      <c r="E8" s="45">
        <v>0</v>
      </c>
      <c r="F8" s="45">
        <v>0</v>
      </c>
      <c r="G8" s="45">
        <v>0</v>
      </c>
      <c r="H8" s="47">
        <v>0</v>
      </c>
      <c r="I8" s="45">
        <v>233978.2985920443</v>
      </c>
      <c r="J8" s="45">
        <v>359966.61321852967</v>
      </c>
      <c r="K8" s="45">
        <v>0</v>
      </c>
      <c r="L8" s="45">
        <v>3203702.8576449146</v>
      </c>
      <c r="N8" s="44" t="s">
        <v>14</v>
      </c>
      <c r="O8" s="5">
        <v>0</v>
      </c>
      <c r="P8" s="5">
        <v>6.036235434809664E-3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5.4117972863810778E-4</v>
      </c>
      <c r="W8" s="5">
        <v>8.3258419790478114E-4</v>
      </c>
      <c r="X8" s="5">
        <v>0</v>
      </c>
      <c r="Y8" s="17">
        <v>7.4099993613525534E-3</v>
      </c>
    </row>
    <row r="9" spans="1:25" x14ac:dyDescent="0.25">
      <c r="A9" s="44" t="s">
        <v>15</v>
      </c>
      <c r="B9" s="45">
        <v>0</v>
      </c>
      <c r="C9" s="45">
        <v>16102062.539152594</v>
      </c>
      <c r="D9" s="45">
        <v>0</v>
      </c>
      <c r="E9" s="45">
        <v>0</v>
      </c>
      <c r="F9" s="45">
        <v>0</v>
      </c>
      <c r="G9" s="45">
        <v>0</v>
      </c>
      <c r="H9" s="47">
        <v>0</v>
      </c>
      <c r="I9" s="45">
        <v>0</v>
      </c>
      <c r="J9" s="45">
        <v>0</v>
      </c>
      <c r="K9" s="45">
        <v>0</v>
      </c>
      <c r="L9" s="45">
        <v>16102062.539152594</v>
      </c>
      <c r="N9" s="44" t="s">
        <v>15</v>
      </c>
      <c r="O9" s="5">
        <v>0</v>
      </c>
      <c r="P9" s="5">
        <v>3.7243239599096464E-2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17">
        <v>3.7243239599096464E-2</v>
      </c>
    </row>
    <row r="10" spans="1:25" x14ac:dyDescent="0.25">
      <c r="A10" s="44" t="s">
        <v>16</v>
      </c>
      <c r="B10" s="45">
        <v>0</v>
      </c>
      <c r="C10" s="45">
        <v>7153307.203179433</v>
      </c>
      <c r="D10" s="45">
        <v>0</v>
      </c>
      <c r="E10" s="45">
        <v>0</v>
      </c>
      <c r="F10" s="45">
        <v>0</v>
      </c>
      <c r="G10" s="45">
        <v>0</v>
      </c>
      <c r="H10" s="47">
        <v>0</v>
      </c>
      <c r="I10" s="45">
        <v>0</v>
      </c>
      <c r="J10" s="45">
        <v>0</v>
      </c>
      <c r="K10" s="45">
        <v>0</v>
      </c>
      <c r="L10" s="45">
        <v>7153307.203179433</v>
      </c>
      <c r="N10" s="44" t="s">
        <v>16</v>
      </c>
      <c r="O10" s="5">
        <v>0</v>
      </c>
      <c r="P10" s="5">
        <v>1.6545230366989665E-2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17">
        <v>1.6545230366989665E-2</v>
      </c>
    </row>
    <row r="11" spans="1:25" x14ac:dyDescent="0.25">
      <c r="A11" s="44" t="s">
        <v>17</v>
      </c>
      <c r="B11" s="45">
        <v>0</v>
      </c>
      <c r="C11" s="45">
        <v>5741409.8861774337</v>
      </c>
      <c r="D11" s="45">
        <v>71993.322643705935</v>
      </c>
      <c r="E11" s="45">
        <v>0</v>
      </c>
      <c r="F11" s="45">
        <v>0</v>
      </c>
      <c r="G11" s="45">
        <v>0</v>
      </c>
      <c r="H11" s="47">
        <v>0</v>
      </c>
      <c r="I11" s="45">
        <v>0</v>
      </c>
      <c r="J11" s="45">
        <v>147933.03126144927</v>
      </c>
      <c r="K11" s="45">
        <v>0</v>
      </c>
      <c r="L11" s="45">
        <v>5961336.240082589</v>
      </c>
      <c r="N11" s="44" t="s">
        <v>17</v>
      </c>
      <c r="O11" s="5">
        <v>0</v>
      </c>
      <c r="P11" s="5">
        <v>1.3279584743109595E-2</v>
      </c>
      <c r="Q11" s="5">
        <v>1.6651683958095621E-4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3.4216146624038219E-4</v>
      </c>
      <c r="X11" s="5">
        <v>0</v>
      </c>
      <c r="Y11" s="17">
        <v>1.3788263048930932E-2</v>
      </c>
    </row>
    <row r="12" spans="1:25" x14ac:dyDescent="0.25">
      <c r="A12" s="44" t="s">
        <v>18</v>
      </c>
      <c r="B12" s="45">
        <v>0</v>
      </c>
      <c r="C12" s="45">
        <v>14435868.374097131</v>
      </c>
      <c r="D12" s="45">
        <v>179983.30660926484</v>
      </c>
      <c r="E12" s="45">
        <v>0</v>
      </c>
      <c r="F12" s="45">
        <v>0</v>
      </c>
      <c r="G12" s="45">
        <v>0</v>
      </c>
      <c r="H12" s="47">
        <v>0</v>
      </c>
      <c r="I12" s="45">
        <v>0</v>
      </c>
      <c r="J12" s="45">
        <v>0</v>
      </c>
      <c r="K12" s="45">
        <v>0</v>
      </c>
      <c r="L12" s="45">
        <v>14615851.680706397</v>
      </c>
      <c r="N12" s="44" t="s">
        <v>18</v>
      </c>
      <c r="O12" s="5">
        <v>0</v>
      </c>
      <c r="P12" s="5">
        <v>3.3389418490347822E-2</v>
      </c>
      <c r="Q12" s="5">
        <v>4.1629209895239057E-4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17">
        <v>3.3805710589300209E-2</v>
      </c>
    </row>
    <row r="13" spans="1:25" x14ac:dyDescent="0.25">
      <c r="A13" s="44" t="s">
        <v>19</v>
      </c>
      <c r="B13" s="45">
        <v>0</v>
      </c>
      <c r="C13" s="45">
        <v>18174167.152151469</v>
      </c>
      <c r="D13" s="45">
        <v>0</v>
      </c>
      <c r="E13" s="45">
        <v>0</v>
      </c>
      <c r="F13" s="45">
        <v>0</v>
      </c>
      <c r="G13" s="45">
        <v>0</v>
      </c>
      <c r="H13" s="47">
        <v>0</v>
      </c>
      <c r="I13" s="45">
        <v>0</v>
      </c>
      <c r="J13" s="45">
        <v>966726.33645968337</v>
      </c>
      <c r="K13" s="45">
        <v>0</v>
      </c>
      <c r="L13" s="45">
        <v>19140893.488611154</v>
      </c>
      <c r="N13" s="44" t="s">
        <v>19</v>
      </c>
      <c r="O13" s="5">
        <v>0</v>
      </c>
      <c r="P13" s="5">
        <v>4.2035910624231579E-2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2.2359881218930802E-3</v>
      </c>
      <c r="X13" s="5">
        <v>0</v>
      </c>
      <c r="Y13" s="17">
        <v>4.4271898746124659E-2</v>
      </c>
    </row>
    <row r="14" spans="1:25" x14ac:dyDescent="0.25">
      <c r="A14" s="44" t="s">
        <v>20</v>
      </c>
      <c r="B14" s="45">
        <v>899916.53304632427</v>
      </c>
      <c r="C14" s="45">
        <v>26499480.004203886</v>
      </c>
      <c r="D14" s="45">
        <v>1200578.646737101</v>
      </c>
      <c r="E14" s="45">
        <v>0</v>
      </c>
      <c r="F14" s="45">
        <v>0</v>
      </c>
      <c r="G14" s="45">
        <v>0</v>
      </c>
      <c r="H14" s="47">
        <v>0</v>
      </c>
      <c r="I14" s="45">
        <v>1212358.1581914029</v>
      </c>
      <c r="J14" s="45">
        <v>0</v>
      </c>
      <c r="K14" s="45">
        <v>0</v>
      </c>
      <c r="L14" s="45">
        <v>29812333.342178714</v>
      </c>
      <c r="N14" s="44" t="s">
        <v>20</v>
      </c>
      <c r="O14" s="5">
        <v>2.081460494761953E-3</v>
      </c>
      <c r="P14" s="5">
        <v>6.1291929567922933E-2</v>
      </c>
      <c r="Q14" s="5">
        <v>2.7768764460619211E-3</v>
      </c>
      <c r="R14" s="5">
        <v>0</v>
      </c>
      <c r="S14" s="5">
        <v>0</v>
      </c>
      <c r="T14" s="5">
        <v>0</v>
      </c>
      <c r="U14" s="5">
        <v>0</v>
      </c>
      <c r="V14" s="5">
        <v>2.8041218480957374E-3</v>
      </c>
      <c r="W14" s="5">
        <v>0</v>
      </c>
      <c r="X14" s="5">
        <v>0</v>
      </c>
      <c r="Y14" s="17">
        <v>6.8954388356842547E-2</v>
      </c>
    </row>
    <row r="15" spans="1:25" x14ac:dyDescent="0.25">
      <c r="A15" s="44" t="s">
        <v>21</v>
      </c>
      <c r="B15" s="45">
        <v>0</v>
      </c>
      <c r="C15" s="45">
        <v>13113440.830803918</v>
      </c>
      <c r="D15" s="45">
        <v>0</v>
      </c>
      <c r="E15" s="45">
        <v>0</v>
      </c>
      <c r="F15" s="45">
        <v>0</v>
      </c>
      <c r="G15" s="45">
        <v>0</v>
      </c>
      <c r="H15" s="47">
        <v>0</v>
      </c>
      <c r="I15" s="45">
        <v>0</v>
      </c>
      <c r="J15" s="45">
        <v>0</v>
      </c>
      <c r="K15" s="45">
        <v>0</v>
      </c>
      <c r="L15" s="45">
        <v>13113440.830803918</v>
      </c>
      <c r="N15" s="44" t="s">
        <v>21</v>
      </c>
      <c r="O15" s="5">
        <v>0</v>
      </c>
      <c r="P15" s="5">
        <v>3.0330711835373815E-2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17">
        <v>3.0330711835373815E-2</v>
      </c>
    </row>
    <row r="16" spans="1:25" x14ac:dyDescent="0.25">
      <c r="A16" s="44" t="s">
        <v>22</v>
      </c>
      <c r="B16" s="45">
        <v>0</v>
      </c>
      <c r="C16" s="45">
        <v>6785397.7106602686</v>
      </c>
      <c r="D16" s="45">
        <v>89991.653304632418</v>
      </c>
      <c r="E16" s="45">
        <v>0</v>
      </c>
      <c r="F16" s="45">
        <v>0</v>
      </c>
      <c r="G16" s="45">
        <v>0</v>
      </c>
      <c r="H16" s="47">
        <v>0</v>
      </c>
      <c r="I16" s="45">
        <v>0</v>
      </c>
      <c r="J16" s="45">
        <v>0</v>
      </c>
      <c r="K16" s="45">
        <v>0</v>
      </c>
      <c r="L16" s="45">
        <v>6875389.3639649013</v>
      </c>
      <c r="N16" s="44" t="s">
        <v>22</v>
      </c>
      <c r="O16" s="5">
        <v>0</v>
      </c>
      <c r="P16" s="5">
        <v>1.5694274699207599E-2</v>
      </c>
      <c r="Q16" s="5">
        <v>2.0814604947619529E-4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17">
        <v>1.5902420748683792E-2</v>
      </c>
    </row>
    <row r="17" spans="1:25" x14ac:dyDescent="0.25">
      <c r="A17" s="44" t="s">
        <v>23</v>
      </c>
      <c r="B17" s="45">
        <v>160563.77376435962</v>
      </c>
      <c r="C17" s="45">
        <v>30696668.342406929</v>
      </c>
      <c r="D17" s="45">
        <v>0</v>
      </c>
      <c r="E17" s="45">
        <v>0</v>
      </c>
      <c r="F17" s="45">
        <v>0</v>
      </c>
      <c r="G17" s="45">
        <v>0</v>
      </c>
      <c r="H17" s="47">
        <v>0</v>
      </c>
      <c r="I17" s="45">
        <v>0</v>
      </c>
      <c r="J17" s="45">
        <v>0</v>
      </c>
      <c r="K17" s="45">
        <v>0</v>
      </c>
      <c r="L17" s="45">
        <v>30857232.116171289</v>
      </c>
      <c r="N17" s="44" t="s">
        <v>23</v>
      </c>
      <c r="O17" s="5">
        <v>3.7137572175619373E-4</v>
      </c>
      <c r="P17" s="5">
        <v>7.0999809570384778E-2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17">
        <v>7.1371185292140968E-2</v>
      </c>
    </row>
    <row r="18" spans="1:25" x14ac:dyDescent="0.25">
      <c r="A18" s="44" t="s">
        <v>24</v>
      </c>
      <c r="B18" s="45">
        <v>0</v>
      </c>
      <c r="C18" s="45">
        <v>5208716.8932721242</v>
      </c>
      <c r="D18" s="45">
        <v>71993.322643705935</v>
      </c>
      <c r="E18" s="45">
        <v>0</v>
      </c>
      <c r="F18" s="45">
        <v>0</v>
      </c>
      <c r="G18" s="45">
        <v>0</v>
      </c>
      <c r="H18" s="47">
        <v>0</v>
      </c>
      <c r="I18" s="45">
        <v>627604.66987941228</v>
      </c>
      <c r="J18" s="45">
        <v>0</v>
      </c>
      <c r="K18" s="45">
        <v>0</v>
      </c>
      <c r="L18" s="45">
        <v>5908314.8857952422</v>
      </c>
      <c r="N18" s="44" t="s">
        <v>24</v>
      </c>
      <c r="O18" s="5">
        <v>0</v>
      </c>
      <c r="P18" s="5">
        <v>1.2047493343682183E-2</v>
      </c>
      <c r="Q18" s="5">
        <v>1.6651683958095621E-4</v>
      </c>
      <c r="R18" s="5">
        <v>0</v>
      </c>
      <c r="S18" s="5">
        <v>0</v>
      </c>
      <c r="T18" s="5">
        <v>0</v>
      </c>
      <c r="U18" s="5">
        <v>0</v>
      </c>
      <c r="V18" s="5">
        <v>1.4516172097205691E-3</v>
      </c>
      <c r="W18" s="5">
        <v>0</v>
      </c>
      <c r="X18" s="5">
        <v>0</v>
      </c>
      <c r="Y18" s="17">
        <v>1.3665627392983706E-2</v>
      </c>
    </row>
    <row r="19" spans="1:25" x14ac:dyDescent="0.25">
      <c r="A19" s="44" t="s">
        <v>25</v>
      </c>
      <c r="B19" s="45">
        <v>0</v>
      </c>
      <c r="C19" s="45">
        <v>0</v>
      </c>
      <c r="D19" s="45">
        <v>0</v>
      </c>
      <c r="F19" s="45">
        <v>0</v>
      </c>
      <c r="G19" s="45">
        <v>0</v>
      </c>
      <c r="I19" s="45">
        <v>0</v>
      </c>
      <c r="J19" s="45">
        <v>0</v>
      </c>
      <c r="K19" s="45">
        <v>0</v>
      </c>
      <c r="L19" s="45">
        <v>0</v>
      </c>
      <c r="N19" s="44" t="s">
        <v>25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17">
        <v>0</v>
      </c>
    </row>
    <row r="20" spans="1:25" x14ac:dyDescent="0.25">
      <c r="A20" s="44" t="s">
        <v>26</v>
      </c>
      <c r="B20" s="45">
        <v>0</v>
      </c>
      <c r="C20" s="45">
        <v>36471062.419311836</v>
      </c>
      <c r="D20" s="45">
        <v>1550374.4032991412</v>
      </c>
      <c r="E20" s="45">
        <v>0</v>
      </c>
      <c r="F20" s="45">
        <v>0</v>
      </c>
      <c r="G20" s="45">
        <v>899916.53304632427</v>
      </c>
      <c r="H20" s="47">
        <v>0</v>
      </c>
      <c r="I20" s="45">
        <v>0</v>
      </c>
      <c r="J20" s="45">
        <v>422447.53013464541</v>
      </c>
      <c r="K20" s="45">
        <v>0</v>
      </c>
      <c r="L20" s="45">
        <v>39343800.88579195</v>
      </c>
      <c r="N20" s="44" t="s">
        <v>26</v>
      </c>
      <c r="O20" s="5">
        <v>0</v>
      </c>
      <c r="P20" s="5">
        <v>8.4355685044278622E-2</v>
      </c>
      <c r="Q20" s="5">
        <v>3.5859359774549028E-3</v>
      </c>
      <c r="R20" s="5">
        <v>0</v>
      </c>
      <c r="S20" s="5">
        <v>0</v>
      </c>
      <c r="T20" s="5">
        <v>2.081460494761953E-3</v>
      </c>
      <c r="U20" s="5">
        <v>0</v>
      </c>
      <c r="V20" s="5">
        <v>0</v>
      </c>
      <c r="W20" s="5">
        <v>9.7709933398874523E-4</v>
      </c>
      <c r="X20" s="5">
        <v>0</v>
      </c>
      <c r="Y20" s="17">
        <v>9.1000180850484225E-2</v>
      </c>
    </row>
    <row r="21" spans="1:25" x14ac:dyDescent="0.25">
      <c r="A21" s="44" t="s">
        <v>27</v>
      </c>
      <c r="B21" s="45">
        <v>0</v>
      </c>
      <c r="C21" s="45">
        <v>27811606.18494498</v>
      </c>
      <c r="D21" s="45">
        <v>823603.61104399583</v>
      </c>
      <c r="E21" s="45">
        <v>0</v>
      </c>
      <c r="F21" s="45">
        <v>0</v>
      </c>
      <c r="G21" s="45">
        <v>88191.820238539774</v>
      </c>
      <c r="H21" s="47">
        <v>0</v>
      </c>
      <c r="I21" s="45">
        <v>763264.20750323986</v>
      </c>
      <c r="J21" s="45">
        <v>2986023.2533544931</v>
      </c>
      <c r="K21" s="45">
        <v>0</v>
      </c>
      <c r="L21" s="45">
        <v>32472689.077085249</v>
      </c>
      <c r="N21" s="44" t="s">
        <v>27</v>
      </c>
      <c r="O21" s="5">
        <v>0</v>
      </c>
      <c r="P21" s="5">
        <v>6.432680970298417E-2</v>
      </c>
      <c r="Q21" s="5">
        <v>1.9049526448061389E-3</v>
      </c>
      <c r="R21" s="5">
        <v>0</v>
      </c>
      <c r="S21" s="5">
        <v>0</v>
      </c>
      <c r="T21" s="5">
        <v>2.0398312848667139E-4</v>
      </c>
      <c r="U21" s="5">
        <v>0</v>
      </c>
      <c r="V21" s="5">
        <v>1.7653907186323502E-3</v>
      </c>
      <c r="W21" s="5">
        <v>6.9065176714316464E-3</v>
      </c>
      <c r="X21" s="5">
        <v>0</v>
      </c>
      <c r="Y21" s="17">
        <v>7.5107653866340982E-2</v>
      </c>
    </row>
    <row r="22" spans="1:25" x14ac:dyDescent="0.25">
      <c r="A22" s="44" t="s">
        <v>28</v>
      </c>
      <c r="B22" s="45">
        <v>0</v>
      </c>
      <c r="C22" s="45">
        <v>620693.95884552028</v>
      </c>
      <c r="D22" s="45">
        <v>507012.97471829911</v>
      </c>
      <c r="E22" s="45">
        <v>0</v>
      </c>
      <c r="F22" s="45">
        <v>0</v>
      </c>
      <c r="G22" s="45">
        <v>0</v>
      </c>
      <c r="H22" s="47">
        <v>0</v>
      </c>
      <c r="I22" s="45">
        <v>0</v>
      </c>
      <c r="J22" s="45">
        <v>53994.991982779451</v>
      </c>
      <c r="K22" s="45">
        <v>0</v>
      </c>
      <c r="L22" s="45">
        <v>1181701.9255465989</v>
      </c>
      <c r="N22" s="44" t="s">
        <v>28</v>
      </c>
      <c r="O22" s="5">
        <v>0</v>
      </c>
      <c r="P22" s="5">
        <v>1.4356330917723536E-3</v>
      </c>
      <c r="Q22" s="5">
        <v>1.1726948427488843E-3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1.2488762968571715E-4</v>
      </c>
      <c r="X22" s="5">
        <v>0</v>
      </c>
      <c r="Y22" s="17">
        <v>2.7332155642069552E-3</v>
      </c>
    </row>
    <row r="23" spans="1:25" x14ac:dyDescent="0.25">
      <c r="A23" s="44" t="s">
        <v>29</v>
      </c>
      <c r="B23" s="45">
        <v>0</v>
      </c>
      <c r="C23" s="45">
        <v>41200081.34240824</v>
      </c>
      <c r="D23" s="45">
        <v>10190744.81186988</v>
      </c>
      <c r="E23" s="45">
        <v>0</v>
      </c>
      <c r="F23" s="45">
        <v>0</v>
      </c>
      <c r="G23" s="45">
        <v>0</v>
      </c>
      <c r="H23" s="47">
        <v>0</v>
      </c>
      <c r="I23" s="45">
        <v>354207.14740703325</v>
      </c>
      <c r="J23" s="45">
        <v>580899.72174753447</v>
      </c>
      <c r="K23" s="45">
        <v>0</v>
      </c>
      <c r="L23" s="45">
        <v>52325933.023432687</v>
      </c>
      <c r="N23" s="44" t="s">
        <v>29</v>
      </c>
      <c r="O23" s="5">
        <v>0</v>
      </c>
      <c r="P23" s="5">
        <v>9.5293661740946542E-2</v>
      </c>
      <c r="Q23" s="5">
        <v>2.3570666788733829E-2</v>
      </c>
      <c r="R23" s="5">
        <v>0</v>
      </c>
      <c r="S23" s="5">
        <v>0</v>
      </c>
      <c r="T23" s="5">
        <v>0</v>
      </c>
      <c r="U23" s="5">
        <v>0</v>
      </c>
      <c r="V23" s="5">
        <v>8.1926285073830474E-4</v>
      </c>
      <c r="W23" s="5">
        <v>1.3435910752108197E-3</v>
      </c>
      <c r="X23" s="5">
        <v>0</v>
      </c>
      <c r="Y23" s="17">
        <v>0.12102718245562949</v>
      </c>
    </row>
    <row r="24" spans="1:25" x14ac:dyDescent="0.25">
      <c r="A24" s="44" t="s">
        <v>30</v>
      </c>
      <c r="B24" s="45">
        <v>4334047.7705370439</v>
      </c>
      <c r="C24" s="45">
        <v>14208575.105470821</v>
      </c>
      <c r="D24" s="45">
        <v>25310869.149458129</v>
      </c>
      <c r="E24" s="45">
        <v>0</v>
      </c>
      <c r="F24" s="45">
        <v>0</v>
      </c>
      <c r="G24" s="45">
        <v>4058695.5573615665</v>
      </c>
      <c r="H24" s="47">
        <v>0</v>
      </c>
      <c r="I24" s="45">
        <v>575946.58114964748</v>
      </c>
      <c r="J24" s="45">
        <v>1749909.4764886773</v>
      </c>
      <c r="K24" s="45">
        <v>0</v>
      </c>
      <c r="L24" s="45">
        <v>50238043.640465885</v>
      </c>
      <c r="N24" s="44" t="s">
        <v>30</v>
      </c>
      <c r="O24" s="5">
        <v>1.0024428805909714E-2</v>
      </c>
      <c r="P24" s="5">
        <v>3.2863700890995051E-2</v>
      </c>
      <c r="Q24" s="5">
        <v>5.854273400705954E-2</v>
      </c>
      <c r="R24" s="5">
        <v>0</v>
      </c>
      <c r="S24" s="5">
        <v>0</v>
      </c>
      <c r="T24" s="5">
        <v>9.3875533482159889E-3</v>
      </c>
      <c r="U24" s="5">
        <v>0</v>
      </c>
      <c r="V24" s="5">
        <v>1.3321347166476497E-3</v>
      </c>
      <c r="W24" s="5">
        <v>4.047450303408591E-3</v>
      </c>
      <c r="X24" s="5">
        <v>0</v>
      </c>
      <c r="Y24" s="17">
        <v>0.11619800207223653</v>
      </c>
    </row>
    <row r="25" spans="1:25" x14ac:dyDescent="0.25">
      <c r="A25" s="44" t="s">
        <v>31</v>
      </c>
      <c r="B25" s="45">
        <v>1889149.781997496</v>
      </c>
      <c r="C25" s="45">
        <v>3120812.5716908653</v>
      </c>
      <c r="D25" s="45">
        <v>89991.653304632418</v>
      </c>
      <c r="E25" s="45">
        <v>0</v>
      </c>
      <c r="F25" s="45">
        <v>0</v>
      </c>
      <c r="G25" s="45">
        <v>0</v>
      </c>
      <c r="H25" s="47">
        <v>0</v>
      </c>
      <c r="I25" s="45">
        <v>0</v>
      </c>
      <c r="J25" s="45">
        <v>593944.22787400882</v>
      </c>
      <c r="K25" s="45">
        <v>0</v>
      </c>
      <c r="L25" s="45">
        <v>5693898.2348670028</v>
      </c>
      <c r="N25" s="44" t="s">
        <v>31</v>
      </c>
      <c r="O25" s="5">
        <v>4.3695059436290292E-3</v>
      </c>
      <c r="P25" s="5">
        <v>7.2182784080449935E-3</v>
      </c>
      <c r="Q25" s="5">
        <v>2.0814604947619529E-4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1.3737623446329126E-3</v>
      </c>
      <c r="X25" s="5">
        <v>0</v>
      </c>
      <c r="Y25" s="17">
        <v>1.3169692745783132E-2</v>
      </c>
    </row>
    <row r="26" spans="1:25" x14ac:dyDescent="0.25">
      <c r="A26" s="44" t="s">
        <v>32</v>
      </c>
      <c r="B26" s="45">
        <v>802772.34313703957</v>
      </c>
      <c r="C26" s="45">
        <v>15555006.662399897</v>
      </c>
      <c r="D26" s="45">
        <v>215979.9679311178</v>
      </c>
      <c r="E26" s="45">
        <v>0</v>
      </c>
      <c r="F26" s="45">
        <v>0</v>
      </c>
      <c r="G26" s="45">
        <v>84030.606189733575</v>
      </c>
      <c r="H26" s="47">
        <v>0</v>
      </c>
      <c r="I26" s="45">
        <v>0</v>
      </c>
      <c r="J26" s="45">
        <v>0</v>
      </c>
      <c r="K26" s="45">
        <v>0</v>
      </c>
      <c r="L26" s="45">
        <v>16657789.579657787</v>
      </c>
      <c r="N26" s="44" t="s">
        <v>32</v>
      </c>
      <c r="O26" s="5">
        <v>1.8567709972733895E-3</v>
      </c>
      <c r="P26" s="5">
        <v>3.5977927590622134E-2</v>
      </c>
      <c r="Q26" s="5">
        <v>4.9955051874286862E-4</v>
      </c>
      <c r="R26" s="5">
        <v>0</v>
      </c>
      <c r="S26" s="5">
        <v>0</v>
      </c>
      <c r="T26" s="5">
        <v>1.9435845515889213E-4</v>
      </c>
      <c r="U26" s="5">
        <v>0</v>
      </c>
      <c r="V26" s="5">
        <v>0</v>
      </c>
      <c r="W26" s="5">
        <v>0</v>
      </c>
      <c r="X26" s="5">
        <v>0</v>
      </c>
      <c r="Y26" s="17">
        <v>3.8528607561797282E-2</v>
      </c>
    </row>
    <row r="27" spans="1:25" x14ac:dyDescent="0.25">
      <c r="A27" s="44" t="s">
        <v>33</v>
      </c>
      <c r="B27" s="45">
        <v>1943819.7113800605</v>
      </c>
      <c r="C27" s="45">
        <v>5898182.4195780531</v>
      </c>
      <c r="D27" s="45">
        <v>125988.31462648539</v>
      </c>
      <c r="E27" s="45">
        <v>0</v>
      </c>
      <c r="F27" s="45">
        <v>0</v>
      </c>
      <c r="G27" s="45">
        <v>19925.231941485275</v>
      </c>
      <c r="H27" s="47">
        <v>0</v>
      </c>
      <c r="I27" s="45">
        <v>150731.69968590068</v>
      </c>
      <c r="J27" s="45">
        <v>160336.97679970128</v>
      </c>
      <c r="K27" s="45">
        <v>0</v>
      </c>
      <c r="L27" s="45">
        <v>8298984.3540116856</v>
      </c>
      <c r="N27" s="44" t="s">
        <v>33</v>
      </c>
      <c r="O27" s="5">
        <v>4.4959546686858184E-3</v>
      </c>
      <c r="P27" s="5">
        <v>1.3642191521576615E-2</v>
      </c>
      <c r="Q27" s="5">
        <v>2.9140446926667336E-4</v>
      </c>
      <c r="R27" s="5">
        <v>0</v>
      </c>
      <c r="S27" s="5">
        <v>0</v>
      </c>
      <c r="T27" s="5">
        <v>4.6086033106623351E-5</v>
      </c>
      <c r="U27" s="5">
        <v>0</v>
      </c>
      <c r="V27" s="5">
        <v>3.4863464186225221E-4</v>
      </c>
      <c r="W27" s="5">
        <v>3.7085115208230384E-4</v>
      </c>
      <c r="X27" s="5">
        <v>0</v>
      </c>
      <c r="Y27" s="17">
        <v>1.9195122486580285E-2</v>
      </c>
    </row>
    <row r="28" spans="1:25" x14ac:dyDescent="0.25">
      <c r="A28" s="44" t="s">
        <v>34</v>
      </c>
      <c r="B28" s="45">
        <v>0</v>
      </c>
      <c r="C28" s="45">
        <v>8502131.4581865706</v>
      </c>
      <c r="D28" s="45">
        <v>89991.653304632418</v>
      </c>
      <c r="E28" s="45">
        <v>0</v>
      </c>
      <c r="F28" s="45">
        <v>0</v>
      </c>
      <c r="G28" s="45">
        <v>0</v>
      </c>
      <c r="H28" s="47">
        <v>0</v>
      </c>
      <c r="I28" s="45">
        <v>21490.006809146224</v>
      </c>
      <c r="J28" s="45">
        <v>0</v>
      </c>
      <c r="K28" s="45">
        <v>0</v>
      </c>
      <c r="L28" s="45">
        <v>8613613.1183003504</v>
      </c>
      <c r="N28" s="44" t="s">
        <v>34</v>
      </c>
      <c r="O28" s="5">
        <v>0</v>
      </c>
      <c r="P28" s="5">
        <v>1.9664991253780219E-2</v>
      </c>
      <c r="Q28" s="5">
        <v>2.0814604947619529E-4</v>
      </c>
      <c r="R28" s="5">
        <v>0</v>
      </c>
      <c r="S28" s="5">
        <v>0</v>
      </c>
      <c r="T28" s="5">
        <v>0</v>
      </c>
      <c r="U28" s="5">
        <v>0</v>
      </c>
      <c r="V28" s="5">
        <v>4.9705276614915434E-5</v>
      </c>
      <c r="W28" s="5">
        <v>0</v>
      </c>
      <c r="X28" s="5">
        <v>0</v>
      </c>
      <c r="Y28" s="17">
        <v>1.9922842579871331E-2</v>
      </c>
    </row>
    <row r="29" spans="1:25" x14ac:dyDescent="0.25">
      <c r="A29" s="44" t="s">
        <v>35</v>
      </c>
      <c r="B29" s="45">
        <v>899916.53304632427</v>
      </c>
      <c r="C29" s="45">
        <v>8909011.692182662</v>
      </c>
      <c r="D29" s="45">
        <v>0</v>
      </c>
      <c r="E29" s="45">
        <v>0</v>
      </c>
      <c r="F29" s="45">
        <v>0</v>
      </c>
      <c r="G29" s="45">
        <v>0</v>
      </c>
      <c r="H29" s="47">
        <v>0</v>
      </c>
      <c r="I29" s="45">
        <v>0</v>
      </c>
      <c r="J29" s="45">
        <v>0</v>
      </c>
      <c r="K29" s="45">
        <v>0</v>
      </c>
      <c r="L29" s="45">
        <v>9808928.2252289858</v>
      </c>
      <c r="N29" s="44" t="s">
        <v>35</v>
      </c>
      <c r="O29" s="5">
        <v>2.081460494761953E-3</v>
      </c>
      <c r="P29" s="5">
        <v>2.0606084235254278E-2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17">
        <v>2.2687544730016228E-2</v>
      </c>
    </row>
    <row r="30" spans="1:25" x14ac:dyDescent="0.25">
      <c r="A30" s="44" t="s">
        <v>36</v>
      </c>
      <c r="B30" s="45">
        <v>899916.53304632427</v>
      </c>
      <c r="C30" s="45">
        <v>10529023.418643665</v>
      </c>
      <c r="D30" s="45">
        <v>89991.653304632418</v>
      </c>
      <c r="E30" s="45">
        <v>0</v>
      </c>
      <c r="F30" s="45">
        <v>0</v>
      </c>
      <c r="G30" s="45">
        <v>0</v>
      </c>
      <c r="H30" s="47">
        <v>0</v>
      </c>
      <c r="I30" s="45">
        <v>0</v>
      </c>
      <c r="J30" s="45">
        <v>210975.98204911372</v>
      </c>
      <c r="K30" s="45">
        <v>0</v>
      </c>
      <c r="L30" s="45">
        <v>11729907.587043734</v>
      </c>
      <c r="N30" s="44" t="s">
        <v>36</v>
      </c>
      <c r="O30" s="5">
        <v>2.081460494761953E-3</v>
      </c>
      <c r="P30" s="5">
        <v>2.4353087747085642E-2</v>
      </c>
      <c r="Q30" s="5">
        <v>2.0814604947619529E-4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4.8797655766174484E-4</v>
      </c>
      <c r="X30" s="5">
        <v>0</v>
      </c>
      <c r="Y30" s="17">
        <v>2.7130670848985534E-2</v>
      </c>
    </row>
    <row r="31" spans="1:25" x14ac:dyDescent="0.25">
      <c r="A31" s="44" t="s">
        <v>37</v>
      </c>
      <c r="B31" s="45">
        <v>0</v>
      </c>
      <c r="C31" s="45">
        <v>16510119.396017311</v>
      </c>
      <c r="D31" s="45">
        <v>512952.42383640475</v>
      </c>
      <c r="E31" s="45">
        <v>0</v>
      </c>
      <c r="F31" s="45">
        <v>0</v>
      </c>
      <c r="G31" s="45">
        <v>0</v>
      </c>
      <c r="H31" s="47">
        <v>0</v>
      </c>
      <c r="I31" s="45">
        <v>150465.90033870013</v>
      </c>
      <c r="J31" s="45">
        <v>0</v>
      </c>
      <c r="K31" s="45">
        <v>0</v>
      </c>
      <c r="L31" s="45">
        <v>17173537.720192418</v>
      </c>
      <c r="N31" s="44" t="s">
        <v>37</v>
      </c>
      <c r="O31" s="5">
        <v>0</v>
      </c>
      <c r="P31" s="5">
        <v>3.8187054048538213E-2</v>
      </c>
      <c r="Q31" s="5">
        <v>1.1864324820143131E-3</v>
      </c>
      <c r="R31" s="5">
        <v>0</v>
      </c>
      <c r="S31" s="5">
        <v>0</v>
      </c>
      <c r="T31" s="5">
        <v>0</v>
      </c>
      <c r="U31" s="5">
        <v>0</v>
      </c>
      <c r="V31" s="5">
        <v>3.4801986169051937E-4</v>
      </c>
      <c r="W31" s="5">
        <v>0</v>
      </c>
      <c r="X31" s="5">
        <v>0</v>
      </c>
      <c r="Y31" s="17">
        <v>3.9721506392243047E-2</v>
      </c>
    </row>
    <row r="32" spans="1:25" x14ac:dyDescent="0.25">
      <c r="A32" s="44" t="s">
        <v>38</v>
      </c>
      <c r="B32" s="46">
        <v>16214072.630254574</v>
      </c>
      <c r="C32" s="46">
        <v>356387141.87928426</v>
      </c>
      <c r="D32" s="46">
        <v>42021957.401682071</v>
      </c>
      <c r="E32" s="46">
        <v>0</v>
      </c>
      <c r="F32" s="46">
        <v>0</v>
      </c>
      <c r="G32" s="46">
        <v>5150759.7487776484</v>
      </c>
      <c r="H32" s="46">
        <v>0</v>
      </c>
      <c r="I32" s="46">
        <v>4287516.2543194154</v>
      </c>
      <c r="J32" s="46">
        <v>8287153.1333533954</v>
      </c>
      <c r="K32" s="46">
        <v>0</v>
      </c>
      <c r="L32" s="45">
        <v>432348601.04767138</v>
      </c>
      <c r="N32" s="44" t="s">
        <v>38</v>
      </c>
      <c r="O32" s="5">
        <v>3.7502313158790095E-2</v>
      </c>
      <c r="P32" s="5">
        <v>0.82430506543951676</v>
      </c>
      <c r="Q32" s="5">
        <v>9.7194618647670081E-2</v>
      </c>
      <c r="R32" s="5">
        <v>0</v>
      </c>
      <c r="S32" s="5">
        <v>0</v>
      </c>
      <c r="T32" s="5">
        <v>1.1913441459730128E-2</v>
      </c>
      <c r="U32" s="5">
        <v>0</v>
      </c>
      <c r="V32" s="5">
        <v>9.9168038104665169E-3</v>
      </c>
      <c r="W32" s="5">
        <v>1.9167757483826441E-2</v>
      </c>
      <c r="X32" s="5">
        <v>0</v>
      </c>
      <c r="Y32" s="17">
        <v>1</v>
      </c>
    </row>
    <row r="36" spans="1:25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25" x14ac:dyDescent="0.25">
      <c r="A37" s="44"/>
      <c r="B37" s="17">
        <v>2008</v>
      </c>
      <c r="C37" s="17">
        <v>2008</v>
      </c>
      <c r="D37" s="17">
        <v>2008</v>
      </c>
      <c r="E37" s="17">
        <v>2008</v>
      </c>
      <c r="F37" s="17">
        <v>2008</v>
      </c>
      <c r="G37" s="17">
        <v>2008</v>
      </c>
      <c r="H37" s="17">
        <v>2008</v>
      </c>
      <c r="I37" s="17">
        <v>2008</v>
      </c>
      <c r="J37" s="17">
        <v>2008</v>
      </c>
      <c r="K37" s="17">
        <v>2008</v>
      </c>
      <c r="N37" s="44"/>
      <c r="O37" s="17">
        <v>2008</v>
      </c>
      <c r="P37" s="17">
        <v>2008</v>
      </c>
      <c r="Q37" s="17">
        <v>2008</v>
      </c>
      <c r="R37" s="17">
        <v>2008</v>
      </c>
      <c r="S37" s="17">
        <v>2008</v>
      </c>
      <c r="T37" s="17">
        <v>2008</v>
      </c>
      <c r="U37" s="17">
        <v>2008</v>
      </c>
      <c r="V37" s="17">
        <v>2008</v>
      </c>
      <c r="W37" s="17">
        <v>2008</v>
      </c>
      <c r="X37" s="17">
        <v>2008</v>
      </c>
    </row>
    <row r="38" spans="1:25" x14ac:dyDescent="0.25">
      <c r="A38" s="44"/>
      <c r="B38" s="44" t="s">
        <v>0</v>
      </c>
      <c r="C38" s="44" t="s">
        <v>1</v>
      </c>
      <c r="D38" s="44" t="s">
        <v>2</v>
      </c>
      <c r="E38" s="44" t="s">
        <v>3</v>
      </c>
      <c r="F38" s="44" t="s">
        <v>4</v>
      </c>
      <c r="G38" s="44" t="s">
        <v>5</v>
      </c>
      <c r="H38" s="44" t="s">
        <v>6</v>
      </c>
      <c r="I38" s="44" t="s">
        <v>7</v>
      </c>
      <c r="J38" s="44" t="s">
        <v>8</v>
      </c>
      <c r="K38" s="44" t="s">
        <v>9</v>
      </c>
      <c r="L38" s="44" t="s">
        <v>10</v>
      </c>
      <c r="N38" s="44"/>
      <c r="O38" s="44" t="s">
        <v>0</v>
      </c>
      <c r="P38" s="44" t="s">
        <v>1</v>
      </c>
      <c r="Q38" s="44" t="s">
        <v>2</v>
      </c>
      <c r="R38" s="44" t="s">
        <v>3</v>
      </c>
      <c r="S38" s="44" t="s">
        <v>4</v>
      </c>
      <c r="T38" s="44" t="s">
        <v>5</v>
      </c>
      <c r="U38" s="44" t="s">
        <v>6</v>
      </c>
      <c r="V38" s="44" t="s">
        <v>7</v>
      </c>
      <c r="W38" s="44" t="s">
        <v>8</v>
      </c>
      <c r="X38" s="44" t="s">
        <v>9</v>
      </c>
    </row>
    <row r="39" spans="1:25" x14ac:dyDescent="0.25">
      <c r="A39" s="44" t="s">
        <v>11</v>
      </c>
      <c r="B39" s="45">
        <v>849757.6792516748</v>
      </c>
      <c r="C39" s="45">
        <v>314410.34132311965</v>
      </c>
      <c r="D39" s="45">
        <v>509854.60755100485</v>
      </c>
      <c r="E39" s="47">
        <v>0</v>
      </c>
      <c r="F39" s="45">
        <v>0</v>
      </c>
      <c r="G39" s="45">
        <v>0</v>
      </c>
      <c r="H39" s="47">
        <v>0</v>
      </c>
      <c r="I39" s="45">
        <v>0</v>
      </c>
      <c r="J39" s="45">
        <v>0</v>
      </c>
      <c r="K39" s="45">
        <v>0</v>
      </c>
      <c r="L39" s="45">
        <v>1674022.6281257994</v>
      </c>
      <c r="N39" s="44" t="s">
        <v>11</v>
      </c>
      <c r="O39" s="5">
        <v>2.1123837092458498E-3</v>
      </c>
      <c r="P39" s="5">
        <v>7.8158197242096433E-4</v>
      </c>
      <c r="Q39" s="5">
        <v>1.2674302255475099E-3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17">
        <v>4.1613959072143245E-3</v>
      </c>
    </row>
    <row r="40" spans="1:25" x14ac:dyDescent="0.25">
      <c r="A40" s="44" t="s">
        <v>12</v>
      </c>
      <c r="B40" s="45">
        <v>1104743.0554669772</v>
      </c>
      <c r="C40" s="45">
        <v>1234901.8497957038</v>
      </c>
      <c r="D40" s="45">
        <v>0</v>
      </c>
      <c r="E40" s="47">
        <v>0</v>
      </c>
      <c r="F40" s="45">
        <v>0</v>
      </c>
      <c r="G40" s="45">
        <v>0</v>
      </c>
      <c r="H40" s="47">
        <v>0</v>
      </c>
      <c r="I40" s="45">
        <v>0</v>
      </c>
      <c r="J40" s="45">
        <v>135961.22868026796</v>
      </c>
      <c r="K40" s="45">
        <v>0</v>
      </c>
      <c r="L40" s="45">
        <v>2475606.1339429487</v>
      </c>
      <c r="N40" s="44" t="s">
        <v>12</v>
      </c>
      <c r="O40" s="5">
        <v>2.7462431823222942E-3</v>
      </c>
      <c r="P40" s="5">
        <v>3.0698005016244387E-3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3.3798139347933598E-4</v>
      </c>
      <c r="X40" s="5">
        <v>0</v>
      </c>
      <c r="Y40" s="17">
        <v>6.1540250774260678E-3</v>
      </c>
    </row>
    <row r="41" spans="1:25" x14ac:dyDescent="0.25">
      <c r="A41" s="44" t="s">
        <v>13</v>
      </c>
      <c r="B41" s="45">
        <v>0</v>
      </c>
      <c r="C41" s="45">
        <v>169951.53585033494</v>
      </c>
      <c r="D41" s="45">
        <v>0</v>
      </c>
      <c r="E41" s="47">
        <v>0</v>
      </c>
      <c r="F41" s="45">
        <v>0</v>
      </c>
      <c r="G41" s="45">
        <v>0</v>
      </c>
      <c r="H41" s="47">
        <v>0</v>
      </c>
      <c r="I41" s="45">
        <v>0</v>
      </c>
      <c r="J41" s="45">
        <v>0</v>
      </c>
      <c r="K41" s="45">
        <v>0</v>
      </c>
      <c r="L41" s="45">
        <v>169951.53585033494</v>
      </c>
      <c r="N41" s="44" t="s">
        <v>13</v>
      </c>
      <c r="O41" s="5">
        <v>0</v>
      </c>
      <c r="P41" s="5">
        <v>4.224767418491699E-4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17">
        <v>4.224767418491699E-4</v>
      </c>
    </row>
    <row r="42" spans="1:25" x14ac:dyDescent="0.25">
      <c r="A42" s="44" t="s">
        <v>14</v>
      </c>
      <c r="B42" s="45">
        <v>0</v>
      </c>
      <c r="C42" s="45">
        <v>0</v>
      </c>
      <c r="D42" s="45">
        <v>0</v>
      </c>
      <c r="E42" s="47">
        <v>0</v>
      </c>
      <c r="F42" s="45">
        <v>0</v>
      </c>
      <c r="G42" s="45">
        <v>0</v>
      </c>
      <c r="H42" s="47">
        <v>0</v>
      </c>
      <c r="I42" s="45">
        <v>0</v>
      </c>
      <c r="J42" s="45">
        <v>0</v>
      </c>
      <c r="K42" s="47">
        <v>0</v>
      </c>
      <c r="L42" s="45">
        <v>0</v>
      </c>
      <c r="N42" s="44" t="s">
        <v>14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17">
        <v>0</v>
      </c>
    </row>
    <row r="43" spans="1:25" x14ac:dyDescent="0.25">
      <c r="A43" s="44" t="s">
        <v>15</v>
      </c>
      <c r="B43" s="45">
        <v>254927.30377550243</v>
      </c>
      <c r="C43" s="45">
        <v>1699515.3585033496</v>
      </c>
      <c r="D43" s="45">
        <v>127463.65188775121</v>
      </c>
      <c r="E43" s="47">
        <v>0</v>
      </c>
      <c r="F43" s="45">
        <v>0</v>
      </c>
      <c r="G43" s="45">
        <v>0</v>
      </c>
      <c r="H43" s="47">
        <v>0</v>
      </c>
      <c r="I43" s="45">
        <v>84975.767925167471</v>
      </c>
      <c r="J43" s="45">
        <v>0</v>
      </c>
      <c r="K43" s="45">
        <v>0</v>
      </c>
      <c r="L43" s="45">
        <v>2166882.0820917706</v>
      </c>
      <c r="N43" s="44" t="s">
        <v>15</v>
      </c>
      <c r="O43" s="5">
        <v>6.3371511277375493E-4</v>
      </c>
      <c r="P43" s="5">
        <v>4.2247674184916996E-3</v>
      </c>
      <c r="Q43" s="5">
        <v>3.1685755638687747E-4</v>
      </c>
      <c r="R43" s="5">
        <v>0</v>
      </c>
      <c r="S43" s="5">
        <v>0</v>
      </c>
      <c r="T43" s="5">
        <v>0</v>
      </c>
      <c r="U43" s="5">
        <v>0</v>
      </c>
      <c r="V43" s="5">
        <v>2.1123837092458495E-4</v>
      </c>
      <c r="W43" s="5">
        <v>0</v>
      </c>
      <c r="X43" s="5">
        <v>0</v>
      </c>
      <c r="Y43" s="17">
        <v>5.3865784585769164E-3</v>
      </c>
    </row>
    <row r="44" spans="1:25" x14ac:dyDescent="0.25">
      <c r="A44" s="44" t="s">
        <v>16</v>
      </c>
      <c r="B44" s="45">
        <v>0</v>
      </c>
      <c r="C44" s="45">
        <v>979971.14698948432</v>
      </c>
      <c r="D44" s="45">
        <v>3059127.6453060294</v>
      </c>
      <c r="E44" s="47">
        <v>0</v>
      </c>
      <c r="F44" s="45">
        <v>0</v>
      </c>
      <c r="G44" s="45">
        <v>0</v>
      </c>
      <c r="H44" s="47">
        <v>0</v>
      </c>
      <c r="I44" s="45">
        <v>0</v>
      </c>
      <c r="J44" s="45">
        <v>0</v>
      </c>
      <c r="K44" s="45">
        <v>0</v>
      </c>
      <c r="L44" s="45">
        <v>4039098.7922955137</v>
      </c>
      <c r="N44" s="44" t="s">
        <v>16</v>
      </c>
      <c r="O44" s="5">
        <v>0</v>
      </c>
      <c r="P44" s="5">
        <v>2.4360769393158466E-3</v>
      </c>
      <c r="Q44" s="5">
        <v>7.6045813532850592E-3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17">
        <v>1.0040658292600906E-2</v>
      </c>
    </row>
    <row r="45" spans="1:25" x14ac:dyDescent="0.25">
      <c r="A45" s="44" t="s">
        <v>17</v>
      </c>
      <c r="B45" s="45">
        <v>917738.29359180876</v>
      </c>
      <c r="C45" s="45">
        <v>1547403.2954681523</v>
      </c>
      <c r="D45" s="45">
        <v>0</v>
      </c>
      <c r="E45" s="47">
        <v>0</v>
      </c>
      <c r="F45" s="45">
        <v>0</v>
      </c>
      <c r="G45" s="45">
        <v>0</v>
      </c>
      <c r="H45" s="47">
        <v>0</v>
      </c>
      <c r="I45" s="45">
        <v>0</v>
      </c>
      <c r="J45" s="45">
        <v>0</v>
      </c>
      <c r="K45" s="45">
        <v>0</v>
      </c>
      <c r="L45" s="45">
        <v>2465141.589059961</v>
      </c>
      <c r="N45" s="44" t="s">
        <v>17</v>
      </c>
      <c r="O45" s="5">
        <v>2.2813744059855178E-3</v>
      </c>
      <c r="P45" s="5">
        <v>3.8466372152809523E-3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17">
        <v>6.1280116212664706E-3</v>
      </c>
    </row>
    <row r="46" spans="1:25" x14ac:dyDescent="0.25">
      <c r="A46" s="44" t="s">
        <v>18</v>
      </c>
      <c r="B46" s="45">
        <v>0</v>
      </c>
      <c r="C46" s="45">
        <v>326860.99083951523</v>
      </c>
      <c r="D46" s="45">
        <v>127463.65188775121</v>
      </c>
      <c r="E46" s="47">
        <v>0</v>
      </c>
      <c r="F46" s="45">
        <v>0</v>
      </c>
      <c r="G46" s="45">
        <v>0</v>
      </c>
      <c r="H46" s="47">
        <v>0</v>
      </c>
      <c r="I46" s="45">
        <v>0</v>
      </c>
      <c r="J46" s="45">
        <v>0</v>
      </c>
      <c r="K46" s="45">
        <v>0</v>
      </c>
      <c r="L46" s="45">
        <v>454324.64272726642</v>
      </c>
      <c r="N46" s="44" t="s">
        <v>18</v>
      </c>
      <c r="O46" s="5">
        <v>0</v>
      </c>
      <c r="P46" s="5">
        <v>8.1253261852883463E-4</v>
      </c>
      <c r="Q46" s="5">
        <v>3.1685755638687747E-4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17">
        <v>1.129390174915712E-3</v>
      </c>
    </row>
    <row r="47" spans="1:25" x14ac:dyDescent="0.25">
      <c r="A47" s="44" t="s">
        <v>19</v>
      </c>
      <c r="B47" s="45">
        <v>0</v>
      </c>
      <c r="C47" s="45">
        <v>1395629.5209650658</v>
      </c>
      <c r="D47" s="45">
        <v>0</v>
      </c>
      <c r="E47" s="47">
        <v>0</v>
      </c>
      <c r="F47" s="45">
        <v>0</v>
      </c>
      <c r="G47" s="45">
        <v>0</v>
      </c>
      <c r="H47" s="47">
        <v>0</v>
      </c>
      <c r="I47" s="45">
        <v>136139.18493345685</v>
      </c>
      <c r="J47" s="45">
        <v>0</v>
      </c>
      <c r="K47" s="45">
        <v>0</v>
      </c>
      <c r="L47" s="45">
        <v>1531768.7058985226</v>
      </c>
      <c r="N47" s="44" t="s">
        <v>19</v>
      </c>
      <c r="O47" s="5">
        <v>0</v>
      </c>
      <c r="P47" s="5">
        <v>3.469347952024858E-3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3.3842376887572624E-4</v>
      </c>
      <c r="W47" s="5">
        <v>0</v>
      </c>
      <c r="X47" s="5">
        <v>0</v>
      </c>
      <c r="Y47" s="17">
        <v>3.8077717209005842E-3</v>
      </c>
    </row>
    <row r="48" spans="1:25" x14ac:dyDescent="0.25">
      <c r="A48" s="44" t="s">
        <v>20</v>
      </c>
      <c r="B48" s="45">
        <v>0</v>
      </c>
      <c r="C48" s="45">
        <v>1471957.0500611849</v>
      </c>
      <c r="D48" s="45">
        <v>841260.10245915805</v>
      </c>
      <c r="E48" s="47">
        <v>0</v>
      </c>
      <c r="F48" s="45">
        <v>0</v>
      </c>
      <c r="G48" s="45">
        <v>0</v>
      </c>
      <c r="H48" s="47">
        <v>0</v>
      </c>
      <c r="I48" s="45">
        <v>169951.53585033494</v>
      </c>
      <c r="J48" s="45">
        <v>0</v>
      </c>
      <c r="K48" s="45">
        <v>0</v>
      </c>
      <c r="L48" s="45">
        <v>2483168.6883706776</v>
      </c>
      <c r="N48" s="44" t="s">
        <v>20</v>
      </c>
      <c r="O48" s="5">
        <v>0</v>
      </c>
      <c r="P48" s="5">
        <v>3.6590879602253347E-3</v>
      </c>
      <c r="Q48" s="5">
        <v>2.0912598721533914E-3</v>
      </c>
      <c r="R48" s="5">
        <v>0</v>
      </c>
      <c r="S48" s="5">
        <v>0</v>
      </c>
      <c r="T48" s="5">
        <v>0</v>
      </c>
      <c r="U48" s="5">
        <v>0</v>
      </c>
      <c r="V48" s="5">
        <v>4.224767418491699E-4</v>
      </c>
      <c r="W48" s="5">
        <v>0</v>
      </c>
      <c r="X48" s="5">
        <v>0</v>
      </c>
      <c r="Y48" s="17">
        <v>6.1728245742278948E-3</v>
      </c>
    </row>
    <row r="49" spans="1:25" x14ac:dyDescent="0.25">
      <c r="A49" s="44" t="s">
        <v>21</v>
      </c>
      <c r="B49" s="45">
        <v>0</v>
      </c>
      <c r="C49" s="45">
        <v>407883.68604080391</v>
      </c>
      <c r="D49" s="45">
        <v>0</v>
      </c>
      <c r="E49" s="47">
        <v>0</v>
      </c>
      <c r="F49" s="45">
        <v>0</v>
      </c>
      <c r="G49" s="45">
        <v>0</v>
      </c>
      <c r="H49" s="47">
        <v>0</v>
      </c>
      <c r="I49" s="45">
        <v>0</v>
      </c>
      <c r="J49" s="45">
        <v>0</v>
      </c>
      <c r="K49" s="45">
        <v>0</v>
      </c>
      <c r="L49" s="45">
        <v>407883.68604080391</v>
      </c>
      <c r="N49" s="44" t="s">
        <v>21</v>
      </c>
      <c r="O49" s="5">
        <v>0</v>
      </c>
      <c r="P49" s="5">
        <v>1.013944180438008E-3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17">
        <v>1.013944180438008E-3</v>
      </c>
    </row>
    <row r="50" spans="1:25" x14ac:dyDescent="0.25">
      <c r="A50" s="44" t="s">
        <v>22</v>
      </c>
      <c r="B50" s="45">
        <v>0</v>
      </c>
      <c r="C50" s="45">
        <v>2393597.4309161175</v>
      </c>
      <c r="D50" s="45">
        <v>110468.49830271772</v>
      </c>
      <c r="E50" s="47">
        <v>0</v>
      </c>
      <c r="F50" s="45">
        <v>0</v>
      </c>
      <c r="G50" s="45">
        <v>0</v>
      </c>
      <c r="H50" s="47">
        <v>0</v>
      </c>
      <c r="I50" s="45">
        <v>0</v>
      </c>
      <c r="J50" s="45">
        <v>0</v>
      </c>
      <c r="K50" s="45">
        <v>0</v>
      </c>
      <c r="L50" s="45">
        <v>2504065.9292188352</v>
      </c>
      <c r="N50" s="44" t="s">
        <v>22</v>
      </c>
      <c r="O50" s="5">
        <v>0</v>
      </c>
      <c r="P50" s="5">
        <v>5.9501624322037096E-3</v>
      </c>
      <c r="Q50" s="5">
        <v>2.7460988220196045E-4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17">
        <v>6.2247723144056698E-3</v>
      </c>
    </row>
    <row r="51" spans="1:25" x14ac:dyDescent="0.25">
      <c r="A51" s="44" t="s">
        <v>23</v>
      </c>
      <c r="B51" s="45">
        <v>0</v>
      </c>
      <c r="C51" s="45">
        <v>2506577.8469090103</v>
      </c>
      <c r="D51" s="45">
        <v>0</v>
      </c>
      <c r="E51" s="47">
        <v>0</v>
      </c>
      <c r="F51" s="45">
        <v>0</v>
      </c>
      <c r="G51" s="45">
        <v>0</v>
      </c>
      <c r="H51" s="47">
        <v>0</v>
      </c>
      <c r="I51" s="45">
        <v>0</v>
      </c>
      <c r="J51" s="45">
        <v>0</v>
      </c>
      <c r="K51" s="45">
        <v>0</v>
      </c>
      <c r="L51" s="45">
        <v>2506577.8469090103</v>
      </c>
      <c r="N51" s="44" t="s">
        <v>23</v>
      </c>
      <c r="O51" s="5">
        <v>0</v>
      </c>
      <c r="P51" s="5">
        <v>6.2310166051455489E-3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17">
        <v>6.2310166051455489E-3</v>
      </c>
    </row>
    <row r="52" spans="1:25" x14ac:dyDescent="0.25">
      <c r="A52" s="44" t="s">
        <v>24</v>
      </c>
      <c r="B52" s="45">
        <v>0</v>
      </c>
      <c r="C52" s="45">
        <v>841854.52495094808</v>
      </c>
      <c r="D52" s="45">
        <v>84975.767925167471</v>
      </c>
      <c r="E52" s="47">
        <v>0</v>
      </c>
      <c r="F52" s="45">
        <v>232702.06162621075</v>
      </c>
      <c r="G52" s="45">
        <v>0</v>
      </c>
      <c r="H52" s="47">
        <v>0</v>
      </c>
      <c r="I52" s="45">
        <v>80896.931064759439</v>
      </c>
      <c r="J52" s="45">
        <v>1710076.0619653214</v>
      </c>
      <c r="K52" s="45">
        <v>0</v>
      </c>
      <c r="L52" s="45">
        <v>2950505.3475324074</v>
      </c>
      <c r="N52" s="44" t="s">
        <v>24</v>
      </c>
      <c r="O52" s="5">
        <v>0</v>
      </c>
      <c r="P52" s="5">
        <v>2.0927375268056827E-3</v>
      </c>
      <c r="Q52" s="5">
        <v>2.1123837092458495E-4</v>
      </c>
      <c r="R52" s="5">
        <v>0</v>
      </c>
      <c r="S52" s="5">
        <v>5.7846613933517168E-4</v>
      </c>
      <c r="T52" s="5">
        <v>0</v>
      </c>
      <c r="U52" s="5">
        <v>0</v>
      </c>
      <c r="V52" s="5">
        <v>2.010989291202049E-4</v>
      </c>
      <c r="W52" s="5">
        <v>4.2510199119918362E-3</v>
      </c>
      <c r="X52" s="5">
        <v>0</v>
      </c>
      <c r="Y52" s="17">
        <v>7.3345608781774808E-3</v>
      </c>
    </row>
    <row r="53" spans="1:25" x14ac:dyDescent="0.25">
      <c r="A53" s="44" t="s">
        <v>25</v>
      </c>
      <c r="B53" s="45">
        <v>0</v>
      </c>
      <c r="C53" s="45">
        <v>7148534.1996122869</v>
      </c>
      <c r="D53" s="45">
        <v>0</v>
      </c>
      <c r="E53" s="47">
        <v>0</v>
      </c>
      <c r="F53" s="45">
        <v>0</v>
      </c>
      <c r="G53" s="45">
        <v>0</v>
      </c>
      <c r="H53" s="47">
        <v>0</v>
      </c>
      <c r="I53" s="45">
        <v>252216.5767786896</v>
      </c>
      <c r="J53" s="45">
        <v>159887.41378096418</v>
      </c>
      <c r="K53" s="45">
        <v>0</v>
      </c>
      <c r="L53" s="45">
        <v>7560638.1901719403</v>
      </c>
      <c r="N53" s="44" t="s">
        <v>25</v>
      </c>
      <c r="O53" s="5">
        <v>0</v>
      </c>
      <c r="P53" s="5">
        <v>1.7770298000184918E-2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6.2697660874126075E-4</v>
      </c>
      <c r="W53" s="5">
        <v>3.974586831410426E-4</v>
      </c>
      <c r="X53" s="5">
        <v>0</v>
      </c>
      <c r="Y53" s="17">
        <v>1.8794733292067222E-2</v>
      </c>
    </row>
    <row r="54" spans="1:25" x14ac:dyDescent="0.25">
      <c r="A54" s="44" t="s">
        <v>26</v>
      </c>
      <c r="B54" s="45">
        <v>1978036.30320935</v>
      </c>
      <c r="C54" s="45">
        <v>235021.6791535712</v>
      </c>
      <c r="D54" s="45">
        <v>11415278.077604171</v>
      </c>
      <c r="E54" s="47">
        <v>0</v>
      </c>
      <c r="F54" s="45">
        <v>157812.91735376065</v>
      </c>
      <c r="G54" s="45">
        <v>0</v>
      </c>
      <c r="H54" s="47">
        <v>0</v>
      </c>
      <c r="I54" s="45">
        <v>976334.86392843071</v>
      </c>
      <c r="J54" s="45">
        <v>0</v>
      </c>
      <c r="K54" s="45">
        <v>0</v>
      </c>
      <c r="L54" s="45">
        <v>14762483.841249283</v>
      </c>
      <c r="N54" s="44" t="s">
        <v>26</v>
      </c>
      <c r="O54" s="5">
        <v>4.917133160686385E-3</v>
      </c>
      <c r="P54" s="5">
        <v>5.842323976416483E-4</v>
      </c>
      <c r="Q54" s="5">
        <v>2.837685146767658E-2</v>
      </c>
      <c r="R54" s="5">
        <v>0</v>
      </c>
      <c r="S54" s="5">
        <v>3.9230176303933491E-4</v>
      </c>
      <c r="T54" s="5">
        <v>0</v>
      </c>
      <c r="U54" s="5">
        <v>0</v>
      </c>
      <c r="V54" s="5">
        <v>2.4270376269472423E-3</v>
      </c>
      <c r="W54" s="5">
        <v>0</v>
      </c>
      <c r="X54" s="5">
        <v>0</v>
      </c>
      <c r="Y54" s="17">
        <v>3.6697556415991192E-2</v>
      </c>
    </row>
    <row r="55" spans="1:25" x14ac:dyDescent="0.25">
      <c r="A55" s="44" t="s">
        <v>27</v>
      </c>
      <c r="B55" s="45">
        <v>252706.83597415706</v>
      </c>
      <c r="C55" s="45">
        <v>5181523.0944075417</v>
      </c>
      <c r="D55" s="45">
        <v>297415.18773808616</v>
      </c>
      <c r="E55" s="47">
        <v>0</v>
      </c>
      <c r="F55" s="45">
        <v>169951.53585033494</v>
      </c>
      <c r="G55" s="45">
        <v>0</v>
      </c>
      <c r="H55" s="47">
        <v>0</v>
      </c>
      <c r="I55" s="45">
        <v>212099.51674121802</v>
      </c>
      <c r="J55" s="45">
        <v>295706.51199180045</v>
      </c>
      <c r="K55" s="45">
        <v>0</v>
      </c>
      <c r="L55" s="45">
        <v>6409402.6827031383</v>
      </c>
      <c r="N55" s="44" t="s">
        <v>27</v>
      </c>
      <c r="O55" s="5">
        <v>6.2819532739847304E-4</v>
      </c>
      <c r="P55" s="5">
        <v>1.288057200418182E-2</v>
      </c>
      <c r="Q55" s="5">
        <v>7.3933429823604742E-4</v>
      </c>
      <c r="R55" s="5">
        <v>0</v>
      </c>
      <c r="S55" s="5">
        <v>4.224767418491699E-4</v>
      </c>
      <c r="T55" s="5">
        <v>0</v>
      </c>
      <c r="U55" s="5">
        <v>0</v>
      </c>
      <c r="V55" s="5">
        <v>5.2725097382776414E-4</v>
      </c>
      <c r="W55" s="5">
        <v>7.3508675932116999E-4</v>
      </c>
      <c r="X55" s="5">
        <v>0</v>
      </c>
      <c r="Y55" s="17">
        <v>1.5932916104814444E-2</v>
      </c>
    </row>
    <row r="56" spans="1:25" x14ac:dyDescent="0.25">
      <c r="A56" s="44" t="s">
        <v>28</v>
      </c>
      <c r="B56" s="45">
        <v>0</v>
      </c>
      <c r="C56" s="45">
        <v>0</v>
      </c>
      <c r="D56" s="45">
        <v>382390.95566325367</v>
      </c>
      <c r="E56" s="47">
        <v>0</v>
      </c>
      <c r="F56" s="45">
        <v>0</v>
      </c>
      <c r="G56" s="45">
        <v>0</v>
      </c>
      <c r="H56" s="47">
        <v>0</v>
      </c>
      <c r="I56" s="45">
        <v>0</v>
      </c>
      <c r="J56" s="45">
        <v>0</v>
      </c>
      <c r="K56" s="45">
        <v>0</v>
      </c>
      <c r="L56" s="45">
        <v>382390.95566325367</v>
      </c>
      <c r="N56" s="44" t="s">
        <v>28</v>
      </c>
      <c r="O56" s="5">
        <v>0</v>
      </c>
      <c r="P56" s="5">
        <v>0</v>
      </c>
      <c r="Q56" s="5">
        <v>9.505726691606324E-4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17">
        <v>9.505726691606324E-4</v>
      </c>
    </row>
    <row r="57" spans="1:25" x14ac:dyDescent="0.25">
      <c r="A57" s="44" t="s">
        <v>29</v>
      </c>
      <c r="B57" s="45">
        <v>509854.60755100485</v>
      </c>
      <c r="C57" s="45">
        <v>6037762.8442026228</v>
      </c>
      <c r="D57" s="45">
        <v>4663714.8739448152</v>
      </c>
      <c r="E57" s="47">
        <v>0</v>
      </c>
      <c r="F57" s="45">
        <v>0</v>
      </c>
      <c r="G57" s="45">
        <v>0</v>
      </c>
      <c r="H57" s="47">
        <v>0</v>
      </c>
      <c r="I57" s="45">
        <v>204580.8607951992</v>
      </c>
      <c r="J57" s="45">
        <v>713332.82278160704</v>
      </c>
      <c r="K57" s="45">
        <v>0</v>
      </c>
      <c r="L57" s="45">
        <v>12129246.00927525</v>
      </c>
      <c r="N57" s="44" t="s">
        <v>29</v>
      </c>
      <c r="O57" s="5">
        <v>1.2674302255475099E-3</v>
      </c>
      <c r="P57" s="5">
        <v>1.5009069272095514E-2</v>
      </c>
      <c r="Q57" s="5">
        <v>1.1593370162849486E-2</v>
      </c>
      <c r="R57" s="5">
        <v>0</v>
      </c>
      <c r="S57" s="5">
        <v>0</v>
      </c>
      <c r="T57" s="5">
        <v>0</v>
      </c>
      <c r="U57" s="5">
        <v>0</v>
      </c>
      <c r="V57" s="5">
        <v>5.0856060276835684E-4</v>
      </c>
      <c r="W57" s="5">
        <v>1.773249799214749E-3</v>
      </c>
      <c r="X57" s="5">
        <v>0</v>
      </c>
      <c r="Y57" s="17">
        <v>3.0151680062475619E-2</v>
      </c>
    </row>
    <row r="58" spans="1:25" x14ac:dyDescent="0.25">
      <c r="A58" s="44" t="s">
        <v>30</v>
      </c>
      <c r="B58" s="45">
        <v>0</v>
      </c>
      <c r="C58" s="45">
        <v>82854987.151617751</v>
      </c>
      <c r="D58" s="45">
        <v>201946315.93394357</v>
      </c>
      <c r="E58" s="47">
        <v>0</v>
      </c>
      <c r="F58" s="45">
        <v>0</v>
      </c>
      <c r="G58" s="45">
        <v>0</v>
      </c>
      <c r="H58" s="47">
        <v>0</v>
      </c>
      <c r="I58" s="45">
        <v>1671248.1693030426</v>
      </c>
      <c r="J58" s="45">
        <v>254927.30377550243</v>
      </c>
      <c r="K58" s="45">
        <v>0</v>
      </c>
      <c r="L58" s="45">
        <v>286727478.55863988</v>
      </c>
      <c r="N58" s="44" t="s">
        <v>30</v>
      </c>
      <c r="O58" s="5">
        <v>0</v>
      </c>
      <c r="P58" s="5">
        <v>0.20596639414071713</v>
      </c>
      <c r="Q58" s="5">
        <v>0.50201147731521045</v>
      </c>
      <c r="R58" s="5">
        <v>0</v>
      </c>
      <c r="S58" s="5">
        <v>0</v>
      </c>
      <c r="T58" s="5">
        <v>0</v>
      </c>
      <c r="U58" s="5">
        <v>0</v>
      </c>
      <c r="V58" s="5">
        <v>4.1544989744036363E-3</v>
      </c>
      <c r="W58" s="5">
        <v>6.3371511277375493E-4</v>
      </c>
      <c r="X58" s="5">
        <v>0</v>
      </c>
      <c r="Y58" s="17">
        <v>0.71276608554310494</v>
      </c>
    </row>
    <row r="59" spans="1:25" x14ac:dyDescent="0.25">
      <c r="A59" s="44" t="s">
        <v>31</v>
      </c>
      <c r="B59" s="45">
        <v>2719224.5736053595</v>
      </c>
      <c r="C59" s="45">
        <v>7307617.0458273813</v>
      </c>
      <c r="D59" s="45">
        <v>228724.85578424117</v>
      </c>
      <c r="E59" s="47">
        <v>0</v>
      </c>
      <c r="F59" s="45">
        <v>0</v>
      </c>
      <c r="G59" s="45">
        <v>0</v>
      </c>
      <c r="H59" s="47">
        <v>0</v>
      </c>
      <c r="I59" s="45">
        <v>643093.48454940785</v>
      </c>
      <c r="J59" s="45">
        <v>83075.199899753177</v>
      </c>
      <c r="K59" s="45">
        <v>0</v>
      </c>
      <c r="L59" s="45">
        <v>10981735.159666141</v>
      </c>
      <c r="N59" s="44" t="s">
        <v>31</v>
      </c>
      <c r="O59" s="5">
        <v>6.7596278695867202E-3</v>
      </c>
      <c r="P59" s="5">
        <v>1.8165756636182372E-2</v>
      </c>
      <c r="Q59" s="5">
        <v>5.6857933862241726E-4</v>
      </c>
      <c r="R59" s="5">
        <v>0</v>
      </c>
      <c r="S59" s="5">
        <v>0</v>
      </c>
      <c r="T59" s="5">
        <v>0</v>
      </c>
      <c r="U59" s="5">
        <v>0</v>
      </c>
      <c r="V59" s="5">
        <v>1.5986442175852092E-3</v>
      </c>
      <c r="W59" s="5">
        <v>2.065138135204857E-4</v>
      </c>
      <c r="X59" s="5">
        <v>0</v>
      </c>
      <c r="Y59" s="17">
        <v>2.7299121875497202E-2</v>
      </c>
    </row>
    <row r="60" spans="1:25" x14ac:dyDescent="0.25">
      <c r="A60" s="44" t="s">
        <v>32</v>
      </c>
      <c r="B60" s="45">
        <v>0</v>
      </c>
      <c r="C60" s="45">
        <v>995478.40886845533</v>
      </c>
      <c r="D60" s="45">
        <v>127463.65188775121</v>
      </c>
      <c r="E60" s="47">
        <v>0</v>
      </c>
      <c r="F60" s="45">
        <v>0</v>
      </c>
      <c r="G60" s="45">
        <v>0</v>
      </c>
      <c r="H60" s="47">
        <v>0</v>
      </c>
      <c r="I60" s="45">
        <v>0</v>
      </c>
      <c r="J60" s="45">
        <v>0</v>
      </c>
      <c r="K60" s="45">
        <v>0</v>
      </c>
      <c r="L60" s="45">
        <v>1122942.0607562065</v>
      </c>
      <c r="N60" s="44" t="s">
        <v>32</v>
      </c>
      <c r="O60" s="5">
        <v>0</v>
      </c>
      <c r="P60" s="5">
        <v>2.4746259141212226E-3</v>
      </c>
      <c r="Q60" s="5">
        <v>3.1685755638687747E-4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17">
        <v>2.7914834705080999E-3</v>
      </c>
    </row>
    <row r="61" spans="1:25" x14ac:dyDescent="0.25">
      <c r="A61" s="44" t="s">
        <v>33</v>
      </c>
      <c r="B61" s="45">
        <v>2549266.6305821226</v>
      </c>
      <c r="C61" s="45">
        <v>5428587.2334787026</v>
      </c>
      <c r="D61" s="45">
        <v>412766.39366578404</v>
      </c>
      <c r="E61" s="47">
        <v>0</v>
      </c>
      <c r="F61" s="45">
        <v>0</v>
      </c>
      <c r="G61" s="45">
        <v>0</v>
      </c>
      <c r="H61" s="47">
        <v>0</v>
      </c>
      <c r="I61" s="45">
        <v>787500.0809103793</v>
      </c>
      <c r="J61" s="45">
        <v>0</v>
      </c>
      <c r="K61" s="45">
        <v>0</v>
      </c>
      <c r="L61" s="45">
        <v>9178120.3386369888</v>
      </c>
      <c r="N61" s="44" t="s">
        <v>33</v>
      </c>
      <c r="O61" s="5">
        <v>6.3371352003643812E-3</v>
      </c>
      <c r="P61" s="5">
        <v>1.3494740343292764E-2</v>
      </c>
      <c r="Q61" s="5">
        <v>1.0260819372313345E-3</v>
      </c>
      <c r="R61" s="5">
        <v>0</v>
      </c>
      <c r="S61" s="5">
        <v>0</v>
      </c>
      <c r="T61" s="5">
        <v>0</v>
      </c>
      <c r="U61" s="5">
        <v>0</v>
      </c>
      <c r="V61" s="5">
        <v>1.9576196633019076E-3</v>
      </c>
      <c r="W61" s="5">
        <v>0</v>
      </c>
      <c r="X61" s="5">
        <v>0</v>
      </c>
      <c r="Y61" s="17">
        <v>2.2815577144190389E-2</v>
      </c>
    </row>
    <row r="62" spans="1:25" x14ac:dyDescent="0.25">
      <c r="A62" s="44" t="s">
        <v>34</v>
      </c>
      <c r="B62" s="45">
        <v>0</v>
      </c>
      <c r="C62" s="45">
        <v>47416.478502243452</v>
      </c>
      <c r="D62" s="45">
        <v>165328.85407520583</v>
      </c>
      <c r="E62" s="47">
        <v>0</v>
      </c>
      <c r="F62" s="45">
        <v>0</v>
      </c>
      <c r="G62" s="45">
        <v>0</v>
      </c>
      <c r="H62" s="47">
        <v>0</v>
      </c>
      <c r="I62" s="45">
        <v>991834.44399798114</v>
      </c>
      <c r="J62" s="45">
        <v>0</v>
      </c>
      <c r="K62" s="45">
        <v>0</v>
      </c>
      <c r="L62" s="45">
        <v>1204579.7765754303</v>
      </c>
      <c r="N62" s="44" t="s">
        <v>34</v>
      </c>
      <c r="O62" s="5">
        <v>0</v>
      </c>
      <c r="P62" s="5">
        <v>1.1787101097591841E-4</v>
      </c>
      <c r="Q62" s="5">
        <v>4.1098537447087249E-4</v>
      </c>
      <c r="R62" s="5">
        <v>0</v>
      </c>
      <c r="S62" s="5">
        <v>0</v>
      </c>
      <c r="T62" s="5">
        <v>0</v>
      </c>
      <c r="U62" s="5">
        <v>0</v>
      </c>
      <c r="V62" s="5">
        <v>2.4655675058038863E-3</v>
      </c>
      <c r="W62" s="5">
        <v>0</v>
      </c>
      <c r="X62" s="5">
        <v>0</v>
      </c>
      <c r="Y62" s="17">
        <v>2.9944238912506765E-3</v>
      </c>
    </row>
    <row r="63" spans="1:25" x14ac:dyDescent="0.25">
      <c r="A63" s="44" t="s">
        <v>35</v>
      </c>
      <c r="B63" s="45">
        <v>0</v>
      </c>
      <c r="C63" s="45">
        <v>446122.78160712926</v>
      </c>
      <c r="D63" s="45">
        <v>169951.53585033497</v>
      </c>
      <c r="E63" s="47">
        <v>0</v>
      </c>
      <c r="F63" s="45">
        <v>0</v>
      </c>
      <c r="G63" s="45">
        <v>0</v>
      </c>
      <c r="H63" s="47">
        <v>0</v>
      </c>
      <c r="I63" s="45">
        <v>0</v>
      </c>
      <c r="J63" s="45">
        <v>0</v>
      </c>
      <c r="K63" s="45">
        <v>0</v>
      </c>
      <c r="L63" s="45">
        <v>616074.31745746429</v>
      </c>
      <c r="N63" s="44" t="s">
        <v>35</v>
      </c>
      <c r="O63" s="5">
        <v>0</v>
      </c>
      <c r="P63" s="5">
        <v>1.1090014473540712E-3</v>
      </c>
      <c r="Q63" s="5">
        <v>4.2247674184917001E-4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17">
        <v>1.5314781892032414E-3</v>
      </c>
    </row>
    <row r="64" spans="1:25" x14ac:dyDescent="0.25">
      <c r="A64" s="44" t="s">
        <v>36</v>
      </c>
      <c r="B64" s="45">
        <v>0</v>
      </c>
      <c r="C64" s="45">
        <v>6913628.4783916259</v>
      </c>
      <c r="D64" s="45">
        <v>637318.25943875604</v>
      </c>
      <c r="E64" s="47">
        <v>0</v>
      </c>
      <c r="F64" s="45">
        <v>0</v>
      </c>
      <c r="G64" s="45">
        <v>0</v>
      </c>
      <c r="H64" s="47">
        <v>0</v>
      </c>
      <c r="I64" s="45">
        <v>169951.53585033494</v>
      </c>
      <c r="J64" s="45">
        <v>0</v>
      </c>
      <c r="K64" s="45">
        <v>0</v>
      </c>
      <c r="L64" s="45">
        <v>7720898.2736807168</v>
      </c>
      <c r="N64" s="44" t="s">
        <v>36</v>
      </c>
      <c r="O64" s="5">
        <v>0</v>
      </c>
      <c r="P64" s="5">
        <v>1.7186353858424232E-2</v>
      </c>
      <c r="Q64" s="5">
        <v>1.5842877819343872E-3</v>
      </c>
      <c r="R64" s="5">
        <v>0</v>
      </c>
      <c r="S64" s="5">
        <v>0</v>
      </c>
      <c r="T64" s="5">
        <v>0</v>
      </c>
      <c r="U64" s="5">
        <v>0</v>
      </c>
      <c r="V64" s="5">
        <v>4.224767418491699E-4</v>
      </c>
      <c r="W64" s="5">
        <v>0</v>
      </c>
      <c r="X64" s="5">
        <v>0</v>
      </c>
      <c r="Y64" s="17">
        <v>1.9193118382207792E-2</v>
      </c>
    </row>
    <row r="65" spans="1:25" x14ac:dyDescent="0.25">
      <c r="A65" s="44" t="s">
        <v>37</v>
      </c>
      <c r="B65" s="45">
        <v>0</v>
      </c>
      <c r="C65" s="45">
        <v>13411692.888914913</v>
      </c>
      <c r="D65" s="45">
        <v>1996930.5462414357</v>
      </c>
      <c r="E65" s="47">
        <v>0</v>
      </c>
      <c r="F65" s="45">
        <v>668621.63282702921</v>
      </c>
      <c r="G65" s="45">
        <v>166328.16910600581</v>
      </c>
      <c r="H65" s="47">
        <v>0</v>
      </c>
      <c r="I65" s="45">
        <v>1405739.5979297301</v>
      </c>
      <c r="J65" s="45">
        <v>0</v>
      </c>
      <c r="K65" s="45">
        <v>0</v>
      </c>
      <c r="L65" s="45">
        <v>17649312.835019115</v>
      </c>
      <c r="N65" s="44" t="s">
        <v>37</v>
      </c>
      <c r="O65" s="5">
        <v>0</v>
      </c>
      <c r="P65" s="5">
        <v>3.3339671136483506E-2</v>
      </c>
      <c r="Q65" s="5">
        <v>4.9641017167277469E-3</v>
      </c>
      <c r="R65" s="5">
        <v>0</v>
      </c>
      <c r="S65" s="5">
        <v>1.6621037730155858E-3</v>
      </c>
      <c r="T65" s="5">
        <v>4.1346953771294564E-4</v>
      </c>
      <c r="U65" s="5">
        <v>0</v>
      </c>
      <c r="V65" s="5">
        <v>3.4944802484439806E-3</v>
      </c>
      <c r="W65" s="5">
        <v>0</v>
      </c>
      <c r="X65" s="5">
        <v>0</v>
      </c>
      <c r="Y65" s="17">
        <v>4.3873826412383771E-2</v>
      </c>
    </row>
    <row r="66" spans="1:25" x14ac:dyDescent="0.25">
      <c r="A66" s="44" t="s">
        <v>38</v>
      </c>
      <c r="B66" s="46">
        <v>11136255.283007955</v>
      </c>
      <c r="C66" s="46">
        <v>151298886.86319703</v>
      </c>
      <c r="D66" s="46">
        <v>227304213.05115697</v>
      </c>
      <c r="E66" s="46">
        <v>0</v>
      </c>
      <c r="F66" s="46">
        <v>1229088.1476573355</v>
      </c>
      <c r="G66" s="46">
        <v>166328.16910600581</v>
      </c>
      <c r="H66" s="46">
        <v>0</v>
      </c>
      <c r="I66" s="46">
        <v>7786562.5505581321</v>
      </c>
      <c r="J66" s="46">
        <v>3352966.5428752163</v>
      </c>
      <c r="K66" s="46">
        <v>0</v>
      </c>
      <c r="L66" s="45">
        <v>402274300.60755867</v>
      </c>
      <c r="N66" s="44" t="s">
        <v>38</v>
      </c>
      <c r="O66" s="5">
        <v>2.7683238193910879E-2</v>
      </c>
      <c r="P66" s="5">
        <v>0.3761087562260102</v>
      </c>
      <c r="Q66" s="5">
        <v>0.56504781117724223</v>
      </c>
      <c r="R66" s="5">
        <v>0</v>
      </c>
      <c r="S66" s="5">
        <v>3.0553484172392621E-3</v>
      </c>
      <c r="T66" s="5">
        <v>4.1346953771294564E-4</v>
      </c>
      <c r="U66" s="5">
        <v>0</v>
      </c>
      <c r="V66" s="5">
        <v>1.9356350974442098E-2</v>
      </c>
      <c r="W66" s="5">
        <v>8.3350254734423732E-3</v>
      </c>
      <c r="X66" s="5">
        <v>0</v>
      </c>
      <c r="Y66" s="17">
        <v>1</v>
      </c>
    </row>
    <row r="67" spans="1:25" x14ac:dyDescent="0.25">
      <c r="A67" s="44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</row>
    <row r="68" spans="1:25" x14ac:dyDescent="0.25">
      <c r="A68" s="44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spans="1:25" x14ac:dyDescent="0.25">
      <c r="A69" s="44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spans="1:25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</row>
    <row r="71" spans="1:25" x14ac:dyDescent="0.25">
      <c r="A71" s="44"/>
      <c r="B71" s="17">
        <v>2009</v>
      </c>
      <c r="C71" s="17">
        <v>2009</v>
      </c>
      <c r="D71" s="17">
        <v>2009</v>
      </c>
      <c r="E71" s="17">
        <v>2009</v>
      </c>
      <c r="F71" s="17">
        <v>2009</v>
      </c>
      <c r="G71" s="17">
        <v>2009</v>
      </c>
      <c r="H71" s="17">
        <v>2009</v>
      </c>
      <c r="I71" s="17">
        <v>2009</v>
      </c>
      <c r="J71" s="17">
        <v>2009</v>
      </c>
      <c r="K71" s="17">
        <v>2009</v>
      </c>
      <c r="O71" s="17">
        <v>2009</v>
      </c>
      <c r="P71" s="17">
        <v>2009</v>
      </c>
      <c r="Q71" s="17">
        <v>2009</v>
      </c>
      <c r="R71" s="17">
        <v>2009</v>
      </c>
      <c r="S71" s="17">
        <v>2009</v>
      </c>
      <c r="T71" s="17">
        <v>2009</v>
      </c>
      <c r="U71" s="17">
        <v>2009</v>
      </c>
      <c r="V71" s="17">
        <v>2009</v>
      </c>
      <c r="W71" s="17">
        <v>2009</v>
      </c>
      <c r="X71" s="17">
        <v>2009</v>
      </c>
    </row>
    <row r="72" spans="1:25" x14ac:dyDescent="0.25">
      <c r="A72" s="44"/>
      <c r="B72" s="44" t="s">
        <v>0</v>
      </c>
      <c r="C72" s="44" t="s">
        <v>1</v>
      </c>
      <c r="D72" s="44" t="s">
        <v>2</v>
      </c>
      <c r="E72" s="44" t="s">
        <v>3</v>
      </c>
      <c r="F72" s="44" t="s">
        <v>4</v>
      </c>
      <c r="G72" s="44" t="s">
        <v>5</v>
      </c>
      <c r="H72" s="44" t="s">
        <v>6</v>
      </c>
      <c r="I72" s="44" t="s">
        <v>7</v>
      </c>
      <c r="J72" s="44" t="s">
        <v>8</v>
      </c>
      <c r="K72" s="44" t="s">
        <v>9</v>
      </c>
      <c r="L72" s="44" t="s">
        <v>10</v>
      </c>
      <c r="O72" s="44" t="s">
        <v>0</v>
      </c>
      <c r="P72" s="44" t="s">
        <v>1</v>
      </c>
      <c r="Q72" s="44" t="s">
        <v>2</v>
      </c>
      <c r="R72" s="44" t="s">
        <v>3</v>
      </c>
      <c r="S72" s="44" t="s">
        <v>4</v>
      </c>
      <c r="T72" s="44" t="s">
        <v>5</v>
      </c>
      <c r="U72" s="44" t="s">
        <v>6</v>
      </c>
      <c r="V72" s="44" t="s">
        <v>7</v>
      </c>
      <c r="W72" s="44" t="s">
        <v>8</v>
      </c>
      <c r="X72" s="44" t="s">
        <v>9</v>
      </c>
    </row>
    <row r="73" spans="1:25" x14ac:dyDescent="0.25">
      <c r="A73" s="44" t="s">
        <v>11</v>
      </c>
      <c r="B73" s="45">
        <v>0</v>
      </c>
      <c r="C73" s="45">
        <v>1839342.3317530213</v>
      </c>
      <c r="D73" s="45">
        <v>162926.70641140777</v>
      </c>
      <c r="E73" s="47">
        <v>0</v>
      </c>
      <c r="F73" s="45">
        <v>0</v>
      </c>
      <c r="G73" s="45">
        <v>0</v>
      </c>
      <c r="H73" s="47">
        <v>0</v>
      </c>
      <c r="I73" s="45">
        <v>0</v>
      </c>
      <c r="J73" s="45">
        <v>0</v>
      </c>
      <c r="K73" s="45">
        <v>0</v>
      </c>
      <c r="L73" s="45">
        <v>2002269.0381644291</v>
      </c>
      <c r="N73" s="44" t="s">
        <v>11</v>
      </c>
      <c r="O73" s="5">
        <v>0</v>
      </c>
      <c r="P73" s="5">
        <v>9.9954764295862881E-3</v>
      </c>
      <c r="Q73" s="5">
        <v>8.8538714385660269E-4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17">
        <v>1.088086357344289E-2</v>
      </c>
    </row>
    <row r="74" spans="1:25" x14ac:dyDescent="0.25">
      <c r="A74" s="44" t="s">
        <v>12</v>
      </c>
      <c r="B74" s="45">
        <v>0</v>
      </c>
      <c r="C74" s="45">
        <v>244390.05961711163</v>
      </c>
      <c r="D74" s="45">
        <v>0</v>
      </c>
      <c r="E74" s="47">
        <v>0</v>
      </c>
      <c r="F74" s="45">
        <v>0</v>
      </c>
      <c r="G74" s="45">
        <v>0</v>
      </c>
      <c r="H74" s="47">
        <v>0</v>
      </c>
      <c r="I74" s="45">
        <v>0</v>
      </c>
      <c r="J74" s="45">
        <v>601558.70228970796</v>
      </c>
      <c r="K74" s="45">
        <v>0</v>
      </c>
      <c r="L74" s="45">
        <v>845948.76190681965</v>
      </c>
      <c r="N74" s="44" t="s">
        <v>12</v>
      </c>
      <c r="O74" s="5">
        <v>0</v>
      </c>
      <c r="P74" s="5">
        <v>1.3280807157849039E-3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3.2690303082507813E-3</v>
      </c>
      <c r="X74" s="5">
        <v>0</v>
      </c>
      <c r="Y74" s="17">
        <v>4.5971110240356858E-3</v>
      </c>
    </row>
    <row r="75" spans="1:25" x14ac:dyDescent="0.25">
      <c r="A75" s="44" t="s">
        <v>13</v>
      </c>
      <c r="B75" s="45">
        <v>0</v>
      </c>
      <c r="C75" s="45">
        <v>463376.5871705566</v>
      </c>
      <c r="D75" s="45">
        <v>0</v>
      </c>
      <c r="E75" s="47">
        <v>0</v>
      </c>
      <c r="F75" s="45">
        <v>0</v>
      </c>
      <c r="G75" s="45">
        <v>0</v>
      </c>
      <c r="H75" s="47">
        <v>0</v>
      </c>
      <c r="I75" s="45">
        <v>0</v>
      </c>
      <c r="J75" s="45">
        <v>0</v>
      </c>
      <c r="K75" s="45">
        <v>0</v>
      </c>
      <c r="L75" s="45">
        <v>463376.5871705566</v>
      </c>
      <c r="N75" s="44" t="s">
        <v>13</v>
      </c>
      <c r="O75" s="5">
        <v>0</v>
      </c>
      <c r="P75" s="5">
        <v>2.5181118680996867E-3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17">
        <v>2.5181118680996867E-3</v>
      </c>
    </row>
    <row r="76" spans="1:25" x14ac:dyDescent="0.25">
      <c r="A76" s="44" t="s">
        <v>14</v>
      </c>
      <c r="B76" s="45">
        <v>0</v>
      </c>
      <c r="C76" s="45">
        <v>0</v>
      </c>
      <c r="D76" s="45">
        <v>162926.70641140777</v>
      </c>
      <c r="E76" s="47">
        <v>0</v>
      </c>
      <c r="F76" s="45">
        <v>0</v>
      </c>
      <c r="G76" s="45">
        <v>0</v>
      </c>
      <c r="H76" s="47">
        <v>0</v>
      </c>
      <c r="I76" s="45">
        <v>0</v>
      </c>
      <c r="J76" s="45">
        <v>0</v>
      </c>
      <c r="K76" s="47">
        <v>0</v>
      </c>
      <c r="L76" s="45">
        <v>162926.70641140777</v>
      </c>
      <c r="N76" s="44" t="s">
        <v>14</v>
      </c>
      <c r="O76" s="5">
        <v>0</v>
      </c>
      <c r="P76" s="5">
        <v>0</v>
      </c>
      <c r="Q76" s="5">
        <v>8.8538714385660269E-4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17">
        <v>8.8538714385660269E-4</v>
      </c>
    </row>
    <row r="77" spans="1:25" x14ac:dyDescent="0.25">
      <c r="A77" s="44" t="s">
        <v>15</v>
      </c>
      <c r="B77" s="45">
        <v>0</v>
      </c>
      <c r="C77" s="45">
        <v>1727023.0879609222</v>
      </c>
      <c r="D77" s="45">
        <v>1417462.3457792476</v>
      </c>
      <c r="E77" s="47">
        <v>0</v>
      </c>
      <c r="F77" s="45">
        <v>0</v>
      </c>
      <c r="G77" s="45">
        <v>0</v>
      </c>
      <c r="H77" s="47">
        <v>0</v>
      </c>
      <c r="I77" s="45">
        <v>81463.353205703883</v>
      </c>
      <c r="J77" s="45">
        <v>0</v>
      </c>
      <c r="K77" s="45">
        <v>0</v>
      </c>
      <c r="L77" s="45">
        <v>3225948.7869458734</v>
      </c>
      <c r="N77" s="44" t="s">
        <v>15</v>
      </c>
      <c r="O77" s="5">
        <v>0</v>
      </c>
      <c r="P77" s="5">
        <v>9.3851037248799882E-3</v>
      </c>
      <c r="Q77" s="5">
        <v>7.7028681515524432E-3</v>
      </c>
      <c r="R77" s="5">
        <v>0</v>
      </c>
      <c r="S77" s="5">
        <v>0</v>
      </c>
      <c r="T77" s="5">
        <v>0</v>
      </c>
      <c r="U77" s="5">
        <v>0</v>
      </c>
      <c r="V77" s="5">
        <v>4.4269357192830135E-4</v>
      </c>
      <c r="W77" s="5">
        <v>0</v>
      </c>
      <c r="X77" s="5">
        <v>0</v>
      </c>
      <c r="Y77" s="17">
        <v>1.7530665448360731E-2</v>
      </c>
    </row>
    <row r="78" spans="1:25" x14ac:dyDescent="0.25">
      <c r="A78" s="44" t="s">
        <v>16</v>
      </c>
      <c r="B78" s="45">
        <v>0</v>
      </c>
      <c r="C78" s="45">
        <v>2128147.9548536413</v>
      </c>
      <c r="D78" s="45">
        <v>0</v>
      </c>
      <c r="E78" s="47">
        <v>0</v>
      </c>
      <c r="F78" s="45">
        <v>0</v>
      </c>
      <c r="G78" s="45">
        <v>0</v>
      </c>
      <c r="H78" s="47">
        <v>0</v>
      </c>
      <c r="I78" s="45">
        <v>0</v>
      </c>
      <c r="J78" s="45">
        <v>0</v>
      </c>
      <c r="K78" s="45">
        <v>0</v>
      </c>
      <c r="L78" s="45">
        <v>2128147.9548536413</v>
      </c>
      <c r="N78" s="44" t="s">
        <v>16</v>
      </c>
      <c r="O78" s="5">
        <v>0</v>
      </c>
      <c r="P78" s="5">
        <v>1.156492315442894E-2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17">
        <v>1.156492315442894E-2</v>
      </c>
    </row>
    <row r="79" spans="1:25" x14ac:dyDescent="0.25">
      <c r="A79" s="44" t="s">
        <v>17</v>
      </c>
      <c r="B79" s="45">
        <v>0</v>
      </c>
      <c r="C79" s="45">
        <v>1955120.4769368931</v>
      </c>
      <c r="D79" s="45">
        <v>0</v>
      </c>
      <c r="E79" s="47">
        <v>0</v>
      </c>
      <c r="F79" s="45">
        <v>0</v>
      </c>
      <c r="G79" s="45">
        <v>0</v>
      </c>
      <c r="H79" s="47">
        <v>0</v>
      </c>
      <c r="I79" s="45">
        <v>0</v>
      </c>
      <c r="J79" s="45">
        <v>0</v>
      </c>
      <c r="K79" s="45">
        <v>0</v>
      </c>
      <c r="L79" s="45">
        <v>1955120.4769368931</v>
      </c>
      <c r="N79" s="44" t="s">
        <v>17</v>
      </c>
      <c r="O79" s="5">
        <v>0</v>
      </c>
      <c r="P79" s="5">
        <v>1.0624645726279231E-2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17">
        <v>1.0624645726279231E-2</v>
      </c>
    </row>
    <row r="80" spans="1:25" x14ac:dyDescent="0.25">
      <c r="A80" s="44" t="s">
        <v>18</v>
      </c>
      <c r="B80" s="45">
        <v>0</v>
      </c>
      <c r="C80" s="45">
        <v>158658.02670342888</v>
      </c>
      <c r="D80" s="45">
        <v>0</v>
      </c>
      <c r="E80" s="47">
        <v>0</v>
      </c>
      <c r="F80" s="45">
        <v>0</v>
      </c>
      <c r="G80" s="45">
        <v>0</v>
      </c>
      <c r="H80" s="47">
        <v>0</v>
      </c>
      <c r="I80" s="45">
        <v>0</v>
      </c>
      <c r="J80" s="45">
        <v>0</v>
      </c>
      <c r="K80" s="45">
        <v>0</v>
      </c>
      <c r="L80" s="45">
        <v>158658.02670342888</v>
      </c>
      <c r="N80" s="44" t="s">
        <v>18</v>
      </c>
      <c r="O80" s="5">
        <v>0</v>
      </c>
      <c r="P80" s="5">
        <v>8.6219000068755969E-4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17">
        <v>8.6219000068755969E-4</v>
      </c>
    </row>
    <row r="81" spans="1:25" x14ac:dyDescent="0.25">
      <c r="A81" s="44" t="s">
        <v>19</v>
      </c>
      <c r="B81" s="45">
        <v>0</v>
      </c>
      <c r="C81" s="45">
        <v>162926.70641140777</v>
      </c>
      <c r="D81" s="45">
        <v>0</v>
      </c>
      <c r="E81" s="47">
        <v>0</v>
      </c>
      <c r="F81" s="45">
        <v>0</v>
      </c>
      <c r="G81" s="45">
        <v>0</v>
      </c>
      <c r="H81" s="47">
        <v>0</v>
      </c>
      <c r="I81" s="45">
        <v>234614.4572324272</v>
      </c>
      <c r="J81" s="45">
        <v>0</v>
      </c>
      <c r="K81" s="45">
        <v>0</v>
      </c>
      <c r="L81" s="45">
        <v>397541.163643835</v>
      </c>
      <c r="N81" s="44" t="s">
        <v>19</v>
      </c>
      <c r="O81" s="5">
        <v>0</v>
      </c>
      <c r="P81" s="5">
        <v>8.8538714385660269E-4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1.274957487153508E-3</v>
      </c>
      <c r="W81" s="5">
        <v>0</v>
      </c>
      <c r="X81" s="5">
        <v>0</v>
      </c>
      <c r="Y81" s="17">
        <v>2.1603446310101107E-3</v>
      </c>
    </row>
    <row r="82" spans="1:25" x14ac:dyDescent="0.25">
      <c r="A82" s="44" t="s">
        <v>20</v>
      </c>
      <c r="B82" s="45">
        <v>0</v>
      </c>
      <c r="C82" s="45">
        <v>2867881.0821219576</v>
      </c>
      <c r="D82" s="45">
        <v>162926.70641140777</v>
      </c>
      <c r="E82" s="47">
        <v>0</v>
      </c>
      <c r="F82" s="45">
        <v>0</v>
      </c>
      <c r="G82" s="45">
        <v>0</v>
      </c>
      <c r="H82" s="47">
        <v>0</v>
      </c>
      <c r="I82" s="45">
        <v>61097.514904277908</v>
      </c>
      <c r="J82" s="45">
        <v>0</v>
      </c>
      <c r="K82" s="45">
        <v>0</v>
      </c>
      <c r="L82" s="45">
        <v>3091905.3034376432</v>
      </c>
      <c r="N82" s="44" t="s">
        <v>20</v>
      </c>
      <c r="O82" s="5">
        <v>0</v>
      </c>
      <c r="P82" s="5">
        <v>1.5584830112557624E-2</v>
      </c>
      <c r="Q82" s="5">
        <v>8.8538714385660269E-4</v>
      </c>
      <c r="R82" s="5">
        <v>0</v>
      </c>
      <c r="S82" s="5">
        <v>0</v>
      </c>
      <c r="T82" s="5">
        <v>0</v>
      </c>
      <c r="U82" s="5">
        <v>0</v>
      </c>
      <c r="V82" s="5">
        <v>3.3202017894622598E-4</v>
      </c>
      <c r="W82" s="5">
        <v>0</v>
      </c>
      <c r="X82" s="5">
        <v>0</v>
      </c>
      <c r="Y82" s="17">
        <v>1.6802237435360454E-2</v>
      </c>
    </row>
    <row r="83" spans="1:25" x14ac:dyDescent="0.25">
      <c r="A83" s="44" t="s">
        <v>21</v>
      </c>
      <c r="B83" s="45">
        <v>0</v>
      </c>
      <c r="C83" s="45">
        <v>270429.67383527913</v>
      </c>
      <c r="D83" s="45">
        <v>203658.38301425971</v>
      </c>
      <c r="E83" s="47">
        <v>0</v>
      </c>
      <c r="F83" s="45">
        <v>0</v>
      </c>
      <c r="G83" s="45">
        <v>0</v>
      </c>
      <c r="H83" s="47">
        <v>0</v>
      </c>
      <c r="I83" s="45">
        <v>0</v>
      </c>
      <c r="J83" s="45">
        <v>0</v>
      </c>
      <c r="K83" s="45">
        <v>0</v>
      </c>
      <c r="L83" s="45">
        <v>474088.05684953881</v>
      </c>
      <c r="N83" s="44" t="s">
        <v>21</v>
      </c>
      <c r="O83" s="5">
        <v>0</v>
      </c>
      <c r="P83" s="5">
        <v>1.4695869192033562E-3</v>
      </c>
      <c r="Q83" s="5">
        <v>1.1067339298207533E-3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17">
        <v>2.5763208490241093E-3</v>
      </c>
    </row>
    <row r="84" spans="1:25" x14ac:dyDescent="0.25">
      <c r="A84" s="44" t="s">
        <v>22</v>
      </c>
      <c r="B84" s="45">
        <v>0</v>
      </c>
      <c r="C84" s="45">
        <v>914600.4713098862</v>
      </c>
      <c r="D84" s="45">
        <v>81463.353205703883</v>
      </c>
      <c r="E84" s="47">
        <v>0</v>
      </c>
      <c r="F84" s="45">
        <v>0</v>
      </c>
      <c r="G84" s="45">
        <v>0</v>
      </c>
      <c r="H84" s="47">
        <v>0</v>
      </c>
      <c r="I84" s="45">
        <v>0</v>
      </c>
      <c r="J84" s="45">
        <v>0</v>
      </c>
      <c r="K84" s="45">
        <v>0</v>
      </c>
      <c r="L84" s="45">
        <v>996063.82451559009</v>
      </c>
      <c r="N84" s="44" t="s">
        <v>22</v>
      </c>
      <c r="O84" s="5">
        <v>0</v>
      </c>
      <c r="P84" s="5">
        <v>4.9701827091391086E-3</v>
      </c>
      <c r="Q84" s="5">
        <v>4.4269357192830135E-4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17">
        <v>5.4128762810674103E-3</v>
      </c>
    </row>
    <row r="85" spans="1:25" x14ac:dyDescent="0.25">
      <c r="A85" s="44" t="s">
        <v>23</v>
      </c>
      <c r="B85" s="45">
        <v>0</v>
      </c>
      <c r="C85" s="45">
        <v>3742113.6269937265</v>
      </c>
      <c r="D85" s="45">
        <v>0</v>
      </c>
      <c r="E85" s="47">
        <v>0</v>
      </c>
      <c r="F85" s="45">
        <v>0</v>
      </c>
      <c r="G85" s="45">
        <v>0</v>
      </c>
      <c r="H85" s="47">
        <v>0</v>
      </c>
      <c r="I85" s="45">
        <v>0</v>
      </c>
      <c r="J85" s="45">
        <v>402312.63516779942</v>
      </c>
      <c r="K85" s="45">
        <v>0</v>
      </c>
      <c r="L85" s="45">
        <v>4144426.2621615259</v>
      </c>
      <c r="N85" s="44" t="s">
        <v>23</v>
      </c>
      <c r="O85" s="5">
        <v>0</v>
      </c>
      <c r="P85" s="5">
        <v>2.0335642751069961E-2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2.1862740789050949E-3</v>
      </c>
      <c r="X85" s="5">
        <v>0</v>
      </c>
      <c r="Y85" s="17">
        <v>2.2521916829975053E-2</v>
      </c>
    </row>
    <row r="86" spans="1:25" x14ac:dyDescent="0.25">
      <c r="A86" s="44" t="s">
        <v>24</v>
      </c>
      <c r="B86" s="45">
        <v>2922220.2994882669</v>
      </c>
      <c r="C86" s="45">
        <v>2313559.2310419902</v>
      </c>
      <c r="D86" s="45">
        <v>81463.353205703883</v>
      </c>
      <c r="E86" s="47">
        <v>0</v>
      </c>
      <c r="F86" s="45">
        <v>0</v>
      </c>
      <c r="G86" s="45">
        <v>0</v>
      </c>
      <c r="H86" s="47">
        <v>0</v>
      </c>
      <c r="I86" s="45">
        <v>159283.43715865971</v>
      </c>
      <c r="J86" s="45">
        <v>977560.23846844654</v>
      </c>
      <c r="K86" s="45">
        <v>0</v>
      </c>
      <c r="L86" s="45">
        <v>6454086.5593630681</v>
      </c>
      <c r="N86" s="44" t="s">
        <v>24</v>
      </c>
      <c r="O86" s="5">
        <v>1.5880123901544394E-2</v>
      </c>
      <c r="P86" s="5">
        <v>1.2572497442763758E-2</v>
      </c>
      <c r="Q86" s="5">
        <v>4.4269357192830135E-4</v>
      </c>
      <c r="R86" s="5">
        <v>0</v>
      </c>
      <c r="S86" s="5">
        <v>0</v>
      </c>
      <c r="T86" s="5">
        <v>0</v>
      </c>
      <c r="U86" s="5">
        <v>0</v>
      </c>
      <c r="V86" s="5">
        <v>8.6558864777796769E-4</v>
      </c>
      <c r="W86" s="5">
        <v>5.3123228631396157E-3</v>
      </c>
      <c r="X86" s="5">
        <v>0</v>
      </c>
      <c r="Y86" s="17">
        <v>3.507322642715404E-2</v>
      </c>
    </row>
    <row r="87" spans="1:25" x14ac:dyDescent="0.25">
      <c r="A87" s="44" t="s">
        <v>25</v>
      </c>
      <c r="B87" s="45">
        <v>0</v>
      </c>
      <c r="C87" s="45">
        <v>862261.89614228567</v>
      </c>
      <c r="D87" s="45">
        <v>0</v>
      </c>
      <c r="E87" s="47">
        <v>0</v>
      </c>
      <c r="F87" s="45">
        <v>0</v>
      </c>
      <c r="G87" s="45">
        <v>0</v>
      </c>
      <c r="H87" s="47">
        <v>0</v>
      </c>
      <c r="I87" s="45">
        <v>0</v>
      </c>
      <c r="J87" s="45">
        <v>0</v>
      </c>
      <c r="K87" s="45">
        <v>0</v>
      </c>
      <c r="L87" s="45">
        <v>862261.89614228567</v>
      </c>
      <c r="N87" s="44" t="s">
        <v>25</v>
      </c>
      <c r="O87" s="5">
        <v>0</v>
      </c>
      <c r="P87" s="5">
        <v>4.6857609430466145E-3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17">
        <v>4.6857609430466145E-3</v>
      </c>
    </row>
    <row r="88" spans="1:25" x14ac:dyDescent="0.25">
      <c r="A88" s="44" t="s">
        <v>26</v>
      </c>
      <c r="B88" s="45">
        <v>1121051.2225599899</v>
      </c>
      <c r="C88" s="45">
        <v>3671922.5208978024</v>
      </c>
      <c r="D88" s="45">
        <v>407316.76602851943</v>
      </c>
      <c r="E88" s="47">
        <v>0</v>
      </c>
      <c r="F88" s="45">
        <v>0</v>
      </c>
      <c r="G88" s="45">
        <v>0</v>
      </c>
      <c r="H88" s="47">
        <v>0</v>
      </c>
      <c r="I88" s="45">
        <v>0</v>
      </c>
      <c r="J88" s="45">
        <v>417515.97784987354</v>
      </c>
      <c r="K88" s="45">
        <v>0</v>
      </c>
      <c r="L88" s="45">
        <v>5617806.4873361858</v>
      </c>
      <c r="N88" s="44" t="s">
        <v>26</v>
      </c>
      <c r="O88" s="5">
        <v>6.0920911121409927E-3</v>
      </c>
      <c r="P88" s="5">
        <v>1.9954205574076522E-2</v>
      </c>
      <c r="Q88" s="5">
        <v>2.2134678596415066E-3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2.2688930948469299E-3</v>
      </c>
      <c r="X88" s="5">
        <v>0</v>
      </c>
      <c r="Y88" s="17">
        <v>3.0528657640705954E-2</v>
      </c>
    </row>
    <row r="89" spans="1:25" x14ac:dyDescent="0.25">
      <c r="A89" s="44" t="s">
        <v>27</v>
      </c>
      <c r="B89" s="45">
        <v>1091608.932956432</v>
      </c>
      <c r="C89" s="45">
        <v>7273097.4106559195</v>
      </c>
      <c r="D89" s="45">
        <v>1180827.597387319</v>
      </c>
      <c r="E89" s="47">
        <v>0</v>
      </c>
      <c r="F89" s="45">
        <v>140214.72353765753</v>
      </c>
      <c r="G89" s="45">
        <v>137133.56771469946</v>
      </c>
      <c r="H89" s="47">
        <v>0</v>
      </c>
      <c r="I89" s="45">
        <v>1026579.996626447</v>
      </c>
      <c r="J89" s="45">
        <v>94143.124132171695</v>
      </c>
      <c r="K89" s="45">
        <v>0</v>
      </c>
      <c r="L89" s="45">
        <v>10943605.353010643</v>
      </c>
      <c r="N89" s="44" t="s">
        <v>27</v>
      </c>
      <c r="O89" s="5">
        <v>5.9320938638392382E-3</v>
      </c>
      <c r="P89" s="5">
        <v>3.9523949665753615E-2</v>
      </c>
      <c r="Q89" s="5">
        <v>6.4169318638151139E-3</v>
      </c>
      <c r="R89" s="5">
        <v>0</v>
      </c>
      <c r="S89" s="5">
        <v>7.619641760029923E-4</v>
      </c>
      <c r="T89" s="5">
        <v>7.452203541093768E-4</v>
      </c>
      <c r="U89" s="5">
        <v>0</v>
      </c>
      <c r="V89" s="5">
        <v>5.578709293111753E-3</v>
      </c>
      <c r="W89" s="5">
        <v>5.1159882639894151E-4</v>
      </c>
      <c r="X89" s="5">
        <v>0</v>
      </c>
      <c r="Y89" s="17">
        <v>5.9470468043031015E-2</v>
      </c>
    </row>
    <row r="90" spans="1:25" x14ac:dyDescent="0.25">
      <c r="A90" s="44" t="s">
        <v>28</v>
      </c>
      <c r="B90" s="45">
        <v>0</v>
      </c>
      <c r="C90" s="45">
        <v>5272207.2049151799</v>
      </c>
      <c r="D90" s="45">
        <v>628740.67710987898</v>
      </c>
      <c r="E90" s="47">
        <v>0</v>
      </c>
      <c r="F90" s="45">
        <v>0</v>
      </c>
      <c r="G90" s="45">
        <v>0</v>
      </c>
      <c r="H90" s="47">
        <v>0</v>
      </c>
      <c r="I90" s="45">
        <v>0</v>
      </c>
      <c r="J90" s="45">
        <v>0</v>
      </c>
      <c r="K90" s="45">
        <v>0</v>
      </c>
      <c r="L90" s="45">
        <v>5900947.8820250593</v>
      </c>
      <c r="N90" s="44" t="s">
        <v>28</v>
      </c>
      <c r="O90" s="5">
        <v>0</v>
      </c>
      <c r="P90" s="5">
        <v>2.865057903517047E-2</v>
      </c>
      <c r="Q90" s="5">
        <v>3.416744403628384E-3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17">
        <v>3.206732343879886E-2</v>
      </c>
    </row>
    <row r="91" spans="1:25" x14ac:dyDescent="0.25">
      <c r="A91" s="44" t="s">
        <v>29</v>
      </c>
      <c r="B91" s="45">
        <v>613412.92359478911</v>
      </c>
      <c r="C91" s="45">
        <v>26220899.831710737</v>
      </c>
      <c r="D91" s="45">
        <v>7317038.3849363225</v>
      </c>
      <c r="E91" s="47">
        <v>0</v>
      </c>
      <c r="F91" s="45">
        <v>0</v>
      </c>
      <c r="G91" s="45">
        <v>0</v>
      </c>
      <c r="H91" s="47">
        <v>0</v>
      </c>
      <c r="I91" s="45">
        <v>0</v>
      </c>
      <c r="J91" s="45">
        <v>0</v>
      </c>
      <c r="K91" s="45">
        <v>0</v>
      </c>
      <c r="L91" s="45">
        <v>34151351.140241846</v>
      </c>
      <c r="N91" s="44" t="s">
        <v>29</v>
      </c>
      <c r="O91" s="5">
        <v>3.3334493060634997E-3</v>
      </c>
      <c r="P91" s="5">
        <v>0.14249135775645272</v>
      </c>
      <c r="Q91" s="5">
        <v>3.9762736630600024E-2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17">
        <v>0.18558754369311625</v>
      </c>
    </row>
    <row r="92" spans="1:25" x14ac:dyDescent="0.25">
      <c r="A92" s="44" t="s">
        <v>30</v>
      </c>
      <c r="B92" s="45">
        <v>325853.41282281553</v>
      </c>
      <c r="C92" s="45">
        <v>28316918.086109243</v>
      </c>
      <c r="D92" s="45">
        <v>20877710.022759885</v>
      </c>
      <c r="E92" s="47">
        <v>0</v>
      </c>
      <c r="F92" s="45">
        <v>0</v>
      </c>
      <c r="G92" s="45">
        <v>407316.76602851943</v>
      </c>
      <c r="H92" s="47">
        <v>0</v>
      </c>
      <c r="I92" s="45">
        <v>0</v>
      </c>
      <c r="J92" s="45">
        <v>814633.53205703886</v>
      </c>
      <c r="K92" s="45">
        <v>0</v>
      </c>
      <c r="L92" s="45">
        <v>50742431.819777504</v>
      </c>
      <c r="N92" s="44" t="s">
        <v>30</v>
      </c>
      <c r="O92" s="5">
        <v>1.7707742877132054E-3</v>
      </c>
      <c r="P92" s="5">
        <v>0.15388167955579685</v>
      </c>
      <c r="Q92" s="5">
        <v>0.11345504033354395</v>
      </c>
      <c r="R92" s="5">
        <v>0</v>
      </c>
      <c r="S92" s="5">
        <v>0</v>
      </c>
      <c r="T92" s="5">
        <v>2.2134678596415066E-3</v>
      </c>
      <c r="U92" s="5">
        <v>0</v>
      </c>
      <c r="V92" s="5">
        <v>0</v>
      </c>
      <c r="W92" s="5">
        <v>4.4269357192830133E-3</v>
      </c>
      <c r="X92" s="5">
        <v>0</v>
      </c>
      <c r="Y92" s="17">
        <v>0.27574789775597852</v>
      </c>
    </row>
    <row r="93" spans="1:25" x14ac:dyDescent="0.25">
      <c r="A93" s="44" t="s">
        <v>31</v>
      </c>
      <c r="B93" s="45">
        <v>1873657.1237311894</v>
      </c>
      <c r="C93" s="45">
        <v>1922288.3016943985</v>
      </c>
      <c r="D93" s="45">
        <v>366585.08942566748</v>
      </c>
      <c r="E93" s="47">
        <v>0</v>
      </c>
      <c r="F93" s="45">
        <v>0</v>
      </c>
      <c r="G93" s="45">
        <v>0</v>
      </c>
      <c r="H93" s="47">
        <v>0</v>
      </c>
      <c r="I93" s="45">
        <v>160254.70842626068</v>
      </c>
      <c r="J93" s="45">
        <v>162620.73005676715</v>
      </c>
      <c r="K93" s="45">
        <v>0</v>
      </c>
      <c r="L93" s="45">
        <v>4485405.953334284</v>
      </c>
      <c r="N93" s="44" t="s">
        <v>31</v>
      </c>
      <c r="O93" s="5">
        <v>1.0181952154350932E-2</v>
      </c>
      <c r="P93" s="5">
        <v>1.044622693598497E-2</v>
      </c>
      <c r="Q93" s="5">
        <v>1.9921210736773562E-3</v>
      </c>
      <c r="R93" s="5">
        <v>0</v>
      </c>
      <c r="S93" s="5">
        <v>0</v>
      </c>
      <c r="T93" s="5">
        <v>0</v>
      </c>
      <c r="U93" s="5">
        <v>0</v>
      </c>
      <c r="V93" s="5">
        <v>8.7086679469735445E-4</v>
      </c>
      <c r="W93" s="5">
        <v>8.8372438680044E-4</v>
      </c>
      <c r="X93" s="5">
        <v>0</v>
      </c>
      <c r="Y93" s="17">
        <v>2.4374891345511056E-2</v>
      </c>
    </row>
    <row r="94" spans="1:25" x14ac:dyDescent="0.25">
      <c r="A94" s="44" t="s">
        <v>32</v>
      </c>
      <c r="B94" s="45">
        <v>0</v>
      </c>
      <c r="C94" s="45">
        <v>2170873.6588309212</v>
      </c>
      <c r="D94" s="45">
        <v>81463.353205703883</v>
      </c>
      <c r="E94" s="47">
        <v>0</v>
      </c>
      <c r="F94" s="45">
        <v>0</v>
      </c>
      <c r="G94" s="45">
        <v>648317.95015227376</v>
      </c>
      <c r="H94" s="47">
        <v>0</v>
      </c>
      <c r="I94" s="45">
        <v>0</v>
      </c>
      <c r="J94" s="45">
        <v>0</v>
      </c>
      <c r="K94" s="45">
        <v>0</v>
      </c>
      <c r="L94" s="45">
        <v>2900654.9621888986</v>
      </c>
      <c r="N94" s="44" t="s">
        <v>32</v>
      </c>
      <c r="O94" s="5">
        <v>0</v>
      </c>
      <c r="P94" s="5">
        <v>1.1797106016569322E-2</v>
      </c>
      <c r="Q94" s="5">
        <v>4.4269357192830135E-4</v>
      </c>
      <c r="R94" s="5">
        <v>0</v>
      </c>
      <c r="S94" s="5">
        <v>0</v>
      </c>
      <c r="T94" s="5">
        <v>3.5231325228341935E-3</v>
      </c>
      <c r="U94" s="5">
        <v>0</v>
      </c>
      <c r="V94" s="5">
        <v>0</v>
      </c>
      <c r="W94" s="5">
        <v>0</v>
      </c>
      <c r="X94" s="5">
        <v>0</v>
      </c>
      <c r="Y94" s="17">
        <v>1.5762932111331816E-2</v>
      </c>
    </row>
    <row r="95" spans="1:25" x14ac:dyDescent="0.25">
      <c r="A95" s="44" t="s">
        <v>33</v>
      </c>
      <c r="B95" s="45">
        <v>859278.65926988085</v>
      </c>
      <c r="C95" s="45">
        <v>5010363.2634349922</v>
      </c>
      <c r="D95" s="45">
        <v>651706.82564563106</v>
      </c>
      <c r="E95" s="47">
        <v>0</v>
      </c>
      <c r="F95" s="45">
        <v>0</v>
      </c>
      <c r="G95" s="45">
        <v>0</v>
      </c>
      <c r="H95" s="47">
        <v>0</v>
      </c>
      <c r="I95" s="45">
        <v>697334.09133739176</v>
      </c>
      <c r="J95" s="45">
        <v>162926.70641140777</v>
      </c>
      <c r="K95" s="45">
        <v>0</v>
      </c>
      <c r="L95" s="45">
        <v>7381609.5460993033</v>
      </c>
      <c r="N95" s="44" t="s">
        <v>33</v>
      </c>
      <c r="O95" s="5">
        <v>4.6695492388264563E-3</v>
      </c>
      <c r="P95" s="5">
        <v>2.7227649273748211E-2</v>
      </c>
      <c r="Q95" s="5">
        <v>3.5415485754264108E-3</v>
      </c>
      <c r="R95" s="5">
        <v>0</v>
      </c>
      <c r="S95" s="5">
        <v>0</v>
      </c>
      <c r="T95" s="5">
        <v>0</v>
      </c>
      <c r="U95" s="5">
        <v>0</v>
      </c>
      <c r="V95" s="5">
        <v>3.7894992972117361E-3</v>
      </c>
      <c r="W95" s="5">
        <v>8.8538714385660269E-4</v>
      </c>
      <c r="X95" s="5">
        <v>0</v>
      </c>
      <c r="Y95" s="17">
        <v>4.0113633529069416E-2</v>
      </c>
    </row>
    <row r="96" spans="1:25" x14ac:dyDescent="0.25">
      <c r="A96" s="44" t="s">
        <v>34</v>
      </c>
      <c r="B96" s="45">
        <v>0</v>
      </c>
      <c r="C96" s="45">
        <v>4751882.5201992318</v>
      </c>
      <c r="D96" s="45">
        <v>203658.38301425969</v>
      </c>
      <c r="E96" s="47">
        <v>0</v>
      </c>
      <c r="F96" s="45">
        <v>0</v>
      </c>
      <c r="G96" s="45">
        <v>0</v>
      </c>
      <c r="H96" s="47">
        <v>0</v>
      </c>
      <c r="I96" s="45">
        <v>162926.70641140777</v>
      </c>
      <c r="J96" s="45">
        <v>0</v>
      </c>
      <c r="K96" s="45">
        <v>0</v>
      </c>
      <c r="L96" s="45">
        <v>5118467.609624899</v>
      </c>
      <c r="N96" s="44" t="s">
        <v>34</v>
      </c>
      <c r="O96" s="5">
        <v>0</v>
      </c>
      <c r="P96" s="5">
        <v>2.5822996027904301E-2</v>
      </c>
      <c r="Q96" s="5">
        <v>1.1067339298207533E-3</v>
      </c>
      <c r="R96" s="5">
        <v>0</v>
      </c>
      <c r="S96" s="5">
        <v>0</v>
      </c>
      <c r="T96" s="5">
        <v>0</v>
      </c>
      <c r="U96" s="5">
        <v>0</v>
      </c>
      <c r="V96" s="5">
        <v>8.8538714385660269E-4</v>
      </c>
      <c r="W96" s="5">
        <v>0</v>
      </c>
      <c r="X96" s="5">
        <v>0</v>
      </c>
      <c r="Y96" s="17">
        <v>2.7815117101581657E-2</v>
      </c>
    </row>
    <row r="97" spans="1:25" x14ac:dyDescent="0.25">
      <c r="A97" s="44" t="s">
        <v>35</v>
      </c>
      <c r="B97" s="45">
        <v>0</v>
      </c>
      <c r="C97" s="45">
        <v>285912.64762356714</v>
      </c>
      <c r="D97" s="45">
        <v>0</v>
      </c>
      <c r="E97" s="47">
        <v>0</v>
      </c>
      <c r="F97" s="45">
        <v>0</v>
      </c>
      <c r="G97" s="45">
        <v>0</v>
      </c>
      <c r="H97" s="47">
        <v>0</v>
      </c>
      <c r="I97" s="45">
        <v>0</v>
      </c>
      <c r="J97" s="45">
        <v>0</v>
      </c>
      <c r="K97" s="45">
        <v>0</v>
      </c>
      <c r="L97" s="45">
        <v>285912.64762356714</v>
      </c>
      <c r="N97" s="44" t="s">
        <v>35</v>
      </c>
      <c r="O97" s="5">
        <v>0</v>
      </c>
      <c r="P97" s="5">
        <v>1.5537255251001922E-3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17">
        <v>1.5537255251001922E-3</v>
      </c>
    </row>
    <row r="98" spans="1:25" x14ac:dyDescent="0.25">
      <c r="A98" s="44" t="s">
        <v>36</v>
      </c>
      <c r="B98" s="45">
        <v>0</v>
      </c>
      <c r="C98" s="45">
        <v>2801633.6332473927</v>
      </c>
      <c r="D98" s="45">
        <v>553950.80179878639</v>
      </c>
      <c r="E98" s="47">
        <v>0</v>
      </c>
      <c r="F98" s="45">
        <v>0</v>
      </c>
      <c r="G98" s="45">
        <v>130443.2594913159</v>
      </c>
      <c r="H98" s="47">
        <v>0</v>
      </c>
      <c r="I98" s="45">
        <v>32585.341282281552</v>
      </c>
      <c r="J98" s="45">
        <v>0</v>
      </c>
      <c r="K98" s="45">
        <v>0</v>
      </c>
      <c r="L98" s="45">
        <v>3518613.0358197768</v>
      </c>
      <c r="N98" s="44" t="s">
        <v>36</v>
      </c>
      <c r="O98" s="5">
        <v>0</v>
      </c>
      <c r="P98" s="5">
        <v>1.5224823819919953E-2</v>
      </c>
      <c r="Q98" s="5">
        <v>3.0103162891124491E-3</v>
      </c>
      <c r="R98" s="5">
        <v>0</v>
      </c>
      <c r="S98" s="5">
        <v>0</v>
      </c>
      <c r="T98" s="5">
        <v>7.0886343620505006E-4</v>
      </c>
      <c r="U98" s="5">
        <v>0</v>
      </c>
      <c r="V98" s="5">
        <v>1.7707742877132054E-4</v>
      </c>
      <c r="W98" s="5">
        <v>0</v>
      </c>
      <c r="X98" s="5">
        <v>0</v>
      </c>
      <c r="Y98" s="17">
        <v>1.9121080974008775E-2</v>
      </c>
    </row>
    <row r="99" spans="1:25" x14ac:dyDescent="0.25">
      <c r="A99" s="44" t="s">
        <v>37</v>
      </c>
      <c r="B99" s="45">
        <v>0</v>
      </c>
      <c r="C99" s="45">
        <v>19026371.690881852</v>
      </c>
      <c r="D99" s="45">
        <v>3053881.8923047855</v>
      </c>
      <c r="E99" s="47">
        <v>0</v>
      </c>
      <c r="F99" s="45">
        <v>120413.23076189939</v>
      </c>
      <c r="G99" s="45">
        <v>218446.91430181035</v>
      </c>
      <c r="H99" s="47">
        <v>0</v>
      </c>
      <c r="I99" s="45">
        <v>2781468.4391849125</v>
      </c>
      <c r="J99" s="45">
        <v>407316.76602851943</v>
      </c>
      <c r="K99" s="45">
        <v>0</v>
      </c>
      <c r="L99" s="45">
        <v>25607898.933463778</v>
      </c>
      <c r="N99" s="44" t="s">
        <v>37</v>
      </c>
      <c r="O99" s="5">
        <v>0</v>
      </c>
      <c r="P99" s="5">
        <v>0.1033943744422523</v>
      </c>
      <c r="Q99" s="5">
        <v>1.6595608085733772E-2</v>
      </c>
      <c r="R99" s="5">
        <v>0</v>
      </c>
      <c r="S99" s="5">
        <v>6.5435758700980746E-4</v>
      </c>
      <c r="T99" s="5">
        <v>1.1870987500943295E-3</v>
      </c>
      <c r="U99" s="5">
        <v>0</v>
      </c>
      <c r="V99" s="5">
        <v>1.5115240781205536E-2</v>
      </c>
      <c r="W99" s="5">
        <v>2.2134678596415066E-3</v>
      </c>
      <c r="X99" s="5">
        <v>0</v>
      </c>
      <c r="Y99" s="17">
        <v>0.13916014750593725</v>
      </c>
    </row>
    <row r="100" spans="1:25" x14ac:dyDescent="0.25">
      <c r="A100" s="44" t="s">
        <v>38</v>
      </c>
      <c r="B100" s="46">
        <v>8807082.5744233634</v>
      </c>
      <c r="C100" s="46">
        <v>126374201.98305334</v>
      </c>
      <c r="D100" s="46">
        <v>37595707.348055899</v>
      </c>
      <c r="E100" s="46">
        <v>0</v>
      </c>
      <c r="F100" s="46">
        <v>260627.95429955691</v>
      </c>
      <c r="G100" s="46">
        <v>1541658.4576886187</v>
      </c>
      <c r="H100" s="46">
        <v>0</v>
      </c>
      <c r="I100" s="46">
        <v>5397608.0457697697</v>
      </c>
      <c r="J100" s="46">
        <v>4040588.4124617325</v>
      </c>
      <c r="K100" s="46">
        <v>0</v>
      </c>
      <c r="L100" s="45">
        <v>184017474.77575231</v>
      </c>
      <c r="N100" s="44" t="s">
        <v>38</v>
      </c>
      <c r="O100" s="5">
        <v>4.7860033864478714E-2</v>
      </c>
      <c r="P100" s="5">
        <v>0.68675109327011297</v>
      </c>
      <c r="Q100" s="5">
        <v>0.20430509327372764</v>
      </c>
      <c r="R100" s="5">
        <v>0</v>
      </c>
      <c r="S100" s="5">
        <v>1.4163217630127998E-3</v>
      </c>
      <c r="T100" s="5">
        <v>8.3777829228844549E-3</v>
      </c>
      <c r="U100" s="5">
        <v>0</v>
      </c>
      <c r="V100" s="5">
        <v>2.9332040624660306E-2</v>
      </c>
      <c r="W100" s="5">
        <v>2.1957634281122927E-2</v>
      </c>
      <c r="X100" s="5">
        <v>0</v>
      </c>
      <c r="Y100" s="17">
        <v>1</v>
      </c>
    </row>
    <row r="101" spans="1:25" x14ac:dyDescent="0.25">
      <c r="A101" s="44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</row>
    <row r="102" spans="1:25" x14ac:dyDescent="0.25">
      <c r="A102" s="44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</row>
    <row r="103" spans="1:25" x14ac:dyDescent="0.25">
      <c r="A103" s="44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</row>
    <row r="104" spans="1:25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</row>
    <row r="105" spans="1:25" x14ac:dyDescent="0.25">
      <c r="A105" s="44"/>
      <c r="B105" s="17">
        <v>2010</v>
      </c>
      <c r="C105" s="17">
        <v>2010</v>
      </c>
      <c r="D105" s="17">
        <v>2010</v>
      </c>
      <c r="E105" s="17">
        <v>2010</v>
      </c>
      <c r="F105" s="17">
        <v>2010</v>
      </c>
      <c r="G105" s="17">
        <v>2010</v>
      </c>
      <c r="H105" s="17">
        <v>2010</v>
      </c>
      <c r="I105" s="17">
        <v>2010</v>
      </c>
      <c r="J105" s="17">
        <v>2010</v>
      </c>
      <c r="K105" s="17">
        <v>2010</v>
      </c>
      <c r="O105" s="17">
        <v>2010</v>
      </c>
      <c r="P105" s="17">
        <v>2010</v>
      </c>
      <c r="Q105" s="17">
        <v>2010</v>
      </c>
      <c r="R105" s="17">
        <v>2010</v>
      </c>
      <c r="S105" s="17">
        <v>2010</v>
      </c>
      <c r="T105" s="17">
        <v>2010</v>
      </c>
      <c r="U105" s="17">
        <v>2010</v>
      </c>
      <c r="V105" s="17">
        <v>2010</v>
      </c>
      <c r="W105" s="17">
        <v>2010</v>
      </c>
      <c r="X105" s="17">
        <v>2010</v>
      </c>
    </row>
    <row r="106" spans="1:25" x14ac:dyDescent="0.25">
      <c r="A106" s="44"/>
      <c r="B106" s="44" t="s">
        <v>0</v>
      </c>
      <c r="C106" s="44" t="s">
        <v>1</v>
      </c>
      <c r="D106" s="44" t="s">
        <v>2</v>
      </c>
      <c r="E106" s="44" t="s">
        <v>3</v>
      </c>
      <c r="F106" s="44" t="s">
        <v>4</v>
      </c>
      <c r="G106" s="44" t="s">
        <v>5</v>
      </c>
      <c r="H106" s="44" t="s">
        <v>6</v>
      </c>
      <c r="I106" s="44" t="s">
        <v>7</v>
      </c>
      <c r="J106" s="44" t="s">
        <v>8</v>
      </c>
      <c r="K106" s="44" t="s">
        <v>9</v>
      </c>
      <c r="L106" s="44" t="s">
        <v>10</v>
      </c>
      <c r="O106" s="44" t="s">
        <v>0</v>
      </c>
      <c r="P106" s="44" t="s">
        <v>1</v>
      </c>
      <c r="Q106" s="44" t="s">
        <v>2</v>
      </c>
      <c r="R106" s="44" t="s">
        <v>3</v>
      </c>
      <c r="S106" s="44" t="s">
        <v>4</v>
      </c>
      <c r="T106" s="44" t="s">
        <v>5</v>
      </c>
      <c r="U106" s="44" t="s">
        <v>6</v>
      </c>
      <c r="V106" s="44" t="s">
        <v>7</v>
      </c>
      <c r="W106" s="44" t="s">
        <v>8</v>
      </c>
      <c r="X106" s="44" t="s">
        <v>9</v>
      </c>
    </row>
    <row r="107" spans="1:25" x14ac:dyDescent="0.25">
      <c r="A107" s="44" t="s">
        <v>11</v>
      </c>
      <c r="B107" s="45">
        <v>1006700.9547436866</v>
      </c>
      <c r="C107" s="45">
        <v>2326907.0796554326</v>
      </c>
      <c r="D107" s="45">
        <v>230755.43901698745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3564363.4734161068</v>
      </c>
      <c r="N107" s="44" t="s">
        <v>11</v>
      </c>
      <c r="O107" s="5">
        <v>2.73921770481542E-3</v>
      </c>
      <c r="P107" s="5">
        <v>6.331478121698363E-3</v>
      </c>
      <c r="Q107" s="5">
        <v>6.2788197533667931E-4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17">
        <v>9.6985778018504627E-3</v>
      </c>
    </row>
    <row r="108" spans="1:25" x14ac:dyDescent="0.25">
      <c r="A108" s="44" t="s">
        <v>12</v>
      </c>
      <c r="B108" s="45">
        <v>0</v>
      </c>
      <c r="C108" s="45">
        <v>517604.44851981767</v>
      </c>
      <c r="D108" s="45">
        <v>0</v>
      </c>
      <c r="E108" s="45">
        <v>0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517604.44851981767</v>
      </c>
      <c r="N108" s="44" t="s">
        <v>12</v>
      </c>
      <c r="O108" s="5">
        <v>0</v>
      </c>
      <c r="P108" s="5">
        <v>1.4083936871180343E-3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17">
        <v>1.4083936871180343E-3</v>
      </c>
    </row>
    <row r="109" spans="1:25" x14ac:dyDescent="0.25">
      <c r="A109" s="44" t="s">
        <v>13</v>
      </c>
      <c r="B109" s="45">
        <v>0</v>
      </c>
      <c r="C109" s="45">
        <v>0</v>
      </c>
      <c r="D109" s="45">
        <v>0</v>
      </c>
      <c r="F109" s="45">
        <v>0</v>
      </c>
      <c r="G109" s="45">
        <v>0</v>
      </c>
      <c r="I109" s="45">
        <v>0</v>
      </c>
      <c r="J109" s="45">
        <v>0</v>
      </c>
      <c r="K109" s="45">
        <v>0</v>
      </c>
      <c r="L109" s="45">
        <v>0</v>
      </c>
      <c r="N109" s="44" t="s">
        <v>13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17">
        <v>0</v>
      </c>
    </row>
    <row r="110" spans="1:25" x14ac:dyDescent="0.25">
      <c r="A110" s="44" t="s">
        <v>14</v>
      </c>
      <c r="B110" s="45">
        <v>0</v>
      </c>
      <c r="C110" s="45">
        <v>315540.52544236509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315540.52544236509</v>
      </c>
      <c r="N110" s="44" t="s">
        <v>14</v>
      </c>
      <c r="O110" s="5">
        <v>0</v>
      </c>
      <c r="P110" s="5">
        <v>8.5858088224278345E-4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17">
        <v>8.5858088224278345E-4</v>
      </c>
    </row>
    <row r="111" spans="1:25" x14ac:dyDescent="0.25">
      <c r="A111" s="44" t="s">
        <v>15</v>
      </c>
      <c r="B111" s="45">
        <v>0</v>
      </c>
      <c r="C111" s="45">
        <v>0</v>
      </c>
      <c r="D111" s="45">
        <v>0</v>
      </c>
      <c r="E111" s="45">
        <v>0</v>
      </c>
      <c r="F111" s="45">
        <v>153836.9593446583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153836.9593446583</v>
      </c>
      <c r="N111" s="44" t="s">
        <v>15</v>
      </c>
      <c r="O111" s="5">
        <v>0</v>
      </c>
      <c r="P111" s="5">
        <v>0</v>
      </c>
      <c r="Q111" s="5">
        <v>0</v>
      </c>
      <c r="R111" s="5">
        <v>0</v>
      </c>
      <c r="S111" s="5">
        <v>4.1858798355778621E-4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17">
        <v>4.1858798355778621E-4</v>
      </c>
    </row>
    <row r="112" spans="1:25" x14ac:dyDescent="0.25">
      <c r="A112" s="44" t="s">
        <v>16</v>
      </c>
      <c r="B112" s="45">
        <v>0</v>
      </c>
      <c r="C112" s="45">
        <v>923021.75606794981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307673.9186893166</v>
      </c>
      <c r="J112" s="45">
        <v>0</v>
      </c>
      <c r="K112" s="45">
        <v>0</v>
      </c>
      <c r="L112" s="45">
        <v>1230695.6747572664</v>
      </c>
      <c r="N112" s="44" t="s">
        <v>16</v>
      </c>
      <c r="O112" s="5">
        <v>0</v>
      </c>
      <c r="P112" s="5">
        <v>2.5115279013467173E-3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8.3717596711557242E-4</v>
      </c>
      <c r="W112" s="5">
        <v>0</v>
      </c>
      <c r="X112" s="5">
        <v>0</v>
      </c>
      <c r="Y112" s="17">
        <v>3.3487038684622897E-3</v>
      </c>
    </row>
    <row r="113" spans="1:25" x14ac:dyDescent="0.25">
      <c r="A113" s="44" t="s">
        <v>17</v>
      </c>
      <c r="B113" s="45">
        <v>0</v>
      </c>
      <c r="C113" s="45">
        <v>2025355.8719480333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2025355.8719480333</v>
      </c>
      <c r="N113" s="44" t="s">
        <v>17</v>
      </c>
      <c r="O113" s="5">
        <v>0</v>
      </c>
      <c r="P113" s="5">
        <v>5.5109619563283906E-3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17">
        <v>5.5109619563283906E-3</v>
      </c>
    </row>
    <row r="114" spans="1:25" x14ac:dyDescent="0.25">
      <c r="A114" s="44" t="s">
        <v>18</v>
      </c>
      <c r="B114" s="45">
        <v>0</v>
      </c>
      <c r="C114" s="45">
        <v>128523.08768449478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128523.08768449478</v>
      </c>
      <c r="N114" s="44" t="s">
        <v>18</v>
      </c>
      <c r="O114" s="5">
        <v>0</v>
      </c>
      <c r="P114" s="5">
        <v>3.4970933086335247E-4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17">
        <v>3.4970933086335247E-4</v>
      </c>
    </row>
    <row r="115" spans="1:25" x14ac:dyDescent="0.25">
      <c r="A115" s="44" t="s">
        <v>19</v>
      </c>
      <c r="B115" s="45">
        <v>0</v>
      </c>
      <c r="C115" s="45">
        <v>1701436.7703519207</v>
      </c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1701436.7703519207</v>
      </c>
      <c r="N115" s="44" t="s">
        <v>19</v>
      </c>
      <c r="O115" s="5">
        <v>0</v>
      </c>
      <c r="P115" s="5">
        <v>4.6295830981491152E-3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17">
        <v>4.6295830981491152E-3</v>
      </c>
    </row>
    <row r="116" spans="1:25" x14ac:dyDescent="0.25">
      <c r="A116" s="44" t="s">
        <v>20</v>
      </c>
      <c r="B116" s="45">
        <v>1464795.698491062</v>
      </c>
      <c r="C116" s="45">
        <v>2330629.9340715734</v>
      </c>
      <c r="D116" s="45">
        <v>1653747.3129550768</v>
      </c>
      <c r="E116" s="45">
        <v>0</v>
      </c>
      <c r="F116" s="45">
        <v>0</v>
      </c>
      <c r="G116" s="45">
        <v>0</v>
      </c>
      <c r="H116" s="45">
        <v>0</v>
      </c>
      <c r="I116" s="45">
        <v>692266.31705096236</v>
      </c>
      <c r="J116" s="45">
        <v>0</v>
      </c>
      <c r="K116" s="45">
        <v>0</v>
      </c>
      <c r="L116" s="45">
        <v>6141439.262568675</v>
      </c>
      <c r="N116" s="44" t="s">
        <v>20</v>
      </c>
      <c r="O116" s="5">
        <v>3.9856864070082973E-3</v>
      </c>
      <c r="P116" s="5">
        <v>6.3416079509004616E-3</v>
      </c>
      <c r="Q116" s="5">
        <v>4.499820823246202E-3</v>
      </c>
      <c r="R116" s="5">
        <v>0</v>
      </c>
      <c r="S116" s="5">
        <v>0</v>
      </c>
      <c r="T116" s="5">
        <v>0</v>
      </c>
      <c r="U116" s="5">
        <v>0</v>
      </c>
      <c r="V116" s="5">
        <v>1.8836459260100379E-3</v>
      </c>
      <c r="W116" s="5">
        <v>0</v>
      </c>
      <c r="X116" s="5">
        <v>0</v>
      </c>
      <c r="Y116" s="17">
        <v>1.6710761107165E-2</v>
      </c>
    </row>
    <row r="117" spans="1:25" x14ac:dyDescent="0.25">
      <c r="A117" s="44" t="s">
        <v>21</v>
      </c>
      <c r="B117" s="45">
        <v>0</v>
      </c>
      <c r="C117" s="45">
        <v>1947508.2170412624</v>
      </c>
      <c r="D117" s="45">
        <v>261522.83088591913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2209031.0479271817</v>
      </c>
      <c r="N117" s="44" t="s">
        <v>21</v>
      </c>
      <c r="O117" s="5">
        <v>0</v>
      </c>
      <c r="P117" s="5">
        <v>5.2991396931288083E-3</v>
      </c>
      <c r="Q117" s="5">
        <v>7.1159957204823662E-4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17">
        <v>6.0107392651770446E-3</v>
      </c>
    </row>
    <row r="118" spans="1:25" x14ac:dyDescent="0.25">
      <c r="A118" s="44" t="s">
        <v>22</v>
      </c>
      <c r="B118" s="45">
        <v>0</v>
      </c>
      <c r="C118" s="45">
        <v>6055096.7923016744</v>
      </c>
      <c r="D118" s="45">
        <v>115377.71950849373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6170474.5118101677</v>
      </c>
      <c r="N118" s="44" t="s">
        <v>22</v>
      </c>
      <c r="O118" s="5">
        <v>0</v>
      </c>
      <c r="P118" s="5">
        <v>1.6475824582948547E-2</v>
      </c>
      <c r="Q118" s="5">
        <v>3.1394098766833966E-4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17">
        <v>1.6789765570616885E-2</v>
      </c>
    </row>
    <row r="119" spans="1:25" x14ac:dyDescent="0.25">
      <c r="A119" s="44" t="s">
        <v>23</v>
      </c>
      <c r="B119" s="45">
        <v>28921348.356795762</v>
      </c>
      <c r="C119" s="45">
        <v>5841495.481865772</v>
      </c>
      <c r="D119" s="45">
        <v>338441.31055824831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3916285.9320815173</v>
      </c>
      <c r="K119" s="45">
        <v>0</v>
      </c>
      <c r="L119" s="45">
        <v>39017571.081301302</v>
      </c>
      <c r="N119" s="44" t="s">
        <v>23</v>
      </c>
      <c r="O119" s="5">
        <v>7.8694540908863811E-2</v>
      </c>
      <c r="P119" s="5">
        <v>1.5894618725776424E-2</v>
      </c>
      <c r="Q119" s="5">
        <v>9.2089356382712984E-4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1.0656153360864316E-2</v>
      </c>
      <c r="X119" s="5">
        <v>0</v>
      </c>
      <c r="Y119" s="17">
        <v>0.10616620655933169</v>
      </c>
    </row>
    <row r="120" spans="1:25" x14ac:dyDescent="0.25">
      <c r="A120" s="44" t="s">
        <v>24</v>
      </c>
      <c r="B120" s="45">
        <v>0</v>
      </c>
      <c r="C120" s="45">
        <v>2256403.6011877758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615347.83737863321</v>
      </c>
      <c r="J120" s="45">
        <v>0</v>
      </c>
      <c r="K120" s="45">
        <v>0</v>
      </c>
      <c r="L120" s="45">
        <v>2871751.4385664091</v>
      </c>
      <c r="N120" s="44" t="s">
        <v>24</v>
      </c>
      <c r="O120" s="5">
        <v>0</v>
      </c>
      <c r="P120" s="5">
        <v>6.13963924883383E-3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1.6743519342311448E-3</v>
      </c>
      <c r="W120" s="5">
        <v>0</v>
      </c>
      <c r="X120" s="5">
        <v>0</v>
      </c>
      <c r="Y120" s="17">
        <v>7.8139911830649739E-3</v>
      </c>
    </row>
    <row r="121" spans="1:25" x14ac:dyDescent="0.25">
      <c r="A121" s="44" t="s">
        <v>25</v>
      </c>
      <c r="B121" s="45">
        <v>153836.9593446583</v>
      </c>
      <c r="C121" s="45">
        <v>3086401.3478682935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3240238.3072129516</v>
      </c>
      <c r="N121" s="44" t="s">
        <v>25</v>
      </c>
      <c r="O121" s="5">
        <v>4.1858798355778621E-4</v>
      </c>
      <c r="P121" s="5">
        <v>8.3980502615094259E-3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17">
        <v>8.8166382450672112E-3</v>
      </c>
    </row>
    <row r="122" spans="1:25" x14ac:dyDescent="0.25">
      <c r="A122" s="44" t="s">
        <v>26</v>
      </c>
      <c r="B122" s="45">
        <v>3466794.4125996204</v>
      </c>
      <c r="C122" s="45">
        <v>8670801.9188163541</v>
      </c>
      <c r="D122" s="45">
        <v>16592348.311318602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15884201.004978394</v>
      </c>
      <c r="K122" s="45">
        <v>0</v>
      </c>
      <c r="L122" s="45">
        <v>44614145.647712968</v>
      </c>
      <c r="N122" s="44" t="s">
        <v>26</v>
      </c>
      <c r="O122" s="5">
        <v>9.4330938986403184E-3</v>
      </c>
      <c r="P122" s="5">
        <v>2.359311771688595E-2</v>
      </c>
      <c r="Q122" s="5">
        <v>4.5147522752076924E-2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4.3220664900195452E-2</v>
      </c>
      <c r="X122" s="5">
        <v>0</v>
      </c>
      <c r="Y122" s="17">
        <v>0.12139439926779863</v>
      </c>
    </row>
    <row r="123" spans="1:25" x14ac:dyDescent="0.25">
      <c r="A123" s="44" t="s">
        <v>27</v>
      </c>
      <c r="B123" s="45">
        <v>456895.7692536352</v>
      </c>
      <c r="C123" s="45">
        <v>15891910.082685076</v>
      </c>
      <c r="D123" s="45">
        <v>2899826.6836468084</v>
      </c>
      <c r="E123" s="45">
        <v>0</v>
      </c>
      <c r="F123" s="45">
        <v>153806.19195278938</v>
      </c>
      <c r="G123" s="45">
        <v>0</v>
      </c>
      <c r="H123" s="45">
        <v>0</v>
      </c>
      <c r="I123" s="45">
        <v>1835239.5424811244</v>
      </c>
      <c r="J123" s="45">
        <v>291576.41926349158</v>
      </c>
      <c r="K123" s="45">
        <v>0</v>
      </c>
      <c r="L123" s="45">
        <v>21529254.689282928</v>
      </c>
      <c r="N123" s="44" t="s">
        <v>27</v>
      </c>
      <c r="O123" s="5">
        <v>1.2432063111666252E-3</v>
      </c>
      <c r="P123" s="5">
        <v>4.3241641181227503E-2</v>
      </c>
      <c r="Q123" s="5">
        <v>7.8903834900642678E-3</v>
      </c>
      <c r="R123" s="5">
        <v>0</v>
      </c>
      <c r="S123" s="5">
        <v>4.1850426596107466E-4</v>
      </c>
      <c r="T123" s="5">
        <v>0</v>
      </c>
      <c r="U123" s="5">
        <v>0</v>
      </c>
      <c r="V123" s="5">
        <v>4.9936583686081715E-3</v>
      </c>
      <c r="W123" s="5">
        <v>7.9337492051608578E-4</v>
      </c>
      <c r="X123" s="5">
        <v>0</v>
      </c>
      <c r="Y123" s="17">
        <v>5.8580768537543737E-2</v>
      </c>
    </row>
    <row r="124" spans="1:25" x14ac:dyDescent="0.25">
      <c r="A124" s="44" t="s">
        <v>28</v>
      </c>
      <c r="B124" s="45">
        <v>0</v>
      </c>
      <c r="C124" s="45">
        <v>2909441.4936058503</v>
      </c>
      <c r="D124" s="45">
        <v>1753741.3365291047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4663182.8301349552</v>
      </c>
      <c r="N124" s="44" t="s">
        <v>28</v>
      </c>
      <c r="O124" s="5">
        <v>0</v>
      </c>
      <c r="P124" s="5">
        <v>7.9165452390366313E-3</v>
      </c>
      <c r="Q124" s="5">
        <v>4.7719030125587631E-3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17">
        <v>1.2688448251595395E-2</v>
      </c>
    </row>
    <row r="125" spans="1:25" x14ac:dyDescent="0.25">
      <c r="A125" s="44" t="s">
        <v>29</v>
      </c>
      <c r="B125" s="45">
        <v>0</v>
      </c>
      <c r="C125" s="45">
        <v>14903391.81043265</v>
      </c>
      <c r="D125" s="45">
        <v>7049536.2029681886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15780267.463014685</v>
      </c>
      <c r="K125" s="45">
        <v>0</v>
      </c>
      <c r="L125" s="45">
        <v>37733195.476415522</v>
      </c>
      <c r="N125" s="44" t="s">
        <v>29</v>
      </c>
      <c r="O125" s="5">
        <v>0</v>
      </c>
      <c r="P125" s="5">
        <v>4.0551898273834701E-2</v>
      </c>
      <c r="Q125" s="5">
        <v>1.9181678816252094E-2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4.2937863342364747E-2</v>
      </c>
      <c r="X125" s="5">
        <v>0</v>
      </c>
      <c r="Y125" s="17">
        <v>0.10267144043245154</v>
      </c>
    </row>
    <row r="126" spans="1:25" x14ac:dyDescent="0.25">
      <c r="A126" s="44" t="s">
        <v>30</v>
      </c>
      <c r="B126" s="45">
        <v>1982505.5868628146</v>
      </c>
      <c r="C126" s="45">
        <v>57890224.442193016</v>
      </c>
      <c r="D126" s="45">
        <v>26706170.583937302</v>
      </c>
      <c r="E126" s="45">
        <v>0</v>
      </c>
      <c r="F126" s="45">
        <v>691035.62137620512</v>
      </c>
      <c r="G126" s="45">
        <v>0</v>
      </c>
      <c r="H126" s="45">
        <v>0</v>
      </c>
      <c r="I126" s="45">
        <v>547659.57526698359</v>
      </c>
      <c r="J126" s="45">
        <v>2959895.7088360367</v>
      </c>
      <c r="K126" s="45">
        <v>0</v>
      </c>
      <c r="L126" s="45">
        <v>90777491.518472359</v>
      </c>
      <c r="N126" s="44" t="s">
        <v>30</v>
      </c>
      <c r="O126" s="5">
        <v>5.3943669943302625E-3</v>
      </c>
      <c r="P126" s="5">
        <v>0.15751840403108344</v>
      </c>
      <c r="Q126" s="5">
        <v>7.266707650035692E-2</v>
      </c>
      <c r="R126" s="5">
        <v>0</v>
      </c>
      <c r="S126" s="5">
        <v>1.8802972221415757E-3</v>
      </c>
      <c r="T126" s="5">
        <v>0</v>
      </c>
      <c r="U126" s="5">
        <v>0</v>
      </c>
      <c r="V126" s="5">
        <v>1.490173221465719E-3</v>
      </c>
      <c r="W126" s="5">
        <v>8.0538303771800473E-3</v>
      </c>
      <c r="X126" s="5">
        <v>0</v>
      </c>
      <c r="Y126" s="17">
        <v>0.24700414834655796</v>
      </c>
    </row>
    <row r="127" spans="1:25" x14ac:dyDescent="0.25">
      <c r="A127" s="44" t="s">
        <v>31</v>
      </c>
      <c r="B127" s="45">
        <v>12888978.622925634</v>
      </c>
      <c r="C127" s="45">
        <v>5847561.8885205686</v>
      </c>
      <c r="D127" s="45">
        <v>153836.9593446583</v>
      </c>
      <c r="E127" s="45">
        <v>0</v>
      </c>
      <c r="F127" s="45">
        <v>0</v>
      </c>
      <c r="G127" s="45">
        <v>0</v>
      </c>
      <c r="H127" s="45">
        <v>0</v>
      </c>
      <c r="I127" s="45">
        <v>193076.15256470031</v>
      </c>
      <c r="J127" s="45">
        <v>0</v>
      </c>
      <c r="K127" s="45">
        <v>0</v>
      </c>
      <c r="L127" s="45">
        <v>19083453.62335556</v>
      </c>
      <c r="N127" s="44" t="s">
        <v>31</v>
      </c>
      <c r="O127" s="5">
        <v>3.5070711192376348E-2</v>
      </c>
      <c r="P127" s="5">
        <v>1.5911125324320041E-2</v>
      </c>
      <c r="Q127" s="5">
        <v>4.1858798355778621E-4</v>
      </c>
      <c r="R127" s="5">
        <v>0</v>
      </c>
      <c r="S127" s="5">
        <v>0</v>
      </c>
      <c r="T127" s="5">
        <v>0</v>
      </c>
      <c r="U127" s="5">
        <v>0</v>
      </c>
      <c r="V127" s="5">
        <v>5.2535722052387082E-4</v>
      </c>
      <c r="W127" s="5">
        <v>0</v>
      </c>
      <c r="X127" s="5">
        <v>0</v>
      </c>
      <c r="Y127" s="17">
        <v>5.1925781720778046E-2</v>
      </c>
    </row>
    <row r="128" spans="1:25" x14ac:dyDescent="0.25">
      <c r="A128" s="44" t="s">
        <v>32</v>
      </c>
      <c r="B128" s="45">
        <v>384592.39836164576</v>
      </c>
      <c r="C128" s="45">
        <v>4124253.5023107808</v>
      </c>
      <c r="D128" s="45">
        <v>5604157.3593584262</v>
      </c>
      <c r="E128" s="45">
        <v>0</v>
      </c>
      <c r="F128" s="45">
        <v>0</v>
      </c>
      <c r="G128" s="45">
        <v>0</v>
      </c>
      <c r="H128" s="45">
        <v>0</v>
      </c>
      <c r="I128" s="45">
        <v>63996.175087377858</v>
      </c>
      <c r="J128" s="45">
        <v>277670.92728767265</v>
      </c>
      <c r="K128" s="45">
        <v>0</v>
      </c>
      <c r="L128" s="45">
        <v>10454670.362405904</v>
      </c>
      <c r="N128" s="44" t="s">
        <v>32</v>
      </c>
      <c r="O128" s="5">
        <v>1.0464699588944655E-3</v>
      </c>
      <c r="P128" s="5">
        <v>1.1222029898196581E-2</v>
      </c>
      <c r="Q128" s="5">
        <v>1.5248825370623305E-2</v>
      </c>
      <c r="R128" s="5">
        <v>0</v>
      </c>
      <c r="S128" s="5">
        <v>0</v>
      </c>
      <c r="T128" s="5">
        <v>0</v>
      </c>
      <c r="U128" s="5">
        <v>0</v>
      </c>
      <c r="V128" s="5">
        <v>1.7413260116003909E-4</v>
      </c>
      <c r="W128" s="5">
        <v>7.5553829223551556E-4</v>
      </c>
      <c r="X128" s="5">
        <v>0</v>
      </c>
      <c r="Y128" s="17">
        <v>2.8446996121109909E-2</v>
      </c>
    </row>
    <row r="129" spans="1:25" x14ac:dyDescent="0.25">
      <c r="A129" s="44" t="s">
        <v>33</v>
      </c>
      <c r="B129" s="45">
        <v>4126138.0050627533</v>
      </c>
      <c r="C129" s="45">
        <v>17155911.859116551</v>
      </c>
      <c r="D129" s="45">
        <v>4345894.1014865972</v>
      </c>
      <c r="E129" s="45">
        <v>0</v>
      </c>
      <c r="F129" s="45">
        <v>0</v>
      </c>
      <c r="G129" s="45">
        <v>153257.76319272566</v>
      </c>
      <c r="H129" s="45">
        <v>0</v>
      </c>
      <c r="I129" s="45">
        <v>208172.17338519162</v>
      </c>
      <c r="J129" s="45">
        <v>0</v>
      </c>
      <c r="K129" s="45">
        <v>0</v>
      </c>
      <c r="L129" s="45">
        <v>25989373.902243819</v>
      </c>
      <c r="N129" s="44" t="s">
        <v>33</v>
      </c>
      <c r="O129" s="5">
        <v>1.1227157600995165E-2</v>
      </c>
      <c r="P129" s="5">
        <v>4.6680970436458795E-2</v>
      </c>
      <c r="Q129" s="5">
        <v>1.1825110535507461E-2</v>
      </c>
      <c r="R129" s="5">
        <v>0</v>
      </c>
      <c r="S129" s="5">
        <v>0</v>
      </c>
      <c r="T129" s="5">
        <v>4.1701199979969113E-4</v>
      </c>
      <c r="U129" s="5">
        <v>0</v>
      </c>
      <c r="V129" s="5">
        <v>5.6643325935039628E-4</v>
      </c>
      <c r="W129" s="5">
        <v>0</v>
      </c>
      <c r="X129" s="5">
        <v>0</v>
      </c>
      <c r="Y129" s="17">
        <v>7.0716683832111507E-2</v>
      </c>
    </row>
    <row r="130" spans="1:25" x14ac:dyDescent="0.25">
      <c r="A130" s="44" t="s">
        <v>34</v>
      </c>
      <c r="B130" s="45">
        <v>0</v>
      </c>
      <c r="C130" s="45">
        <v>0</v>
      </c>
      <c r="D130" s="45">
        <v>1146085.3471177043</v>
      </c>
      <c r="E130" s="45">
        <v>0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1146085.3471177043</v>
      </c>
      <c r="N130" s="44" t="s">
        <v>34</v>
      </c>
      <c r="O130" s="5">
        <v>0</v>
      </c>
      <c r="P130" s="5">
        <v>0</v>
      </c>
      <c r="Q130" s="5">
        <v>3.1184804775055072E-3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17">
        <v>3.1184804775055072E-3</v>
      </c>
    </row>
    <row r="131" spans="1:25" x14ac:dyDescent="0.25">
      <c r="A131" s="44" t="s">
        <v>35</v>
      </c>
      <c r="B131" s="45">
        <v>0</v>
      </c>
      <c r="C131" s="45">
        <v>0</v>
      </c>
      <c r="D131" s="45">
        <v>269214.67885315203</v>
      </c>
      <c r="E131" s="45">
        <v>0</v>
      </c>
      <c r="F131" s="45">
        <v>0</v>
      </c>
      <c r="G131" s="45">
        <v>0</v>
      </c>
      <c r="H131" s="45">
        <v>0</v>
      </c>
      <c r="I131" s="45">
        <v>307673.9186893166</v>
      </c>
      <c r="J131" s="45">
        <v>0</v>
      </c>
      <c r="K131" s="45">
        <v>0</v>
      </c>
      <c r="L131" s="45">
        <v>576888.59754246869</v>
      </c>
      <c r="N131" s="44" t="s">
        <v>35</v>
      </c>
      <c r="O131" s="5">
        <v>0</v>
      </c>
      <c r="P131" s="5">
        <v>0</v>
      </c>
      <c r="Q131" s="5">
        <v>7.3252897122612587E-4</v>
      </c>
      <c r="R131" s="5">
        <v>0</v>
      </c>
      <c r="S131" s="5">
        <v>0</v>
      </c>
      <c r="T131" s="5">
        <v>0</v>
      </c>
      <c r="U131" s="5">
        <v>0</v>
      </c>
      <c r="V131" s="5">
        <v>8.3717596711557242E-4</v>
      </c>
      <c r="W131" s="5">
        <v>0</v>
      </c>
      <c r="X131" s="5">
        <v>0</v>
      </c>
      <c r="Y131" s="17">
        <v>1.5697049383416985E-3</v>
      </c>
    </row>
    <row r="132" spans="1:25" x14ac:dyDescent="0.25">
      <c r="A132" s="44" t="s">
        <v>36</v>
      </c>
      <c r="B132" s="45">
        <v>153836.9593446583</v>
      </c>
      <c r="C132" s="45">
        <v>1987266.1792556064</v>
      </c>
      <c r="D132" s="45">
        <v>1203005.0220752279</v>
      </c>
      <c r="E132" s="45">
        <v>0</v>
      </c>
      <c r="F132" s="45">
        <v>0</v>
      </c>
      <c r="G132" s="45">
        <v>0</v>
      </c>
      <c r="H132" s="45">
        <v>0</v>
      </c>
      <c r="I132" s="45">
        <v>388390.63288786536</v>
      </c>
      <c r="J132" s="45">
        <v>0</v>
      </c>
      <c r="K132" s="45">
        <v>0</v>
      </c>
      <c r="L132" s="45">
        <v>3732498.793563358</v>
      </c>
      <c r="N132" s="44" t="s">
        <v>36</v>
      </c>
      <c r="O132" s="5">
        <v>4.1858798355778621E-4</v>
      </c>
      <c r="P132" s="5">
        <v>5.4073204924930457E-3</v>
      </c>
      <c r="Q132" s="5">
        <v>3.2733580314218882E-3</v>
      </c>
      <c r="R132" s="5">
        <v>0</v>
      </c>
      <c r="S132" s="5">
        <v>0</v>
      </c>
      <c r="T132" s="5">
        <v>0</v>
      </c>
      <c r="U132" s="5">
        <v>0</v>
      </c>
      <c r="V132" s="5">
        <v>1.0568048962085073E-3</v>
      </c>
      <c r="W132" s="5">
        <v>0</v>
      </c>
      <c r="X132" s="5">
        <v>0</v>
      </c>
      <c r="Y132" s="17">
        <v>1.0156071403681228E-2</v>
      </c>
    </row>
    <row r="133" spans="1:25" x14ac:dyDescent="0.25">
      <c r="A133" s="44" t="s">
        <v>37</v>
      </c>
      <c r="B133" s="45">
        <v>0</v>
      </c>
      <c r="C133" s="45">
        <v>23806730.677173682</v>
      </c>
      <c r="D133" s="45">
        <v>5494948.5019196533</v>
      </c>
      <c r="E133" s="45">
        <v>0</v>
      </c>
      <c r="F133" s="45">
        <v>811659.18119835167</v>
      </c>
      <c r="G133" s="45">
        <v>153836.9593446583</v>
      </c>
      <c r="H133" s="45">
        <v>0</v>
      </c>
      <c r="I133" s="45">
        <v>4582018.4503847137</v>
      </c>
      <c r="J133" s="45">
        <v>3076739.186893166</v>
      </c>
      <c r="K133" s="45">
        <v>0</v>
      </c>
      <c r="L133" s="45">
        <v>37925932.956914224</v>
      </c>
      <c r="N133" s="44" t="s">
        <v>37</v>
      </c>
      <c r="O133" s="5">
        <v>0</v>
      </c>
      <c r="P133" s="5">
        <v>6.4777745424200922E-2</v>
      </c>
      <c r="Q133" s="5">
        <v>1.4951669761095633E-2</v>
      </c>
      <c r="R133" s="5">
        <v>0</v>
      </c>
      <c r="S133" s="5">
        <v>2.2085120600492357E-3</v>
      </c>
      <c r="T133" s="5">
        <v>4.1858798355778621E-4</v>
      </c>
      <c r="U133" s="5">
        <v>0</v>
      </c>
      <c r="V133" s="5">
        <v>1.2467601231470308E-2</v>
      </c>
      <c r="W133" s="5">
        <v>8.3717596711557242E-3</v>
      </c>
      <c r="X133" s="5">
        <v>0</v>
      </c>
      <c r="Y133" s="17">
        <v>0.1031958761315296</v>
      </c>
    </row>
    <row r="134" spans="1:25" x14ac:dyDescent="0.25">
      <c r="A134" s="17" t="s">
        <v>38</v>
      </c>
      <c r="B134" s="46">
        <v>55006423.723785929</v>
      </c>
      <c r="C134" s="46">
        <v>182643418.7681165</v>
      </c>
      <c r="D134" s="46">
        <v>75818609.70148015</v>
      </c>
      <c r="E134" s="46">
        <v>0</v>
      </c>
      <c r="F134" s="46">
        <v>1810337.9538720045</v>
      </c>
      <c r="G134" s="46">
        <v>307094.72253738396</v>
      </c>
      <c r="H134" s="46">
        <v>0</v>
      </c>
      <c r="I134" s="46">
        <v>9741514.6938661858</v>
      </c>
      <c r="J134" s="46">
        <v>42186636.642354965</v>
      </c>
      <c r="K134" s="46">
        <v>0</v>
      </c>
      <c r="L134" s="45">
        <v>367514036.2060132</v>
      </c>
      <c r="N134" s="44" t="s">
        <v>38</v>
      </c>
      <c r="O134" s="5">
        <v>0.14967162694420627</v>
      </c>
      <c r="P134" s="5">
        <v>0.49696991345858188</v>
      </c>
      <c r="Q134" s="5">
        <v>0.20630126262437326</v>
      </c>
      <c r="R134" s="5">
        <v>0</v>
      </c>
      <c r="S134" s="5">
        <v>4.9259015317096727E-3</v>
      </c>
      <c r="T134" s="5">
        <v>8.3559998335747739E-4</v>
      </c>
      <c r="U134" s="5">
        <v>0</v>
      </c>
      <c r="V134" s="5">
        <v>2.6506510593259341E-2</v>
      </c>
      <c r="W134" s="5">
        <v>0.1147891848645119</v>
      </c>
      <c r="X134" s="5">
        <v>0</v>
      </c>
      <c r="Y134" s="17">
        <v>1</v>
      </c>
    </row>
    <row r="135" spans="1:25" x14ac:dyDescent="0.25">
      <c r="A135" s="44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</row>
    <row r="136" spans="1:25" x14ac:dyDescent="0.25">
      <c r="A136" s="44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</row>
    <row r="137" spans="1:25" x14ac:dyDescent="0.25">
      <c r="A137" s="44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</row>
    <row r="138" spans="1:25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</row>
    <row r="139" spans="1:25" x14ac:dyDescent="0.25">
      <c r="A139" s="44"/>
      <c r="B139" s="17">
        <v>2011</v>
      </c>
      <c r="C139" s="17">
        <v>2011</v>
      </c>
      <c r="D139" s="17">
        <v>2011</v>
      </c>
      <c r="E139" s="17">
        <v>2011</v>
      </c>
      <c r="F139" s="17">
        <v>2011</v>
      </c>
      <c r="G139" s="17">
        <v>2011</v>
      </c>
      <c r="H139" s="17">
        <v>2011</v>
      </c>
      <c r="I139" s="17">
        <v>2011</v>
      </c>
      <c r="J139" s="17">
        <v>2011</v>
      </c>
      <c r="K139" s="17">
        <v>2011</v>
      </c>
      <c r="O139" s="17">
        <v>2011</v>
      </c>
      <c r="P139" s="17">
        <v>2011</v>
      </c>
      <c r="Q139" s="17">
        <v>2011</v>
      </c>
      <c r="R139" s="17">
        <v>2011</v>
      </c>
      <c r="S139" s="17">
        <v>2011</v>
      </c>
      <c r="T139" s="17">
        <v>2011</v>
      </c>
      <c r="U139" s="17">
        <v>2011</v>
      </c>
      <c r="V139" s="17">
        <v>2011</v>
      </c>
      <c r="W139" s="17">
        <v>2011</v>
      </c>
      <c r="X139" s="17">
        <v>2011</v>
      </c>
    </row>
    <row r="140" spans="1:25" x14ac:dyDescent="0.25">
      <c r="A140" s="44"/>
      <c r="B140" s="44" t="s">
        <v>0</v>
      </c>
      <c r="C140" s="44" t="s">
        <v>1</v>
      </c>
      <c r="D140" s="44" t="s">
        <v>2</v>
      </c>
      <c r="E140" s="44" t="s">
        <v>3</v>
      </c>
      <c r="F140" s="44" t="s">
        <v>4</v>
      </c>
      <c r="G140" s="44" t="s">
        <v>5</v>
      </c>
      <c r="H140" s="44" t="s">
        <v>6</v>
      </c>
      <c r="I140" s="44" t="s">
        <v>7</v>
      </c>
      <c r="J140" s="44" t="s">
        <v>8</v>
      </c>
      <c r="K140" s="44" t="s">
        <v>9</v>
      </c>
      <c r="L140" s="44" t="s">
        <v>10</v>
      </c>
      <c r="O140" s="44" t="s">
        <v>0</v>
      </c>
      <c r="P140" s="44" t="s">
        <v>1</v>
      </c>
      <c r="Q140" s="44" t="s">
        <v>2</v>
      </c>
      <c r="R140" s="44" t="s">
        <v>3</v>
      </c>
      <c r="S140" s="44" t="s">
        <v>4</v>
      </c>
      <c r="T140" s="44" t="s">
        <v>5</v>
      </c>
      <c r="U140" s="44" t="s">
        <v>6</v>
      </c>
      <c r="V140" s="44" t="s">
        <v>7</v>
      </c>
      <c r="W140" s="44" t="s">
        <v>8</v>
      </c>
      <c r="X140" s="44" t="s">
        <v>9</v>
      </c>
    </row>
    <row r="141" spans="1:25" x14ac:dyDescent="0.25">
      <c r="A141" s="44" t="s">
        <v>11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5">
        <v>0</v>
      </c>
      <c r="N141" s="44" t="s">
        <v>11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17">
        <v>0</v>
      </c>
    </row>
    <row r="142" spans="1:25" x14ac:dyDescent="0.25">
      <c r="A142" s="44" t="s">
        <v>12</v>
      </c>
      <c r="B142" s="47">
        <v>0</v>
      </c>
      <c r="C142" s="47">
        <v>144443.30190702551</v>
      </c>
      <c r="D142" s="47">
        <v>0</v>
      </c>
      <c r="E142" s="47">
        <v>0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0</v>
      </c>
      <c r="L142" s="45">
        <v>144443.30190702551</v>
      </c>
      <c r="N142" s="44" t="s">
        <v>12</v>
      </c>
      <c r="O142" s="5">
        <v>0</v>
      </c>
      <c r="P142" s="5">
        <v>3.7050130086452391E-3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17">
        <v>3.7050130086452391E-3</v>
      </c>
    </row>
    <row r="143" spans="1:25" x14ac:dyDescent="0.25">
      <c r="A143" s="44" t="s">
        <v>13</v>
      </c>
      <c r="B143" s="47">
        <v>0</v>
      </c>
      <c r="C143" s="47">
        <v>0</v>
      </c>
      <c r="D143" s="47">
        <v>0</v>
      </c>
      <c r="E143" s="47">
        <v>0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45">
        <v>0</v>
      </c>
      <c r="N143" s="44" t="s">
        <v>13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17">
        <v>0</v>
      </c>
    </row>
    <row r="144" spans="1:25" x14ac:dyDescent="0.25">
      <c r="A144" s="44" t="s">
        <v>14</v>
      </c>
      <c r="B144" s="47">
        <v>0</v>
      </c>
      <c r="C144" s="47">
        <v>0</v>
      </c>
      <c r="D144" s="47">
        <v>0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5">
        <v>0</v>
      </c>
      <c r="N144" s="44" t="s">
        <v>14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17">
        <v>0</v>
      </c>
    </row>
    <row r="145" spans="1:25" x14ac:dyDescent="0.25">
      <c r="A145" s="44" t="s">
        <v>15</v>
      </c>
      <c r="B145" s="47">
        <v>0</v>
      </c>
      <c r="C145" s="47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5">
        <v>0</v>
      </c>
      <c r="N145" s="44" t="s">
        <v>15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17">
        <v>0</v>
      </c>
    </row>
    <row r="146" spans="1:25" x14ac:dyDescent="0.25">
      <c r="A146" s="44" t="s">
        <v>16</v>
      </c>
      <c r="B146" s="47">
        <v>0</v>
      </c>
      <c r="C146" s="47">
        <v>0</v>
      </c>
      <c r="D146" s="47">
        <v>0</v>
      </c>
      <c r="E146" s="47">
        <v>0</v>
      </c>
      <c r="F146" s="47">
        <v>0</v>
      </c>
      <c r="G146" s="47">
        <v>0</v>
      </c>
      <c r="H146" s="47">
        <v>0</v>
      </c>
      <c r="I146" s="47">
        <v>0</v>
      </c>
      <c r="J146" s="47">
        <v>0</v>
      </c>
      <c r="K146" s="47">
        <v>0</v>
      </c>
      <c r="L146" s="45">
        <v>0</v>
      </c>
      <c r="N146" s="44" t="s">
        <v>16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17">
        <v>0</v>
      </c>
    </row>
    <row r="147" spans="1:25" x14ac:dyDescent="0.25">
      <c r="A147" s="44" t="s">
        <v>17</v>
      </c>
      <c r="B147" s="47">
        <v>0</v>
      </c>
      <c r="C147" s="47">
        <v>0</v>
      </c>
      <c r="D147" s="47">
        <v>0</v>
      </c>
      <c r="E147" s="47">
        <v>0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45">
        <v>0</v>
      </c>
      <c r="N147" s="44" t="s">
        <v>17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17">
        <v>0</v>
      </c>
    </row>
    <row r="148" spans="1:25" x14ac:dyDescent="0.25">
      <c r="A148" s="44" t="s">
        <v>18</v>
      </c>
      <c r="B148" s="47">
        <v>0</v>
      </c>
      <c r="C148" s="47">
        <v>0</v>
      </c>
      <c r="D148" s="47">
        <v>0</v>
      </c>
      <c r="E148" s="47">
        <v>0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0</v>
      </c>
      <c r="L148" s="45">
        <v>0</v>
      </c>
      <c r="N148" s="44" t="s">
        <v>18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17">
        <v>0</v>
      </c>
    </row>
    <row r="149" spans="1:25" x14ac:dyDescent="0.25">
      <c r="A149" s="44" t="s">
        <v>19</v>
      </c>
      <c r="B149" s="47">
        <v>0</v>
      </c>
      <c r="C149" s="47">
        <v>0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5">
        <v>0</v>
      </c>
      <c r="N149" s="44" t="s">
        <v>19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17">
        <v>0</v>
      </c>
    </row>
    <row r="150" spans="1:25" x14ac:dyDescent="0.25">
      <c r="A150" s="44" t="s">
        <v>20</v>
      </c>
      <c r="B150" s="47">
        <v>0</v>
      </c>
      <c r="C150" s="47">
        <v>0</v>
      </c>
      <c r="D150" s="47">
        <v>785771.56237421883</v>
      </c>
      <c r="E150" s="47">
        <v>0</v>
      </c>
      <c r="F150" s="47">
        <v>0</v>
      </c>
      <c r="G150" s="47">
        <v>0</v>
      </c>
      <c r="H150" s="47">
        <v>0</v>
      </c>
      <c r="I150" s="47">
        <v>0</v>
      </c>
      <c r="J150" s="47">
        <v>0</v>
      </c>
      <c r="K150" s="47">
        <v>0</v>
      </c>
      <c r="L150" s="45">
        <v>785771.56237421883</v>
      </c>
      <c r="N150" s="44" t="s">
        <v>20</v>
      </c>
      <c r="O150" s="5">
        <v>0</v>
      </c>
      <c r="P150" s="5">
        <v>0</v>
      </c>
      <c r="Q150" s="5">
        <v>2.0155270767030102E-2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17">
        <v>2.0155270767030102E-2</v>
      </c>
    </row>
    <row r="151" spans="1:25" x14ac:dyDescent="0.25">
      <c r="A151" s="44" t="s">
        <v>21</v>
      </c>
      <c r="B151" s="47">
        <v>0</v>
      </c>
      <c r="C151" s="47">
        <v>0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5">
        <v>0</v>
      </c>
      <c r="N151" s="44" t="s">
        <v>21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17">
        <v>0</v>
      </c>
    </row>
    <row r="152" spans="1:25" x14ac:dyDescent="0.25">
      <c r="A152" s="44" t="s">
        <v>22</v>
      </c>
      <c r="B152" s="47">
        <v>0</v>
      </c>
      <c r="C152" s="47">
        <v>0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45">
        <v>0</v>
      </c>
      <c r="N152" s="44" t="s">
        <v>22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17">
        <v>0</v>
      </c>
    </row>
    <row r="153" spans="1:25" x14ac:dyDescent="0.25">
      <c r="A153" s="44" t="s">
        <v>23</v>
      </c>
      <c r="B153" s="47">
        <v>0</v>
      </c>
      <c r="C153" s="47">
        <v>2144983.0333193289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5">
        <v>2144983.0333193289</v>
      </c>
      <c r="N153" s="44" t="s">
        <v>23</v>
      </c>
      <c r="O153" s="5">
        <v>0</v>
      </c>
      <c r="P153" s="5">
        <v>5.5019443178381804E-2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17">
        <v>5.5019443178381804E-2</v>
      </c>
    </row>
    <row r="154" spans="1:25" x14ac:dyDescent="0.25">
      <c r="A154" s="44" t="s">
        <v>24</v>
      </c>
      <c r="B154" s="47">
        <v>0</v>
      </c>
      <c r="C154" s="47">
        <v>395774.64722524991</v>
      </c>
      <c r="D154" s="47">
        <v>0</v>
      </c>
      <c r="E154" s="47">
        <v>0</v>
      </c>
      <c r="F154" s="47">
        <v>0</v>
      </c>
      <c r="G154" s="47">
        <v>0</v>
      </c>
      <c r="H154" s="47">
        <v>0</v>
      </c>
      <c r="I154" s="47">
        <v>0</v>
      </c>
      <c r="J154" s="47">
        <v>0</v>
      </c>
      <c r="K154" s="47">
        <v>0</v>
      </c>
      <c r="L154" s="45">
        <v>395774.64722524991</v>
      </c>
      <c r="N154" s="44" t="s">
        <v>24</v>
      </c>
      <c r="O154" s="5">
        <v>0</v>
      </c>
      <c r="P154" s="5">
        <v>1.0151735643687956E-2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17">
        <v>1.0151735643687956E-2</v>
      </c>
    </row>
    <row r="155" spans="1:25" x14ac:dyDescent="0.25">
      <c r="A155" s="44" t="s">
        <v>25</v>
      </c>
      <c r="B155" s="47">
        <v>0</v>
      </c>
      <c r="C155" s="47">
        <v>0</v>
      </c>
      <c r="D155" s="47">
        <v>314970.95526625204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5">
        <v>314970.95526625204</v>
      </c>
      <c r="N155" s="44" t="s">
        <v>25</v>
      </c>
      <c r="O155" s="5">
        <v>0</v>
      </c>
      <c r="P155" s="5">
        <v>0</v>
      </c>
      <c r="Q155" s="5">
        <v>8.0790972734618837E-3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17">
        <v>8.0790972734618837E-3</v>
      </c>
    </row>
    <row r="156" spans="1:25" x14ac:dyDescent="0.25">
      <c r="A156" s="44" t="s">
        <v>26</v>
      </c>
      <c r="B156" s="47">
        <v>0</v>
      </c>
      <c r="C156" s="47">
        <v>361108.25476756383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45">
        <v>361108.25476756383</v>
      </c>
      <c r="N156" s="44" t="s">
        <v>26</v>
      </c>
      <c r="O156" s="5">
        <v>0</v>
      </c>
      <c r="P156" s="5">
        <v>9.2625325216130986E-3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17">
        <v>9.2625325216130986E-3</v>
      </c>
    </row>
    <row r="157" spans="1:25" x14ac:dyDescent="0.25">
      <c r="A157" s="44" t="s">
        <v>27</v>
      </c>
      <c r="B157" s="47">
        <v>0</v>
      </c>
      <c r="C157" s="47">
        <v>0</v>
      </c>
      <c r="D157" s="47">
        <v>794438.16048864031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5">
        <v>794438.16048864031</v>
      </c>
      <c r="N157" s="44" t="s">
        <v>27</v>
      </c>
      <c r="O157" s="5">
        <v>0</v>
      </c>
      <c r="P157" s="5">
        <v>0</v>
      </c>
      <c r="Q157" s="5">
        <v>2.0377571547548816E-2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17">
        <v>2.0377571547548816E-2</v>
      </c>
    </row>
    <row r="158" spans="1:25" x14ac:dyDescent="0.25">
      <c r="A158" s="44" t="s">
        <v>28</v>
      </c>
      <c r="B158" s="47">
        <v>0</v>
      </c>
      <c r="C158" s="47">
        <v>0</v>
      </c>
      <c r="D158" s="47">
        <v>433329.90572107659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5">
        <v>433329.90572107659</v>
      </c>
      <c r="N158" s="44" t="s">
        <v>28</v>
      </c>
      <c r="O158" s="5">
        <v>0</v>
      </c>
      <c r="P158" s="5">
        <v>0</v>
      </c>
      <c r="Q158" s="5">
        <v>1.1115039025935719E-2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17">
        <v>1.1115039025935719E-2</v>
      </c>
    </row>
    <row r="159" spans="1:25" x14ac:dyDescent="0.25">
      <c r="A159" s="44" t="s">
        <v>29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0</v>
      </c>
      <c r="H159" s="47">
        <v>0</v>
      </c>
      <c r="I159" s="47">
        <v>0</v>
      </c>
      <c r="J159" s="47">
        <v>0</v>
      </c>
      <c r="K159" s="47">
        <v>0</v>
      </c>
      <c r="L159" s="45">
        <v>0</v>
      </c>
      <c r="N159" s="44" t="s">
        <v>29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17">
        <v>0</v>
      </c>
    </row>
    <row r="160" spans="1:25" x14ac:dyDescent="0.25">
      <c r="A160" s="44" t="s">
        <v>30</v>
      </c>
      <c r="B160" s="47">
        <v>0</v>
      </c>
      <c r="C160" s="47">
        <v>144443.30190702551</v>
      </c>
      <c r="D160" s="47">
        <v>0</v>
      </c>
      <c r="E160" s="47">
        <v>0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45">
        <v>144443.30190702551</v>
      </c>
      <c r="N160" s="44" t="s">
        <v>30</v>
      </c>
      <c r="O160" s="5">
        <v>0</v>
      </c>
      <c r="P160" s="5">
        <v>3.7050130086452391E-3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17">
        <v>3.7050130086452391E-3</v>
      </c>
    </row>
    <row r="161" spans="1:25" x14ac:dyDescent="0.25">
      <c r="A161" s="44" t="s">
        <v>31</v>
      </c>
      <c r="B161" s="47">
        <v>0</v>
      </c>
      <c r="C161" s="47">
        <v>9319236.2854280453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45">
        <v>9319236.2854280453</v>
      </c>
      <c r="N161" s="44" t="s">
        <v>31</v>
      </c>
      <c r="O161" s="5">
        <v>0</v>
      </c>
      <c r="P161" s="5">
        <v>0.23904114079567618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17">
        <v>0.23904114079567618</v>
      </c>
    </row>
    <row r="162" spans="1:25" x14ac:dyDescent="0.25">
      <c r="A162" s="44" t="s">
        <v>32</v>
      </c>
      <c r="B162" s="47">
        <v>0</v>
      </c>
      <c r="C162" s="47">
        <v>144443.30190702551</v>
      </c>
      <c r="D162" s="47">
        <v>0</v>
      </c>
      <c r="E162" s="47">
        <v>0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45">
        <v>144443.30190702551</v>
      </c>
      <c r="N162" s="44" t="s">
        <v>32</v>
      </c>
      <c r="O162" s="5">
        <v>0</v>
      </c>
      <c r="P162" s="5">
        <v>3.7050130086452391E-3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17">
        <v>3.7050130086452391E-3</v>
      </c>
    </row>
    <row r="163" spans="1:25" x14ac:dyDescent="0.25">
      <c r="A163" s="44" t="s">
        <v>33</v>
      </c>
      <c r="B163" s="47">
        <v>0</v>
      </c>
      <c r="C163" s="47">
        <v>21160943.72937924</v>
      </c>
      <c r="D163" s="47">
        <v>1343322.7077353373</v>
      </c>
      <c r="E163" s="47">
        <v>0</v>
      </c>
      <c r="F163" s="47">
        <v>0</v>
      </c>
      <c r="G163" s="47">
        <v>0</v>
      </c>
      <c r="H163" s="47">
        <v>0</v>
      </c>
      <c r="I163" s="47">
        <v>0</v>
      </c>
      <c r="J163" s="47">
        <v>0</v>
      </c>
      <c r="K163" s="47">
        <v>0</v>
      </c>
      <c r="L163" s="45">
        <v>22504266.437114578</v>
      </c>
      <c r="N163" s="44" t="s">
        <v>33</v>
      </c>
      <c r="O163" s="5">
        <v>0</v>
      </c>
      <c r="P163" s="5">
        <v>0.54278440576652764</v>
      </c>
      <c r="Q163" s="5">
        <v>3.4456620980400726E-2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17">
        <v>0.57724102674692834</v>
      </c>
    </row>
    <row r="164" spans="1:25" x14ac:dyDescent="0.25">
      <c r="A164" s="44" t="s">
        <v>34</v>
      </c>
      <c r="B164" s="47">
        <v>0</v>
      </c>
      <c r="C164" s="47">
        <v>1498700.3675967248</v>
      </c>
      <c r="D164" s="47">
        <v>0</v>
      </c>
      <c r="E164" s="47">
        <v>0</v>
      </c>
      <c r="F164" s="47">
        <v>0</v>
      </c>
      <c r="G164" s="47">
        <v>0</v>
      </c>
      <c r="H164" s="47">
        <v>0</v>
      </c>
      <c r="I164" s="47">
        <v>0</v>
      </c>
      <c r="J164" s="47">
        <v>0</v>
      </c>
      <c r="K164" s="47">
        <v>0</v>
      </c>
      <c r="L164" s="45">
        <v>1498700.3675967248</v>
      </c>
      <c r="N164" s="44" t="s">
        <v>34</v>
      </c>
      <c r="O164" s="5">
        <v>0</v>
      </c>
      <c r="P164" s="5">
        <v>3.8442103473800414E-2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17">
        <v>3.8442103473800414E-2</v>
      </c>
    </row>
    <row r="165" spans="1:25" x14ac:dyDescent="0.25">
      <c r="A165" s="44" t="s">
        <v>35</v>
      </c>
      <c r="B165" s="47">
        <v>0</v>
      </c>
      <c r="C165" s="47">
        <v>0</v>
      </c>
      <c r="D165" s="47">
        <v>0</v>
      </c>
      <c r="E165" s="47">
        <v>0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45">
        <v>0</v>
      </c>
      <c r="N165" s="44" t="s">
        <v>35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17">
        <v>0</v>
      </c>
    </row>
    <row r="166" spans="1:25" x14ac:dyDescent="0.25">
      <c r="A166" s="44" t="s">
        <v>36</v>
      </c>
      <c r="B166" s="47">
        <v>0</v>
      </c>
      <c r="C166" s="47">
        <v>0</v>
      </c>
      <c r="D166" s="47">
        <v>0</v>
      </c>
      <c r="E166" s="47">
        <v>0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0</v>
      </c>
      <c r="L166" s="45">
        <v>0</v>
      </c>
      <c r="N166" s="44" t="s">
        <v>36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17">
        <v>0</v>
      </c>
    </row>
    <row r="167" spans="1:25" x14ac:dyDescent="0.25">
      <c r="A167" s="44" t="s">
        <v>37</v>
      </c>
      <c r="B167" s="47">
        <v>0</v>
      </c>
      <c r="C167" s="47">
        <v>0</v>
      </c>
      <c r="D167" s="47">
        <v>0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5">
        <v>0</v>
      </c>
      <c r="N167" s="44" t="s">
        <v>37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17">
        <v>0</v>
      </c>
    </row>
    <row r="168" spans="1:25" x14ac:dyDescent="0.25">
      <c r="A168" s="44" t="s">
        <v>38</v>
      </c>
      <c r="B168" s="46">
        <v>0</v>
      </c>
      <c r="C168" s="46">
        <v>35314076.223437227</v>
      </c>
      <c r="D168" s="46">
        <v>3671833.2915855255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5">
        <v>38985909.515022755</v>
      </c>
      <c r="N168" s="44" t="s">
        <v>38</v>
      </c>
      <c r="O168" s="5">
        <v>0</v>
      </c>
      <c r="P168" s="5">
        <v>0.90581640040562272</v>
      </c>
      <c r="Q168" s="5">
        <v>9.4183599594377249E-2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17">
        <v>1</v>
      </c>
    </row>
    <row r="169" spans="1:25" x14ac:dyDescent="0.25">
      <c r="A169" s="4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N169" s="44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5" x14ac:dyDescent="0.25">
      <c r="A170" s="4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N170" s="44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5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</row>
    <row r="172" spans="1:25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</row>
    <row r="173" spans="1:25" x14ac:dyDescent="0.25">
      <c r="A173" s="44"/>
      <c r="B173" s="17">
        <v>2012</v>
      </c>
      <c r="C173" s="17">
        <v>2012</v>
      </c>
      <c r="D173" s="17">
        <v>2012</v>
      </c>
      <c r="E173" s="17">
        <v>2012</v>
      </c>
      <c r="F173" s="17">
        <v>2012</v>
      </c>
      <c r="G173" s="17">
        <v>2012</v>
      </c>
      <c r="H173" s="17">
        <v>2012</v>
      </c>
      <c r="I173" s="17">
        <v>2012</v>
      </c>
      <c r="J173" s="17">
        <v>2012</v>
      </c>
      <c r="K173" s="17">
        <v>2012</v>
      </c>
      <c r="O173" s="17">
        <v>2012</v>
      </c>
      <c r="P173" s="17">
        <v>2012</v>
      </c>
      <c r="Q173" s="17">
        <v>2012</v>
      </c>
      <c r="R173" s="17">
        <v>2012</v>
      </c>
      <c r="S173" s="17">
        <v>2012</v>
      </c>
      <c r="T173" s="17">
        <v>2012</v>
      </c>
      <c r="U173" s="17">
        <v>2012</v>
      </c>
      <c r="V173" s="17">
        <v>2012</v>
      </c>
      <c r="W173" s="17">
        <v>2012</v>
      </c>
      <c r="X173" s="17">
        <v>2012</v>
      </c>
    </row>
    <row r="174" spans="1:25" x14ac:dyDescent="0.25">
      <c r="A174" s="44"/>
      <c r="B174" s="44" t="s">
        <v>0</v>
      </c>
      <c r="C174" s="44" t="s">
        <v>1</v>
      </c>
      <c r="D174" s="44" t="s">
        <v>2</v>
      </c>
      <c r="E174" s="44" t="s">
        <v>3</v>
      </c>
      <c r="F174" s="44" t="s">
        <v>4</v>
      </c>
      <c r="G174" s="44" t="s">
        <v>5</v>
      </c>
      <c r="H174" s="44" t="s">
        <v>6</v>
      </c>
      <c r="I174" s="44" t="s">
        <v>7</v>
      </c>
      <c r="J174" s="44" t="s">
        <v>8</v>
      </c>
      <c r="K174" s="44" t="s">
        <v>9</v>
      </c>
      <c r="L174" s="44" t="s">
        <v>10</v>
      </c>
      <c r="O174" s="44" t="s">
        <v>0</v>
      </c>
      <c r="P174" s="44" t="s">
        <v>1</v>
      </c>
      <c r="Q174" s="44" t="s">
        <v>2</v>
      </c>
      <c r="R174" s="44" t="s">
        <v>3</v>
      </c>
      <c r="S174" s="44" t="s">
        <v>4</v>
      </c>
      <c r="T174" s="44" t="s">
        <v>5</v>
      </c>
      <c r="U174" s="44" t="s">
        <v>6</v>
      </c>
      <c r="V174" s="44" t="s">
        <v>7</v>
      </c>
      <c r="W174" s="44" t="s">
        <v>8</v>
      </c>
      <c r="X174" s="44" t="s">
        <v>9</v>
      </c>
    </row>
    <row r="175" spans="1:25" x14ac:dyDescent="0.25">
      <c r="A175" s="44" t="s">
        <v>11</v>
      </c>
      <c r="B175" s="51">
        <v>0</v>
      </c>
      <c r="C175" s="51">
        <v>1910365.8222048269</v>
      </c>
      <c r="D175" s="51">
        <v>0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45">
        <v>1910365.8222048269</v>
      </c>
      <c r="N175" s="44" t="s">
        <v>11</v>
      </c>
      <c r="O175" s="5">
        <v>0</v>
      </c>
      <c r="P175" s="5">
        <v>5.4558995714766724E-2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17">
        <v>5.4558995714766724E-2</v>
      </c>
    </row>
    <row r="176" spans="1:25" x14ac:dyDescent="0.25">
      <c r="A176" s="44" t="s">
        <v>12</v>
      </c>
      <c r="B176" s="51">
        <v>0</v>
      </c>
      <c r="C176" s="51">
        <v>0</v>
      </c>
      <c r="D176" s="51">
        <v>0</v>
      </c>
      <c r="E176" s="51">
        <v>0</v>
      </c>
      <c r="F176" s="51">
        <v>0</v>
      </c>
      <c r="G176" s="51">
        <v>0</v>
      </c>
      <c r="H176" s="51">
        <v>0</v>
      </c>
      <c r="I176" s="51">
        <v>0</v>
      </c>
      <c r="J176" s="51">
        <v>0</v>
      </c>
      <c r="K176" s="51">
        <v>0</v>
      </c>
      <c r="L176" s="45">
        <v>0</v>
      </c>
      <c r="N176" s="44" t="s">
        <v>12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17">
        <v>0</v>
      </c>
    </row>
    <row r="177" spans="1:25" x14ac:dyDescent="0.25">
      <c r="A177" s="44" t="s">
        <v>13</v>
      </c>
      <c r="B177" s="51">
        <v>0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45">
        <v>0</v>
      </c>
      <c r="N177" s="44" t="s">
        <v>13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17">
        <v>0</v>
      </c>
    </row>
    <row r="178" spans="1:25" x14ac:dyDescent="0.25">
      <c r="A178" s="44" t="s">
        <v>14</v>
      </c>
      <c r="B178" s="51">
        <v>0</v>
      </c>
      <c r="C178" s="51">
        <v>0</v>
      </c>
      <c r="D178" s="51">
        <v>0</v>
      </c>
      <c r="E178" s="51">
        <v>0</v>
      </c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45">
        <v>0</v>
      </c>
      <c r="N178" s="44" t="s">
        <v>14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17">
        <v>0</v>
      </c>
    </row>
    <row r="179" spans="1:25" x14ac:dyDescent="0.25">
      <c r="A179" s="44" t="s">
        <v>15</v>
      </c>
      <c r="B179" s="51">
        <v>0</v>
      </c>
      <c r="C179" s="51">
        <v>0</v>
      </c>
      <c r="D179" s="51">
        <v>545900.30146066856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45">
        <v>545900.30146066856</v>
      </c>
      <c r="N179" s="44" t="s">
        <v>15</v>
      </c>
      <c r="O179" s="5">
        <v>0</v>
      </c>
      <c r="P179" s="5">
        <v>0</v>
      </c>
      <c r="Q179" s="5">
        <v>1.5590611945573795E-2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17">
        <v>1.5590611945573795E-2</v>
      </c>
    </row>
    <row r="180" spans="1:25" x14ac:dyDescent="0.25">
      <c r="A180" s="44" t="s">
        <v>16</v>
      </c>
      <c r="B180" s="51">
        <v>0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45">
        <v>0</v>
      </c>
      <c r="N180" s="44" t="s">
        <v>16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17">
        <v>0</v>
      </c>
    </row>
    <row r="181" spans="1:25" x14ac:dyDescent="0.25">
      <c r="A181" s="44" t="s">
        <v>17</v>
      </c>
      <c r="B181" s="51">
        <v>0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45">
        <v>0</v>
      </c>
      <c r="N181" s="44" t="s">
        <v>17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17">
        <v>0</v>
      </c>
    </row>
    <row r="182" spans="1:25" x14ac:dyDescent="0.25">
      <c r="A182" s="44" t="s">
        <v>18</v>
      </c>
      <c r="B182" s="51">
        <v>0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45">
        <v>0</v>
      </c>
      <c r="N182" s="44" t="s">
        <v>18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17">
        <v>0</v>
      </c>
    </row>
    <row r="183" spans="1:25" x14ac:dyDescent="0.25">
      <c r="A183" s="44" t="s">
        <v>19</v>
      </c>
      <c r="B183" s="51">
        <v>0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45">
        <v>0</v>
      </c>
      <c r="N183" s="44" t="s">
        <v>19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17">
        <v>0</v>
      </c>
    </row>
    <row r="184" spans="1:25" x14ac:dyDescent="0.25">
      <c r="A184" s="44" t="s">
        <v>20</v>
      </c>
      <c r="B184" s="51">
        <v>0</v>
      </c>
      <c r="C184" s="51">
        <v>0</v>
      </c>
      <c r="D184" s="51">
        <v>424437.48438566981</v>
      </c>
      <c r="E184" s="51">
        <v>0</v>
      </c>
      <c r="F184" s="51">
        <v>0</v>
      </c>
      <c r="G184" s="51">
        <v>341187.68841291784</v>
      </c>
      <c r="H184" s="51">
        <v>0</v>
      </c>
      <c r="I184" s="51">
        <v>0</v>
      </c>
      <c r="J184" s="51">
        <v>0</v>
      </c>
      <c r="K184" s="51">
        <v>0</v>
      </c>
      <c r="L184" s="45">
        <v>765625.17279858771</v>
      </c>
      <c r="N184" s="44" t="s">
        <v>20</v>
      </c>
      <c r="O184" s="5">
        <v>0</v>
      </c>
      <c r="P184" s="5">
        <v>0</v>
      </c>
      <c r="Q184" s="5">
        <v>1.2121700787683626E-2</v>
      </c>
      <c r="R184" s="5">
        <v>0</v>
      </c>
      <c r="S184" s="5">
        <v>0</v>
      </c>
      <c r="T184" s="5">
        <v>9.7441324659836223E-3</v>
      </c>
      <c r="U184" s="5">
        <v>0</v>
      </c>
      <c r="V184" s="5">
        <v>0</v>
      </c>
      <c r="W184" s="5">
        <v>0</v>
      </c>
      <c r="X184" s="5">
        <v>0</v>
      </c>
      <c r="Y184" s="17">
        <v>2.1865833253667248E-2</v>
      </c>
    </row>
    <row r="185" spans="1:25" x14ac:dyDescent="0.25">
      <c r="A185" s="44" t="s">
        <v>21</v>
      </c>
      <c r="B185" s="51">
        <v>0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45">
        <v>0</v>
      </c>
      <c r="N185" s="44" t="s">
        <v>21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17">
        <v>0</v>
      </c>
    </row>
    <row r="186" spans="1:25" x14ac:dyDescent="0.25">
      <c r="A186" s="44" t="s">
        <v>22</v>
      </c>
      <c r="B186" s="51">
        <v>0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45">
        <v>0</v>
      </c>
      <c r="N186" s="44" t="s">
        <v>22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17">
        <v>0</v>
      </c>
    </row>
    <row r="187" spans="1:25" x14ac:dyDescent="0.25">
      <c r="A187" s="44" t="s">
        <v>23</v>
      </c>
      <c r="B187" s="51">
        <v>0</v>
      </c>
      <c r="C187" s="51">
        <v>4094252.2609550143</v>
      </c>
      <c r="D187" s="51">
        <v>1364750.7536516713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45">
        <v>5459003.0146066854</v>
      </c>
      <c r="N187" s="44" t="s">
        <v>23</v>
      </c>
      <c r="O187" s="5">
        <v>0</v>
      </c>
      <c r="P187" s="5">
        <v>0.11692958959180347</v>
      </c>
      <c r="Q187" s="5">
        <v>3.8976529863934489E-2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17">
        <v>0.15590611945573796</v>
      </c>
    </row>
    <row r="188" spans="1:25" x14ac:dyDescent="0.25">
      <c r="A188" s="44" t="s">
        <v>24</v>
      </c>
      <c r="B188" s="51">
        <v>0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45">
        <v>0</v>
      </c>
      <c r="N188" s="44" t="s">
        <v>24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17">
        <v>0</v>
      </c>
    </row>
    <row r="189" spans="1:25" x14ac:dyDescent="0.25">
      <c r="A189" s="44" t="s">
        <v>25</v>
      </c>
      <c r="B189" s="51">
        <v>0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45">
        <v>0</v>
      </c>
      <c r="N189" s="44" t="s">
        <v>25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17">
        <v>0</v>
      </c>
    </row>
    <row r="190" spans="1:25" x14ac:dyDescent="0.25">
      <c r="A190" s="44" t="s">
        <v>26</v>
      </c>
      <c r="B190" s="51">
        <v>0</v>
      </c>
      <c r="C190" s="51">
        <v>498134.02508286008</v>
      </c>
      <c r="D190" s="51">
        <v>2855058.5766392965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45">
        <v>3353192.6017221566</v>
      </c>
      <c r="N190" s="44" t="s">
        <v>26</v>
      </c>
      <c r="O190" s="5">
        <v>0</v>
      </c>
      <c r="P190" s="5">
        <v>1.4226433400336089E-2</v>
      </c>
      <c r="Q190" s="5">
        <v>8.1538900475350951E-2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17">
        <v>9.5765333875687045E-2</v>
      </c>
    </row>
    <row r="191" spans="1:25" x14ac:dyDescent="0.25">
      <c r="A191" s="44" t="s">
        <v>27</v>
      </c>
      <c r="B191" s="51">
        <v>0</v>
      </c>
      <c r="C191" s="51">
        <v>1189298.3967622127</v>
      </c>
      <c r="D191" s="51">
        <v>887087.98987358646</v>
      </c>
      <c r="E191" s="51">
        <v>0</v>
      </c>
      <c r="F191" s="51">
        <v>0</v>
      </c>
      <c r="G191" s="51">
        <v>0</v>
      </c>
      <c r="H191" s="51">
        <v>0</v>
      </c>
      <c r="I191" s="51">
        <v>136475.07536516714</v>
      </c>
      <c r="J191" s="51">
        <v>218360.12058426742</v>
      </c>
      <c r="K191" s="51">
        <v>0</v>
      </c>
      <c r="L191" s="45">
        <v>2431221.5825852342</v>
      </c>
      <c r="N191" s="44" t="s">
        <v>27</v>
      </c>
      <c r="O191" s="5">
        <v>0</v>
      </c>
      <c r="P191" s="5">
        <v>3.3965707184627075E-2</v>
      </c>
      <c r="Q191" s="5">
        <v>2.5334744411557419E-2</v>
      </c>
      <c r="R191" s="5">
        <v>0</v>
      </c>
      <c r="S191" s="5">
        <v>0</v>
      </c>
      <c r="T191" s="5">
        <v>0</v>
      </c>
      <c r="U191" s="5">
        <v>0</v>
      </c>
      <c r="V191" s="5">
        <v>3.8976529863934488E-3</v>
      </c>
      <c r="W191" s="5">
        <v>6.2362447782295183E-3</v>
      </c>
      <c r="X191" s="5">
        <v>0</v>
      </c>
      <c r="Y191" s="17">
        <v>6.9434349360807474E-2</v>
      </c>
    </row>
    <row r="192" spans="1:25" x14ac:dyDescent="0.25">
      <c r="A192" s="44" t="s">
        <v>28</v>
      </c>
      <c r="B192" s="51">
        <v>0</v>
      </c>
      <c r="C192" s="51">
        <v>0</v>
      </c>
      <c r="D192" s="51">
        <v>818850.4521910029</v>
      </c>
      <c r="E192" s="51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45">
        <v>818850.4521910029</v>
      </c>
      <c r="N192" s="44" t="s">
        <v>28</v>
      </c>
      <c r="O192" s="5">
        <v>0</v>
      </c>
      <c r="P192" s="5">
        <v>0</v>
      </c>
      <c r="Q192" s="5">
        <v>2.3385917918360696E-2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17">
        <v>2.3385917918360696E-2</v>
      </c>
    </row>
    <row r="193" spans="1:25" x14ac:dyDescent="0.25">
      <c r="A193" s="44" t="s">
        <v>29</v>
      </c>
      <c r="B193" s="51">
        <v>6823753.7682583574</v>
      </c>
      <c r="C193" s="51">
        <v>1244174.2739536318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390600.46833746944</v>
      </c>
      <c r="K193" s="51">
        <v>0</v>
      </c>
      <c r="L193" s="45">
        <v>8458528.5105494577</v>
      </c>
      <c r="N193" s="44" t="s">
        <v>29</v>
      </c>
      <c r="O193" s="5">
        <v>0.19488264931967245</v>
      </c>
      <c r="P193" s="5">
        <v>3.5532932013364452E-2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1.1155334245675674E-2</v>
      </c>
      <c r="X193" s="5">
        <v>0</v>
      </c>
      <c r="Y193" s="17">
        <v>0.24157091557871255</v>
      </c>
    </row>
    <row r="194" spans="1:25" x14ac:dyDescent="0.25">
      <c r="A194" s="44" t="s">
        <v>30</v>
      </c>
      <c r="B194" s="51">
        <v>0</v>
      </c>
      <c r="C194" s="51">
        <v>798464.65157842147</v>
      </c>
      <c r="D194" s="51">
        <v>545900.30146066856</v>
      </c>
      <c r="E194" s="51">
        <v>0</v>
      </c>
      <c r="F194" s="51">
        <v>0</v>
      </c>
      <c r="G194" s="51">
        <v>136475.07536516714</v>
      </c>
      <c r="H194" s="51">
        <v>0</v>
      </c>
      <c r="I194" s="51">
        <v>0</v>
      </c>
      <c r="J194" s="51">
        <v>0</v>
      </c>
      <c r="K194" s="51">
        <v>0</v>
      </c>
      <c r="L194" s="45">
        <v>1480840.0284042573</v>
      </c>
      <c r="N194" s="44" t="s">
        <v>30</v>
      </c>
      <c r="O194" s="5">
        <v>0</v>
      </c>
      <c r="P194" s="5">
        <v>2.2803710680701757E-2</v>
      </c>
      <c r="Q194" s="5">
        <v>1.5590611945573795E-2</v>
      </c>
      <c r="R194" s="5">
        <v>0</v>
      </c>
      <c r="S194" s="5">
        <v>0</v>
      </c>
      <c r="T194" s="5">
        <v>3.8976529863934488E-3</v>
      </c>
      <c r="U194" s="5">
        <v>0</v>
      </c>
      <c r="V194" s="5">
        <v>0</v>
      </c>
      <c r="W194" s="5">
        <v>0</v>
      </c>
      <c r="X194" s="5">
        <v>0</v>
      </c>
      <c r="Y194" s="17">
        <v>4.2291975612669001E-2</v>
      </c>
    </row>
    <row r="195" spans="1:25" x14ac:dyDescent="0.25">
      <c r="A195" s="44" t="s">
        <v>31</v>
      </c>
      <c r="B195" s="51">
        <v>0</v>
      </c>
      <c r="C195" s="51">
        <v>272950.15073033428</v>
      </c>
      <c r="D195" s="51">
        <v>0</v>
      </c>
      <c r="E195" s="51">
        <v>0</v>
      </c>
      <c r="F195" s="51">
        <v>0</v>
      </c>
      <c r="G195" s="51">
        <v>0</v>
      </c>
      <c r="H195" s="51">
        <v>0</v>
      </c>
      <c r="I195" s="51">
        <v>0</v>
      </c>
      <c r="J195" s="51">
        <v>0</v>
      </c>
      <c r="K195" s="51">
        <v>0</v>
      </c>
      <c r="L195" s="45">
        <v>272950.15073033428</v>
      </c>
      <c r="N195" s="44" t="s">
        <v>31</v>
      </c>
      <c r="O195" s="5">
        <v>0</v>
      </c>
      <c r="P195" s="5">
        <v>7.7953059727868977E-3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17">
        <v>7.7953059727868977E-3</v>
      </c>
    </row>
    <row r="196" spans="1:25" x14ac:dyDescent="0.25">
      <c r="A196" s="44" t="s">
        <v>32</v>
      </c>
      <c r="B196" s="51">
        <v>0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0</v>
      </c>
      <c r="I196" s="51">
        <v>0</v>
      </c>
      <c r="J196" s="51">
        <v>0</v>
      </c>
      <c r="K196" s="51">
        <v>0</v>
      </c>
      <c r="L196" s="45">
        <v>0</v>
      </c>
      <c r="N196" s="44" t="s">
        <v>32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17">
        <v>0</v>
      </c>
    </row>
    <row r="197" spans="1:25" x14ac:dyDescent="0.25">
      <c r="A197" s="44" t="s">
        <v>33</v>
      </c>
      <c r="B197" s="51">
        <v>272950.15073033428</v>
      </c>
      <c r="C197" s="51">
        <v>595449.13338785176</v>
      </c>
      <c r="D197" s="51">
        <v>409425.22609550145</v>
      </c>
      <c r="E197" s="51">
        <v>0</v>
      </c>
      <c r="F197" s="51">
        <v>0</v>
      </c>
      <c r="G197" s="51">
        <v>0</v>
      </c>
      <c r="H197" s="51">
        <v>0</v>
      </c>
      <c r="I197" s="51">
        <v>682375.37682583567</v>
      </c>
      <c r="J197" s="51">
        <v>262714.52007794677</v>
      </c>
      <c r="K197" s="51">
        <v>0</v>
      </c>
      <c r="L197" s="45">
        <v>2222914.4071174697</v>
      </c>
      <c r="N197" s="44" t="s">
        <v>33</v>
      </c>
      <c r="O197" s="5">
        <v>7.7953059727868977E-3</v>
      </c>
      <c r="P197" s="5">
        <v>1.7005699295527987E-2</v>
      </c>
      <c r="Q197" s="5">
        <v>1.1692958959180348E-2</v>
      </c>
      <c r="R197" s="5">
        <v>0</v>
      </c>
      <c r="S197" s="5">
        <v>0</v>
      </c>
      <c r="T197" s="5">
        <v>0</v>
      </c>
      <c r="U197" s="5">
        <v>0</v>
      </c>
      <c r="V197" s="5">
        <v>1.9488264931967245E-2</v>
      </c>
      <c r="W197" s="5">
        <v>7.5029819988073898E-3</v>
      </c>
      <c r="X197" s="5">
        <v>0</v>
      </c>
      <c r="Y197" s="17">
        <v>6.3485211158269855E-2</v>
      </c>
    </row>
    <row r="198" spans="1:25" x14ac:dyDescent="0.25">
      <c r="A198" s="44" t="s">
        <v>34</v>
      </c>
      <c r="B198" s="51">
        <v>0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45">
        <v>0</v>
      </c>
      <c r="N198" s="44" t="s">
        <v>34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17">
        <v>0</v>
      </c>
    </row>
    <row r="199" spans="1:25" x14ac:dyDescent="0.25">
      <c r="A199" s="44" t="s">
        <v>35</v>
      </c>
      <c r="B199" s="51">
        <v>0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45">
        <v>0</v>
      </c>
      <c r="N199" s="44" t="s">
        <v>35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17">
        <v>0</v>
      </c>
    </row>
    <row r="200" spans="1:25" x14ac:dyDescent="0.25">
      <c r="A200" s="44" t="s">
        <v>36</v>
      </c>
      <c r="B200" s="51">
        <v>0</v>
      </c>
      <c r="C200" s="51">
        <v>0</v>
      </c>
      <c r="D200" s="51">
        <v>136475.07536516714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45">
        <v>136475.07536516714</v>
      </c>
      <c r="N200" s="44" t="s">
        <v>36</v>
      </c>
      <c r="O200" s="5">
        <v>0</v>
      </c>
      <c r="P200" s="5">
        <v>0</v>
      </c>
      <c r="Q200" s="5">
        <v>3.8976529863934488E-3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17">
        <v>3.8976529863934488E-3</v>
      </c>
    </row>
    <row r="201" spans="1:25" x14ac:dyDescent="0.25">
      <c r="A201" s="44" t="s">
        <v>37</v>
      </c>
      <c r="B201" s="51">
        <v>3967330.4408654086</v>
      </c>
      <c r="C201" s="51">
        <v>2782058.0588264689</v>
      </c>
      <c r="D201" s="51">
        <v>409425.22609550145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45">
        <v>7158813.7257873788</v>
      </c>
      <c r="N201" s="44" t="s">
        <v>37</v>
      </c>
      <c r="O201" s="5">
        <v>0.11330477231445756</v>
      </c>
      <c r="P201" s="5">
        <v>7.9454045892929107E-2</v>
      </c>
      <c r="Q201" s="5">
        <v>1.1692958959180348E-2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17">
        <v>0.20445177716656701</v>
      </c>
    </row>
    <row r="202" spans="1:25" x14ac:dyDescent="0.25">
      <c r="A202" s="44" t="s">
        <v>38</v>
      </c>
      <c r="B202" s="50">
        <v>11064034.3598541</v>
      </c>
      <c r="C202" s="50">
        <v>13385146.773481622</v>
      </c>
      <c r="D202" s="50">
        <v>8397311.3872187342</v>
      </c>
      <c r="E202" s="50">
        <v>0</v>
      </c>
      <c r="F202" s="50">
        <v>0</v>
      </c>
      <c r="G202" s="50">
        <v>477662.76377808501</v>
      </c>
      <c r="H202" s="50">
        <v>0</v>
      </c>
      <c r="I202" s="50">
        <v>818850.45219100278</v>
      </c>
      <c r="J202" s="50">
        <v>871675.10899968375</v>
      </c>
      <c r="K202" s="50">
        <v>0</v>
      </c>
      <c r="L202" s="45">
        <v>35014680.845523238</v>
      </c>
      <c r="N202" s="44" t="s">
        <v>38</v>
      </c>
      <c r="O202" s="5">
        <v>0.31598272760691692</v>
      </c>
      <c r="P202" s="5">
        <v>0.38227241974684356</v>
      </c>
      <c r="Q202" s="5">
        <v>0.2398225882527889</v>
      </c>
      <c r="R202" s="5">
        <v>0</v>
      </c>
      <c r="S202" s="5">
        <v>0</v>
      </c>
      <c r="T202" s="5">
        <v>1.3641785452377072E-2</v>
      </c>
      <c r="U202" s="5">
        <v>0</v>
      </c>
      <c r="V202" s="5">
        <v>2.3385917918360692E-2</v>
      </c>
      <c r="W202" s="5">
        <v>2.4894561022712584E-2</v>
      </c>
      <c r="X202" s="5">
        <v>0</v>
      </c>
      <c r="Y202" s="17">
        <v>1</v>
      </c>
    </row>
    <row r="203" spans="1:25" x14ac:dyDescent="0.25">
      <c r="A203" s="4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N203" s="44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5" x14ac:dyDescent="0.25">
      <c r="A204" s="4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N204" s="44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5" x14ac:dyDescent="0.25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</row>
    <row r="206" spans="1:25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</row>
    <row r="207" spans="1:25" x14ac:dyDescent="0.25">
      <c r="A207" s="44"/>
      <c r="B207" s="17">
        <v>2013</v>
      </c>
      <c r="C207" s="17">
        <v>2013</v>
      </c>
      <c r="D207" s="17">
        <v>2013</v>
      </c>
      <c r="E207" s="17">
        <v>2013</v>
      </c>
      <c r="F207" s="17">
        <v>2013</v>
      </c>
      <c r="G207" s="17">
        <v>2013</v>
      </c>
      <c r="H207" s="17">
        <v>2013</v>
      </c>
      <c r="I207" s="17">
        <v>2013</v>
      </c>
      <c r="J207" s="17">
        <v>2013</v>
      </c>
      <c r="K207" s="17">
        <v>2013</v>
      </c>
      <c r="O207" s="17">
        <v>2013</v>
      </c>
      <c r="P207" s="17">
        <v>2013</v>
      </c>
      <c r="Q207" s="17">
        <v>2013</v>
      </c>
      <c r="R207" s="17">
        <v>2013</v>
      </c>
      <c r="S207" s="17">
        <v>2013</v>
      </c>
      <c r="T207" s="17">
        <v>2013</v>
      </c>
      <c r="U207" s="17">
        <v>2013</v>
      </c>
      <c r="V207" s="17">
        <v>2013</v>
      </c>
      <c r="W207" s="17">
        <v>2013</v>
      </c>
      <c r="X207" s="17">
        <v>2013</v>
      </c>
    </row>
    <row r="208" spans="1:25" x14ac:dyDescent="0.25">
      <c r="A208" s="44"/>
      <c r="B208" s="44" t="s">
        <v>0</v>
      </c>
      <c r="C208" s="44" t="s">
        <v>1</v>
      </c>
      <c r="D208" s="44" t="s">
        <v>2</v>
      </c>
      <c r="E208" s="44" t="s">
        <v>3</v>
      </c>
      <c r="F208" s="44" t="s">
        <v>4</v>
      </c>
      <c r="G208" s="44" t="s">
        <v>5</v>
      </c>
      <c r="H208" s="44" t="s">
        <v>6</v>
      </c>
      <c r="I208" s="44" t="s">
        <v>7</v>
      </c>
      <c r="J208" s="44" t="s">
        <v>8</v>
      </c>
      <c r="K208" s="44" t="s">
        <v>9</v>
      </c>
      <c r="L208" s="44" t="s">
        <v>10</v>
      </c>
      <c r="O208" s="44" t="s">
        <v>0</v>
      </c>
      <c r="P208" s="44" t="s">
        <v>1</v>
      </c>
      <c r="Q208" s="44" t="s">
        <v>2</v>
      </c>
      <c r="R208" s="44" t="s">
        <v>3</v>
      </c>
      <c r="S208" s="44" t="s">
        <v>4</v>
      </c>
      <c r="T208" s="44" t="s">
        <v>5</v>
      </c>
      <c r="U208" s="44" t="s">
        <v>6</v>
      </c>
      <c r="V208" s="44" t="s">
        <v>7</v>
      </c>
      <c r="W208" s="44" t="s">
        <v>8</v>
      </c>
      <c r="X208" s="44" t="s">
        <v>9</v>
      </c>
    </row>
    <row r="209" spans="1:25" x14ac:dyDescent="0.25">
      <c r="A209" s="44" t="s">
        <v>11</v>
      </c>
      <c r="B209" s="45">
        <v>0</v>
      </c>
      <c r="C209" s="45">
        <v>0</v>
      </c>
      <c r="D209" s="45">
        <v>0</v>
      </c>
      <c r="E209" s="45">
        <v>0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  <c r="K209" s="45">
        <v>0</v>
      </c>
      <c r="L209" s="45">
        <v>0</v>
      </c>
      <c r="N209" s="44" t="s">
        <v>11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17">
        <v>0</v>
      </c>
    </row>
    <row r="210" spans="1:25" x14ac:dyDescent="0.25">
      <c r="A210" s="44" t="s">
        <v>12</v>
      </c>
      <c r="B210" s="45">
        <v>0</v>
      </c>
      <c r="C210" s="45">
        <v>0</v>
      </c>
      <c r="D210" s="45">
        <v>0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  <c r="K210" s="45">
        <v>0</v>
      </c>
      <c r="L210" s="45">
        <v>0</v>
      </c>
      <c r="N210" s="44" t="s">
        <v>12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17">
        <v>0</v>
      </c>
    </row>
    <row r="211" spans="1:25" x14ac:dyDescent="0.25">
      <c r="A211" s="44" t="s">
        <v>13</v>
      </c>
      <c r="B211" s="45">
        <v>0</v>
      </c>
      <c r="C211" s="45">
        <v>0</v>
      </c>
      <c r="D211" s="45">
        <v>0</v>
      </c>
      <c r="E211" s="45">
        <v>0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  <c r="K211" s="45">
        <v>0</v>
      </c>
      <c r="L211" s="45">
        <v>0</v>
      </c>
      <c r="N211" s="44" t="s">
        <v>13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17">
        <v>0</v>
      </c>
    </row>
    <row r="212" spans="1:25" x14ac:dyDescent="0.25">
      <c r="A212" s="44" t="s">
        <v>14</v>
      </c>
      <c r="B212" s="45">
        <v>0</v>
      </c>
      <c r="C212" s="45">
        <v>0</v>
      </c>
      <c r="D212" s="45">
        <v>0</v>
      </c>
      <c r="E212" s="45">
        <v>0</v>
      </c>
      <c r="F212" s="45">
        <v>0</v>
      </c>
      <c r="G212" s="45">
        <v>0</v>
      </c>
      <c r="H212" s="45">
        <v>0</v>
      </c>
      <c r="I212" s="45">
        <v>0</v>
      </c>
      <c r="J212" s="45">
        <v>0</v>
      </c>
      <c r="K212" s="45">
        <v>0</v>
      </c>
      <c r="L212" s="45">
        <v>0</v>
      </c>
      <c r="N212" s="44" t="s">
        <v>14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17">
        <v>0</v>
      </c>
    </row>
    <row r="213" spans="1:25" x14ac:dyDescent="0.25">
      <c r="A213" s="44" t="s">
        <v>15</v>
      </c>
      <c r="B213" s="45">
        <v>0</v>
      </c>
      <c r="C213" s="45">
        <v>0</v>
      </c>
      <c r="D213" s="45">
        <v>0</v>
      </c>
      <c r="E213" s="45">
        <v>0</v>
      </c>
      <c r="F213" s="45">
        <v>0</v>
      </c>
      <c r="G213" s="45">
        <v>0</v>
      </c>
      <c r="H213" s="45">
        <v>0</v>
      </c>
      <c r="I213" s="45">
        <v>0</v>
      </c>
      <c r="J213" s="45">
        <v>0</v>
      </c>
      <c r="K213" s="45">
        <v>0</v>
      </c>
      <c r="L213" s="45">
        <v>0</v>
      </c>
      <c r="N213" s="44" t="s">
        <v>15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17">
        <v>0</v>
      </c>
    </row>
    <row r="214" spans="1:25" x14ac:dyDescent="0.25">
      <c r="A214" s="44" t="s">
        <v>16</v>
      </c>
      <c r="B214" s="45">
        <v>0</v>
      </c>
      <c r="C214" s="45">
        <v>0</v>
      </c>
      <c r="D214" s="45">
        <v>0</v>
      </c>
      <c r="E214" s="45">
        <v>0</v>
      </c>
      <c r="F214" s="45">
        <v>0</v>
      </c>
      <c r="G214" s="45">
        <v>0</v>
      </c>
      <c r="H214" s="45">
        <v>0</v>
      </c>
      <c r="I214" s="45">
        <v>0</v>
      </c>
      <c r="J214" s="45">
        <v>0</v>
      </c>
      <c r="K214" s="45">
        <v>0</v>
      </c>
      <c r="L214" s="45">
        <v>0</v>
      </c>
      <c r="N214" s="44" t="s">
        <v>16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17">
        <v>0</v>
      </c>
    </row>
    <row r="215" spans="1:25" x14ac:dyDescent="0.25">
      <c r="A215" s="44" t="s">
        <v>17</v>
      </c>
      <c r="B215" s="45">
        <v>0</v>
      </c>
      <c r="C215" s="45">
        <v>128858.64878819729</v>
      </c>
      <c r="D215" s="45">
        <v>0</v>
      </c>
      <c r="E215" s="45">
        <v>0</v>
      </c>
      <c r="F215" s="45">
        <v>0</v>
      </c>
      <c r="G215" s="45">
        <v>0</v>
      </c>
      <c r="H215" s="45">
        <v>0</v>
      </c>
      <c r="I215" s="45">
        <v>0</v>
      </c>
      <c r="J215" s="45">
        <v>0</v>
      </c>
      <c r="K215" s="45">
        <v>0</v>
      </c>
      <c r="L215" s="45">
        <v>128858.64878819729</v>
      </c>
      <c r="N215" s="44" t="s">
        <v>17</v>
      </c>
      <c r="O215" s="5">
        <v>0</v>
      </c>
      <c r="P215" s="5">
        <v>1.4316163829083569E-3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17">
        <v>1.4316163829083569E-3</v>
      </c>
    </row>
    <row r="216" spans="1:25" x14ac:dyDescent="0.25">
      <c r="A216" s="44" t="s">
        <v>18</v>
      </c>
      <c r="B216" s="45">
        <v>0</v>
      </c>
      <c r="C216" s="45">
        <v>0</v>
      </c>
      <c r="D216" s="45">
        <v>623418.14283729845</v>
      </c>
      <c r="E216" s="45">
        <v>0</v>
      </c>
      <c r="F216" s="45">
        <v>0</v>
      </c>
      <c r="G216" s="45">
        <v>0</v>
      </c>
      <c r="H216" s="45">
        <v>0</v>
      </c>
      <c r="I216" s="45">
        <v>0</v>
      </c>
      <c r="J216" s="45">
        <v>0</v>
      </c>
      <c r="K216" s="45">
        <v>0</v>
      </c>
      <c r="L216" s="45">
        <v>623418.14283729845</v>
      </c>
      <c r="N216" s="44" t="s">
        <v>18</v>
      </c>
      <c r="O216" s="5">
        <v>0</v>
      </c>
      <c r="P216" s="5">
        <v>0</v>
      </c>
      <c r="Q216" s="5">
        <v>6.9261600605106301E-3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17">
        <v>6.9261600605106301E-3</v>
      </c>
    </row>
    <row r="217" spans="1:25" x14ac:dyDescent="0.25">
      <c r="A217" s="44" t="s">
        <v>19</v>
      </c>
      <c r="B217" s="45">
        <v>0</v>
      </c>
      <c r="C217" s="45">
        <v>2375473.2775049992</v>
      </c>
      <c r="D217" s="45">
        <v>0</v>
      </c>
      <c r="E217" s="45">
        <v>0</v>
      </c>
      <c r="F217" s="45">
        <v>0</v>
      </c>
      <c r="G217" s="45">
        <v>0</v>
      </c>
      <c r="H217" s="45">
        <v>0</v>
      </c>
      <c r="I217" s="45">
        <v>0</v>
      </c>
      <c r="J217" s="45">
        <v>193287.97318229591</v>
      </c>
      <c r="K217" s="45">
        <v>0</v>
      </c>
      <c r="L217" s="45">
        <v>2568761.2506872951</v>
      </c>
      <c r="N217" s="44" t="s">
        <v>19</v>
      </c>
      <c r="O217" s="5">
        <v>0</v>
      </c>
      <c r="P217" s="5">
        <v>2.6391449027429636E-2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2.1474245743625352E-3</v>
      </c>
      <c r="X217" s="5">
        <v>0</v>
      </c>
      <c r="Y217" s="17">
        <v>2.8538873601792171E-2</v>
      </c>
    </row>
    <row r="218" spans="1:25" x14ac:dyDescent="0.25">
      <c r="A218" s="44" t="s">
        <v>20</v>
      </c>
      <c r="B218" s="45">
        <v>0</v>
      </c>
      <c r="C218" s="45">
        <v>965022.42077480955</v>
      </c>
      <c r="D218" s="45">
        <v>0</v>
      </c>
      <c r="E218" s="45">
        <v>0</v>
      </c>
      <c r="F218" s="45">
        <v>0</v>
      </c>
      <c r="G218" s="45">
        <v>0</v>
      </c>
      <c r="H218" s="45">
        <v>0</v>
      </c>
      <c r="I218" s="45">
        <v>0</v>
      </c>
      <c r="J218" s="45">
        <v>0</v>
      </c>
      <c r="K218" s="45">
        <v>0</v>
      </c>
      <c r="L218" s="45">
        <v>965022.42077480955</v>
      </c>
      <c r="N218" s="44" t="s">
        <v>20</v>
      </c>
      <c r="O218" s="5">
        <v>0</v>
      </c>
      <c r="P218" s="5">
        <v>1.0721375091600685E-2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17">
        <v>1.0721375091600685E-2</v>
      </c>
    </row>
    <row r="219" spans="1:25" x14ac:dyDescent="0.25">
      <c r="A219" s="44" t="s">
        <v>21</v>
      </c>
      <c r="B219" s="45">
        <v>0</v>
      </c>
      <c r="C219" s="45">
        <v>0</v>
      </c>
      <c r="D219" s="45">
        <v>0</v>
      </c>
      <c r="E219" s="45">
        <v>0</v>
      </c>
      <c r="F219" s="45">
        <v>0</v>
      </c>
      <c r="G219" s="45">
        <v>0</v>
      </c>
      <c r="H219" s="45">
        <v>0</v>
      </c>
      <c r="I219" s="45">
        <v>0</v>
      </c>
      <c r="J219" s="45">
        <v>0</v>
      </c>
      <c r="K219" s="45">
        <v>0</v>
      </c>
      <c r="L219" s="45">
        <v>0</v>
      </c>
      <c r="N219" s="44" t="s">
        <v>21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17">
        <v>0</v>
      </c>
    </row>
    <row r="220" spans="1:25" x14ac:dyDescent="0.25">
      <c r="A220" s="44" t="s">
        <v>22</v>
      </c>
      <c r="B220" s="45">
        <v>0</v>
      </c>
      <c r="C220" s="45">
        <v>0</v>
      </c>
      <c r="D220" s="45">
        <v>0</v>
      </c>
      <c r="E220" s="45">
        <v>0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  <c r="K220" s="45">
        <v>0</v>
      </c>
      <c r="L220" s="45">
        <v>0</v>
      </c>
      <c r="N220" s="44" t="s">
        <v>22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17">
        <v>0</v>
      </c>
    </row>
    <row r="221" spans="1:25" x14ac:dyDescent="0.25">
      <c r="A221" s="44" t="s">
        <v>23</v>
      </c>
      <c r="B221" s="45">
        <v>0</v>
      </c>
      <c r="C221" s="45">
        <v>1157287.578432349</v>
      </c>
      <c r="D221" s="45">
        <v>0</v>
      </c>
      <c r="E221" s="45">
        <v>0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  <c r="K221" s="45">
        <v>0</v>
      </c>
      <c r="L221" s="45">
        <v>1157287.578432349</v>
      </c>
      <c r="N221" s="44" t="s">
        <v>23</v>
      </c>
      <c r="O221" s="5">
        <v>0</v>
      </c>
      <c r="P221" s="5">
        <v>1.2857436210923884E-2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17">
        <v>1.2857436210923884E-2</v>
      </c>
    </row>
    <row r="222" spans="1:25" x14ac:dyDescent="0.25">
      <c r="A222" s="44" t="s">
        <v>24</v>
      </c>
      <c r="B222" s="45">
        <v>0</v>
      </c>
      <c r="C222" s="45">
        <v>322146.62197049323</v>
      </c>
      <c r="D222" s="45">
        <v>0</v>
      </c>
      <c r="E222" s="45">
        <v>0</v>
      </c>
      <c r="F222" s="45">
        <v>0</v>
      </c>
      <c r="G222" s="45">
        <v>0</v>
      </c>
      <c r="H222" s="45">
        <v>0</v>
      </c>
      <c r="I222" s="45">
        <v>0</v>
      </c>
      <c r="J222" s="45">
        <v>0</v>
      </c>
      <c r="K222" s="45">
        <v>0</v>
      </c>
      <c r="L222" s="45">
        <v>322146.62197049323</v>
      </c>
      <c r="N222" s="44" t="s">
        <v>24</v>
      </c>
      <c r="O222" s="5">
        <v>0</v>
      </c>
      <c r="P222" s="5">
        <v>3.5790409572708922E-3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17">
        <v>3.5790409572708922E-3</v>
      </c>
    </row>
    <row r="223" spans="1:25" x14ac:dyDescent="0.25">
      <c r="A223" s="44" t="s">
        <v>25</v>
      </c>
      <c r="B223" s="45">
        <v>0</v>
      </c>
      <c r="C223" s="45">
        <v>0</v>
      </c>
      <c r="D223" s="45">
        <v>0</v>
      </c>
      <c r="E223" s="45">
        <v>0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  <c r="K223" s="45">
        <v>0</v>
      </c>
      <c r="L223" s="45">
        <v>0</v>
      </c>
      <c r="N223" s="44" t="s">
        <v>25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17">
        <v>0</v>
      </c>
    </row>
    <row r="224" spans="1:25" x14ac:dyDescent="0.25">
      <c r="A224" s="44" t="s">
        <v>26</v>
      </c>
      <c r="B224" s="45">
        <v>0</v>
      </c>
      <c r="C224" s="45">
        <v>0</v>
      </c>
      <c r="D224" s="45">
        <v>0</v>
      </c>
      <c r="E224" s="45">
        <v>0</v>
      </c>
      <c r="F224" s="45">
        <v>0</v>
      </c>
      <c r="G224" s="45">
        <v>0</v>
      </c>
      <c r="H224" s="45">
        <v>0</v>
      </c>
      <c r="I224" s="45">
        <v>193287.97318229591</v>
      </c>
      <c r="J224" s="45">
        <v>0</v>
      </c>
      <c r="K224" s="45">
        <v>0</v>
      </c>
      <c r="L224" s="45">
        <v>193287.97318229591</v>
      </c>
      <c r="N224" s="44" t="s">
        <v>26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2.1474245743625352E-3</v>
      </c>
      <c r="W224" s="5">
        <v>0</v>
      </c>
      <c r="X224" s="5">
        <v>0</v>
      </c>
      <c r="Y224" s="17">
        <v>2.1474245743625352E-3</v>
      </c>
    </row>
    <row r="225" spans="1:25" x14ac:dyDescent="0.25">
      <c r="A225" s="44" t="s">
        <v>27</v>
      </c>
      <c r="B225" s="45">
        <v>0</v>
      </c>
      <c r="C225" s="45">
        <v>154630.37854583675</v>
      </c>
      <c r="D225" s="45">
        <v>0</v>
      </c>
      <c r="E225" s="45">
        <v>0</v>
      </c>
      <c r="F225" s="45">
        <v>0</v>
      </c>
      <c r="G225" s="45">
        <v>0</v>
      </c>
      <c r="H225" s="45">
        <v>0</v>
      </c>
      <c r="I225" s="45">
        <v>0</v>
      </c>
      <c r="J225" s="45">
        <v>0</v>
      </c>
      <c r="K225" s="45">
        <v>0</v>
      </c>
      <c r="L225" s="45">
        <v>154630.37854583675</v>
      </c>
      <c r="N225" s="44" t="s">
        <v>27</v>
      </c>
      <c r="O225" s="5">
        <v>0</v>
      </c>
      <c r="P225" s="5">
        <v>1.7179396594900283E-3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17">
        <v>1.7179396594900283E-3</v>
      </c>
    </row>
    <row r="226" spans="1:25" x14ac:dyDescent="0.25">
      <c r="A226" s="44" t="s">
        <v>28</v>
      </c>
      <c r="B226" s="45">
        <v>0</v>
      </c>
      <c r="C226" s="45">
        <v>0</v>
      </c>
      <c r="D226" s="45">
        <v>0</v>
      </c>
      <c r="E226" s="45">
        <v>0</v>
      </c>
      <c r="F226" s="45">
        <v>0</v>
      </c>
      <c r="G226" s="45">
        <v>0</v>
      </c>
      <c r="H226" s="45">
        <v>0</v>
      </c>
      <c r="I226" s="45">
        <v>131381.70113147018</v>
      </c>
      <c r="J226" s="45">
        <v>0</v>
      </c>
      <c r="K226" s="45">
        <v>0</v>
      </c>
      <c r="L226" s="45">
        <v>131381.70113147018</v>
      </c>
      <c r="N226" s="44" t="s">
        <v>28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1.4596474316857025E-3</v>
      </c>
      <c r="W226" s="5">
        <v>0</v>
      </c>
      <c r="X226" s="5">
        <v>0</v>
      </c>
      <c r="Y226" s="17">
        <v>1.4596474316857025E-3</v>
      </c>
    </row>
    <row r="227" spans="1:25" x14ac:dyDescent="0.25">
      <c r="A227" s="44" t="s">
        <v>29</v>
      </c>
      <c r="B227" s="45">
        <v>0</v>
      </c>
      <c r="C227" s="45">
        <v>0</v>
      </c>
      <c r="D227" s="45">
        <v>0</v>
      </c>
      <c r="E227" s="45">
        <v>0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  <c r="K227" s="45">
        <v>0</v>
      </c>
      <c r="L227" s="45">
        <v>0</v>
      </c>
      <c r="N227" s="44" t="s">
        <v>29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17">
        <v>0</v>
      </c>
    </row>
    <row r="228" spans="1:25" x14ac:dyDescent="0.25">
      <c r="A228" s="44" t="s">
        <v>30</v>
      </c>
      <c r="B228" s="45">
        <v>0</v>
      </c>
      <c r="C228" s="45">
        <v>74769586.66610752</v>
      </c>
      <c r="D228" s="45">
        <v>0</v>
      </c>
      <c r="E228" s="45">
        <v>0</v>
      </c>
      <c r="F228" s="45">
        <v>0</v>
      </c>
      <c r="G228" s="45">
        <v>0</v>
      </c>
      <c r="H228" s="45">
        <v>0</v>
      </c>
      <c r="I228" s="45">
        <v>257717.29757639457</v>
      </c>
      <c r="J228" s="45">
        <v>0</v>
      </c>
      <c r="K228" s="45">
        <v>0</v>
      </c>
      <c r="L228" s="45">
        <v>75027303.963683918</v>
      </c>
      <c r="N228" s="44" t="s">
        <v>30</v>
      </c>
      <c r="O228" s="5">
        <v>0</v>
      </c>
      <c r="P228" s="5">
        <v>0.83068824810065944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2.8632327658167137E-3</v>
      </c>
      <c r="W228" s="5">
        <v>0</v>
      </c>
      <c r="X228" s="5">
        <v>0</v>
      </c>
      <c r="Y228" s="17">
        <v>0.83355148086647612</v>
      </c>
    </row>
    <row r="229" spans="1:25" x14ac:dyDescent="0.25">
      <c r="A229" s="44" t="s">
        <v>31</v>
      </c>
      <c r="B229" s="45">
        <v>0</v>
      </c>
      <c r="C229" s="45">
        <v>128858.64878819729</v>
      </c>
      <c r="D229" s="45">
        <v>0</v>
      </c>
      <c r="E229" s="45">
        <v>0</v>
      </c>
      <c r="F229" s="45">
        <v>0</v>
      </c>
      <c r="G229" s="45">
        <v>0</v>
      </c>
      <c r="H229" s="45">
        <v>0</v>
      </c>
      <c r="I229" s="45">
        <v>128858.64878819729</v>
      </c>
      <c r="J229" s="45">
        <v>0</v>
      </c>
      <c r="K229" s="45">
        <v>0</v>
      </c>
      <c r="L229" s="45">
        <v>257717.29757639457</v>
      </c>
      <c r="N229" s="44" t="s">
        <v>31</v>
      </c>
      <c r="O229" s="5">
        <v>0</v>
      </c>
      <c r="P229" s="5">
        <v>1.4316163829083569E-3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1.4316163829083569E-3</v>
      </c>
      <c r="W229" s="5">
        <v>0</v>
      </c>
      <c r="X229" s="5">
        <v>0</v>
      </c>
      <c r="Y229" s="17">
        <v>2.8632327658167137E-3</v>
      </c>
    </row>
    <row r="230" spans="1:25" x14ac:dyDescent="0.25">
      <c r="A230" s="44" t="s">
        <v>32</v>
      </c>
      <c r="B230" s="45">
        <v>0</v>
      </c>
      <c r="C230" s="45">
        <v>0</v>
      </c>
      <c r="D230" s="45">
        <v>0</v>
      </c>
      <c r="E230" s="45">
        <v>0</v>
      </c>
      <c r="F230" s="45">
        <v>0</v>
      </c>
      <c r="G230" s="45">
        <v>0</v>
      </c>
      <c r="H230" s="45">
        <v>0</v>
      </c>
      <c r="I230" s="45">
        <v>0</v>
      </c>
      <c r="J230" s="45">
        <v>0</v>
      </c>
      <c r="K230" s="45">
        <v>0</v>
      </c>
      <c r="L230" s="45">
        <v>0</v>
      </c>
      <c r="N230" s="44" t="s">
        <v>32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17">
        <v>0</v>
      </c>
    </row>
    <row r="231" spans="1:25" x14ac:dyDescent="0.25">
      <c r="A231" s="44" t="s">
        <v>33</v>
      </c>
      <c r="B231" s="45">
        <v>0</v>
      </c>
      <c r="C231" s="45">
        <v>4485569.5668943198</v>
      </c>
      <c r="D231" s="45">
        <v>0</v>
      </c>
      <c r="E231" s="45">
        <v>0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  <c r="K231" s="45">
        <v>0</v>
      </c>
      <c r="L231" s="45">
        <v>4485569.5668943198</v>
      </c>
      <c r="N231" s="44" t="s">
        <v>33</v>
      </c>
      <c r="O231" s="5">
        <v>0</v>
      </c>
      <c r="P231" s="5">
        <v>4.9834566317672226E-2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17">
        <v>4.9834566317672226E-2</v>
      </c>
    </row>
    <row r="232" spans="1:25" x14ac:dyDescent="0.25">
      <c r="A232" s="44" t="s">
        <v>34</v>
      </c>
      <c r="B232" s="45">
        <v>0</v>
      </c>
      <c r="C232" s="45">
        <v>514633.35207462416</v>
      </c>
      <c r="D232" s="45">
        <v>0</v>
      </c>
      <c r="E232" s="45">
        <v>0</v>
      </c>
      <c r="F232" s="45">
        <v>0</v>
      </c>
      <c r="G232" s="45">
        <v>0</v>
      </c>
      <c r="H232" s="45">
        <v>0</v>
      </c>
      <c r="I232" s="45">
        <v>128858.64878819729</v>
      </c>
      <c r="J232" s="45">
        <v>0</v>
      </c>
      <c r="K232" s="45">
        <v>0</v>
      </c>
      <c r="L232" s="45">
        <v>643492.00086282147</v>
      </c>
      <c r="N232" s="44" t="s">
        <v>34</v>
      </c>
      <c r="O232" s="5">
        <v>0</v>
      </c>
      <c r="P232" s="5">
        <v>5.7175637409645035E-3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1.4316163829083569E-3</v>
      </c>
      <c r="W232" s="5">
        <v>0</v>
      </c>
      <c r="X232" s="5">
        <v>0</v>
      </c>
      <c r="Y232" s="17">
        <v>7.1491801238728605E-3</v>
      </c>
    </row>
    <row r="233" spans="1:25" x14ac:dyDescent="0.25">
      <c r="A233" s="44" t="s">
        <v>35</v>
      </c>
      <c r="B233" s="45">
        <v>0</v>
      </c>
      <c r="C233" s="45">
        <v>0</v>
      </c>
      <c r="D233" s="45">
        <v>0</v>
      </c>
      <c r="E233" s="45">
        <v>0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  <c r="K233" s="45">
        <v>0</v>
      </c>
      <c r="L233" s="45">
        <v>0</v>
      </c>
      <c r="N233" s="44" t="s">
        <v>35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17">
        <v>0</v>
      </c>
    </row>
    <row r="234" spans="1:25" x14ac:dyDescent="0.25">
      <c r="A234" s="44" t="s">
        <v>36</v>
      </c>
      <c r="B234" s="45">
        <v>0</v>
      </c>
      <c r="C234" s="45">
        <v>0</v>
      </c>
      <c r="D234" s="45">
        <v>0</v>
      </c>
      <c r="E234" s="45">
        <v>0</v>
      </c>
      <c r="F234" s="45">
        <v>0</v>
      </c>
      <c r="G234" s="45">
        <v>0</v>
      </c>
      <c r="H234" s="45">
        <v>0</v>
      </c>
      <c r="I234" s="45">
        <v>0</v>
      </c>
      <c r="J234" s="45">
        <v>0</v>
      </c>
      <c r="K234" s="45">
        <v>0</v>
      </c>
      <c r="L234" s="45">
        <v>0</v>
      </c>
      <c r="N234" s="44" t="s">
        <v>36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17">
        <v>0</v>
      </c>
    </row>
    <row r="235" spans="1:25" x14ac:dyDescent="0.25">
      <c r="A235" s="44" t="s">
        <v>37</v>
      </c>
      <c r="B235" s="45">
        <v>0</v>
      </c>
      <c r="C235" s="45">
        <v>3350324.8684931295</v>
      </c>
      <c r="D235" s="45">
        <v>0</v>
      </c>
      <c r="E235" s="45">
        <v>0</v>
      </c>
      <c r="F235" s="45">
        <v>0</v>
      </c>
      <c r="G235" s="45">
        <v>0</v>
      </c>
      <c r="H235" s="45">
        <v>0</v>
      </c>
      <c r="I235" s="45">
        <v>0</v>
      </c>
      <c r="J235" s="45">
        <v>0</v>
      </c>
      <c r="K235" s="45">
        <v>0</v>
      </c>
      <c r="L235" s="45">
        <v>3350324.8684931295</v>
      </c>
      <c r="N235" s="44" t="s">
        <v>37</v>
      </c>
      <c r="O235" s="5">
        <v>0</v>
      </c>
      <c r="P235" s="5">
        <v>3.7222025955617279E-2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17">
        <v>3.7222025955617279E-2</v>
      </c>
    </row>
    <row r="236" spans="1:25" x14ac:dyDescent="0.25">
      <c r="A236" s="44" t="s">
        <v>38</v>
      </c>
      <c r="B236" s="46">
        <v>0</v>
      </c>
      <c r="C236" s="46">
        <v>88352392.028374478</v>
      </c>
      <c r="D236" s="46">
        <v>623418.14283729845</v>
      </c>
      <c r="E236" s="46">
        <v>0</v>
      </c>
      <c r="F236" s="46">
        <v>0</v>
      </c>
      <c r="G236" s="46">
        <v>0</v>
      </c>
      <c r="H236" s="46">
        <v>0</v>
      </c>
      <c r="I236" s="46">
        <v>840104.26946655521</v>
      </c>
      <c r="J236" s="46">
        <v>193287.97318229591</v>
      </c>
      <c r="K236" s="46">
        <v>0</v>
      </c>
      <c r="L236" s="45">
        <v>90009202.413860619</v>
      </c>
      <c r="N236" s="44" t="s">
        <v>38</v>
      </c>
      <c r="O236" s="5">
        <v>0</v>
      </c>
      <c r="P236" s="5">
        <v>0.98159287782744531</v>
      </c>
      <c r="Q236" s="5">
        <v>6.9261600605106301E-3</v>
      </c>
      <c r="R236" s="5">
        <v>0</v>
      </c>
      <c r="S236" s="5">
        <v>0</v>
      </c>
      <c r="T236" s="5">
        <v>0</v>
      </c>
      <c r="U236" s="5">
        <v>0</v>
      </c>
      <c r="V236" s="5">
        <v>9.3335375376816642E-3</v>
      </c>
      <c r="W236" s="5">
        <v>2.1474245743625352E-3</v>
      </c>
      <c r="X236" s="5">
        <v>0</v>
      </c>
      <c r="Y236" s="17">
        <v>1</v>
      </c>
    </row>
    <row r="237" spans="1:25" x14ac:dyDescent="0.25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</row>
    <row r="238" spans="1:25" x14ac:dyDescent="0.25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</row>
    <row r="239" spans="1:25" x14ac:dyDescent="0.25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</row>
    <row r="240" spans="1:25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</row>
    <row r="241" spans="1:25" x14ac:dyDescent="0.25">
      <c r="A241" s="44"/>
      <c r="B241" s="17">
        <v>2014</v>
      </c>
      <c r="C241" s="17">
        <v>2014</v>
      </c>
      <c r="D241" s="17">
        <v>2014</v>
      </c>
      <c r="E241" s="17">
        <v>2014</v>
      </c>
      <c r="F241" s="17">
        <v>2014</v>
      </c>
      <c r="G241" s="17">
        <v>2014</v>
      </c>
      <c r="H241" s="17">
        <v>2014</v>
      </c>
      <c r="I241" s="17">
        <v>2014</v>
      </c>
      <c r="J241" s="17">
        <v>2014</v>
      </c>
      <c r="K241" s="17">
        <v>2014</v>
      </c>
      <c r="O241" s="17">
        <v>2014</v>
      </c>
      <c r="P241" s="17">
        <v>2014</v>
      </c>
      <c r="Q241" s="17">
        <v>2014</v>
      </c>
      <c r="R241" s="17">
        <v>2014</v>
      </c>
      <c r="S241" s="17">
        <v>2014</v>
      </c>
      <c r="T241" s="17">
        <v>2014</v>
      </c>
      <c r="U241" s="17">
        <v>2014</v>
      </c>
      <c r="V241" s="17">
        <v>2014</v>
      </c>
      <c r="W241" s="17">
        <v>2014</v>
      </c>
      <c r="X241" s="17">
        <v>2014</v>
      </c>
    </row>
    <row r="242" spans="1:25" x14ac:dyDescent="0.25">
      <c r="A242" s="44"/>
      <c r="B242" s="44" t="s">
        <v>0</v>
      </c>
      <c r="C242" s="44" t="s">
        <v>1</v>
      </c>
      <c r="D242" s="44" t="s">
        <v>2</v>
      </c>
      <c r="E242" s="44" t="s">
        <v>3</v>
      </c>
      <c r="F242" s="44" t="s">
        <v>4</v>
      </c>
      <c r="G242" s="44" t="s">
        <v>5</v>
      </c>
      <c r="H242" s="44" t="s">
        <v>6</v>
      </c>
      <c r="I242" s="44" t="s">
        <v>7</v>
      </c>
      <c r="J242" s="44" t="s">
        <v>8</v>
      </c>
      <c r="K242" s="44" t="s">
        <v>9</v>
      </c>
      <c r="L242" s="44" t="s">
        <v>10</v>
      </c>
      <c r="O242" s="44" t="s">
        <v>0</v>
      </c>
      <c r="P242" s="44" t="s">
        <v>1</v>
      </c>
      <c r="Q242" s="44" t="s">
        <v>2</v>
      </c>
      <c r="R242" s="44" t="s">
        <v>3</v>
      </c>
      <c r="S242" s="44" t="s">
        <v>4</v>
      </c>
      <c r="T242" s="44" t="s">
        <v>5</v>
      </c>
      <c r="U242" s="44" t="s">
        <v>6</v>
      </c>
      <c r="V242" s="44" t="s">
        <v>7</v>
      </c>
      <c r="W242" s="44" t="s">
        <v>8</v>
      </c>
      <c r="X242" s="44" t="s">
        <v>9</v>
      </c>
    </row>
    <row r="243" spans="1:25" x14ac:dyDescent="0.25">
      <c r="A243" s="44" t="s">
        <v>11</v>
      </c>
      <c r="B243" s="47">
        <v>0</v>
      </c>
      <c r="C243" s="47">
        <v>0</v>
      </c>
      <c r="D243" s="47">
        <v>0</v>
      </c>
      <c r="E243" s="47">
        <v>0</v>
      </c>
      <c r="F243" s="47">
        <v>0</v>
      </c>
      <c r="G243" s="47">
        <v>0</v>
      </c>
      <c r="H243" s="47">
        <v>0</v>
      </c>
      <c r="I243" s="45">
        <v>0</v>
      </c>
      <c r="J243" s="47">
        <v>0</v>
      </c>
      <c r="K243" s="45">
        <v>0</v>
      </c>
      <c r="L243" s="45">
        <v>0</v>
      </c>
      <c r="N243" s="44" t="s">
        <v>11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17">
        <v>0</v>
      </c>
    </row>
    <row r="244" spans="1:25" x14ac:dyDescent="0.25">
      <c r="A244" s="44" t="s">
        <v>12</v>
      </c>
      <c r="B244" s="47">
        <v>0</v>
      </c>
      <c r="C244" s="47">
        <v>0</v>
      </c>
      <c r="D244" s="47">
        <v>356637.35099806398</v>
      </c>
      <c r="E244" s="47">
        <v>0</v>
      </c>
      <c r="F244" s="47">
        <v>0</v>
      </c>
      <c r="G244" s="47">
        <v>0</v>
      </c>
      <c r="H244" s="47">
        <v>0</v>
      </c>
      <c r="I244" s="45">
        <v>0</v>
      </c>
      <c r="J244" s="47">
        <v>0</v>
      </c>
      <c r="K244" s="45">
        <v>0</v>
      </c>
      <c r="L244" s="45">
        <v>356637.35099806398</v>
      </c>
      <c r="N244" s="44" t="s">
        <v>12</v>
      </c>
      <c r="O244" s="5">
        <v>0</v>
      </c>
      <c r="P244" s="5">
        <v>0</v>
      </c>
      <c r="Q244" s="5">
        <v>1.6748449654713428E-2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17">
        <v>1.6748449654713428E-2</v>
      </c>
    </row>
    <row r="245" spans="1:25" x14ac:dyDescent="0.25">
      <c r="A245" s="44" t="s">
        <v>13</v>
      </c>
      <c r="B245" s="47">
        <v>0</v>
      </c>
      <c r="C245" s="47">
        <v>0</v>
      </c>
      <c r="D245" s="47">
        <v>0</v>
      </c>
      <c r="E245" s="47">
        <v>0</v>
      </c>
      <c r="F245" s="47">
        <v>0</v>
      </c>
      <c r="G245" s="47">
        <v>0</v>
      </c>
      <c r="H245" s="47">
        <v>0</v>
      </c>
      <c r="I245" s="45">
        <v>0</v>
      </c>
      <c r="J245" s="47">
        <v>0</v>
      </c>
      <c r="K245" s="45">
        <v>0</v>
      </c>
      <c r="L245" s="45">
        <v>0</v>
      </c>
      <c r="N245" s="44" t="s">
        <v>13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17">
        <v>0</v>
      </c>
    </row>
    <row r="246" spans="1:25" x14ac:dyDescent="0.25">
      <c r="A246" s="44" t="s">
        <v>14</v>
      </c>
      <c r="B246" s="47">
        <v>0</v>
      </c>
      <c r="C246" s="47">
        <v>0</v>
      </c>
      <c r="D246" s="47">
        <v>0</v>
      </c>
      <c r="E246" s="47">
        <v>0</v>
      </c>
      <c r="F246" s="47">
        <v>0</v>
      </c>
      <c r="G246" s="47">
        <v>0</v>
      </c>
      <c r="H246" s="47">
        <v>0</v>
      </c>
      <c r="I246" s="45">
        <v>0</v>
      </c>
      <c r="J246" s="47">
        <v>0</v>
      </c>
      <c r="K246" s="45">
        <v>0</v>
      </c>
      <c r="L246" s="45">
        <v>0</v>
      </c>
      <c r="N246" s="44" t="s">
        <v>14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17">
        <v>0</v>
      </c>
    </row>
    <row r="247" spans="1:25" x14ac:dyDescent="0.25">
      <c r="A247" s="44" t="s">
        <v>15</v>
      </c>
      <c r="B247" s="47">
        <v>0</v>
      </c>
      <c r="C247" s="47">
        <v>726595.4983669389</v>
      </c>
      <c r="D247" s="47">
        <v>0</v>
      </c>
      <c r="E247" s="47">
        <v>0</v>
      </c>
      <c r="F247" s="47">
        <v>0</v>
      </c>
      <c r="G247" s="47">
        <v>0</v>
      </c>
      <c r="H247" s="47">
        <v>0</v>
      </c>
      <c r="I247" s="45">
        <v>0</v>
      </c>
      <c r="J247" s="47">
        <v>0</v>
      </c>
      <c r="K247" s="45">
        <v>0</v>
      </c>
      <c r="L247" s="45">
        <v>726595.4983669389</v>
      </c>
      <c r="N247" s="44" t="s">
        <v>15</v>
      </c>
      <c r="O247" s="5">
        <v>0</v>
      </c>
      <c r="P247" s="5">
        <v>3.4122472280830027E-2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17">
        <v>3.4122472280830027E-2</v>
      </c>
    </row>
    <row r="248" spans="1:25" x14ac:dyDescent="0.25">
      <c r="A248" s="44" t="s">
        <v>16</v>
      </c>
      <c r="B248" s="47">
        <v>0</v>
      </c>
      <c r="C248" s="47">
        <v>484396.99891129253</v>
      </c>
      <c r="D248" s="47">
        <v>0</v>
      </c>
      <c r="E248" s="47">
        <v>0</v>
      </c>
      <c r="F248" s="47">
        <v>0</v>
      </c>
      <c r="G248" s="47">
        <v>0</v>
      </c>
      <c r="H248" s="47">
        <v>0</v>
      </c>
      <c r="I248" s="45">
        <v>0</v>
      </c>
      <c r="J248" s="47">
        <v>0</v>
      </c>
      <c r="K248" s="45">
        <v>0</v>
      </c>
      <c r="L248" s="45">
        <v>484396.99891129253</v>
      </c>
      <c r="N248" s="44" t="s">
        <v>16</v>
      </c>
      <c r="O248" s="5">
        <v>0</v>
      </c>
      <c r="P248" s="5">
        <v>2.2748314853886682E-2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17">
        <v>2.2748314853886682E-2</v>
      </c>
    </row>
    <row r="249" spans="1:25" x14ac:dyDescent="0.25">
      <c r="A249" s="44" t="s">
        <v>17</v>
      </c>
      <c r="B249" s="47">
        <v>0</v>
      </c>
      <c r="C249" s="47">
        <v>726595.4983669389</v>
      </c>
      <c r="D249" s="47">
        <v>0</v>
      </c>
      <c r="E249" s="47">
        <v>0</v>
      </c>
      <c r="F249" s="47">
        <v>0</v>
      </c>
      <c r="G249" s="47">
        <v>0</v>
      </c>
      <c r="H249" s="47">
        <v>0</v>
      </c>
      <c r="I249" s="45">
        <v>0</v>
      </c>
      <c r="J249" s="47">
        <v>0</v>
      </c>
      <c r="K249" s="45">
        <v>0</v>
      </c>
      <c r="L249" s="45">
        <v>726595.4983669389</v>
      </c>
      <c r="N249" s="44" t="s">
        <v>17</v>
      </c>
      <c r="O249" s="5">
        <v>0</v>
      </c>
      <c r="P249" s="5">
        <v>3.4122472280830027E-2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17">
        <v>3.4122472280830027E-2</v>
      </c>
    </row>
    <row r="250" spans="1:25" x14ac:dyDescent="0.25">
      <c r="A250" s="44" t="s">
        <v>18</v>
      </c>
      <c r="B250" s="47">
        <v>0</v>
      </c>
      <c r="C250" s="47">
        <v>0</v>
      </c>
      <c r="D250" s="47">
        <v>0</v>
      </c>
      <c r="E250" s="47">
        <v>0</v>
      </c>
      <c r="F250" s="47">
        <v>0</v>
      </c>
      <c r="G250" s="47">
        <v>0</v>
      </c>
      <c r="H250" s="47">
        <v>0</v>
      </c>
      <c r="I250" s="45">
        <v>0</v>
      </c>
      <c r="J250" s="47">
        <v>0</v>
      </c>
      <c r="K250" s="45">
        <v>0</v>
      </c>
      <c r="L250" s="45">
        <v>0</v>
      </c>
      <c r="N250" s="44" t="s">
        <v>18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17">
        <v>0</v>
      </c>
    </row>
    <row r="251" spans="1:25" x14ac:dyDescent="0.25">
      <c r="A251" s="44" t="s">
        <v>19</v>
      </c>
      <c r="B251" s="47">
        <v>0</v>
      </c>
      <c r="C251" s="47">
        <v>302748.12431955786</v>
      </c>
      <c r="D251" s="47">
        <v>0</v>
      </c>
      <c r="E251" s="47">
        <v>0</v>
      </c>
      <c r="F251" s="47">
        <v>0</v>
      </c>
      <c r="G251" s="47">
        <v>0</v>
      </c>
      <c r="H251" s="47">
        <v>0</v>
      </c>
      <c r="I251" s="45">
        <v>0</v>
      </c>
      <c r="J251" s="47">
        <v>0</v>
      </c>
      <c r="K251" s="45">
        <v>0</v>
      </c>
      <c r="L251" s="45">
        <v>302748.12431955786</v>
      </c>
      <c r="N251" s="44" t="s">
        <v>19</v>
      </c>
      <c r="O251" s="5">
        <v>0</v>
      </c>
      <c r="P251" s="5">
        <v>1.4217696783679177E-2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17">
        <v>1.4217696783679177E-2</v>
      </c>
    </row>
    <row r="252" spans="1:25" x14ac:dyDescent="0.25">
      <c r="A252" s="44" t="s">
        <v>20</v>
      </c>
      <c r="B252" s="47">
        <v>0</v>
      </c>
      <c r="C252" s="47">
        <v>342771.42635460338</v>
      </c>
      <c r="D252" s="47">
        <v>0</v>
      </c>
      <c r="E252" s="47">
        <v>0</v>
      </c>
      <c r="F252" s="47">
        <v>0</v>
      </c>
      <c r="G252" s="47">
        <v>0</v>
      </c>
      <c r="H252" s="47">
        <v>0</v>
      </c>
      <c r="I252" s="45">
        <v>0</v>
      </c>
      <c r="J252" s="47">
        <v>0</v>
      </c>
      <c r="K252" s="45">
        <v>0</v>
      </c>
      <c r="L252" s="45">
        <v>342771.42635460338</v>
      </c>
      <c r="N252" s="44" t="s">
        <v>20</v>
      </c>
      <c r="O252" s="5">
        <v>0</v>
      </c>
      <c r="P252" s="5">
        <v>1.6097276298481563E-2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17">
        <v>1.6097276298481563E-2</v>
      </c>
    </row>
    <row r="253" spans="1:25" x14ac:dyDescent="0.25">
      <c r="A253" s="44" t="s">
        <v>21</v>
      </c>
      <c r="B253" s="47">
        <v>0</v>
      </c>
      <c r="C253" s="47">
        <v>0</v>
      </c>
      <c r="D253" s="47">
        <v>0</v>
      </c>
      <c r="E253" s="47">
        <v>0</v>
      </c>
      <c r="F253" s="47">
        <v>0</v>
      </c>
      <c r="G253" s="47">
        <v>0</v>
      </c>
      <c r="H253" s="47">
        <v>0</v>
      </c>
      <c r="I253" s="45">
        <v>0</v>
      </c>
      <c r="J253" s="47">
        <v>0</v>
      </c>
      <c r="K253" s="45">
        <v>0</v>
      </c>
      <c r="L253" s="45">
        <v>0</v>
      </c>
      <c r="N253" s="44" t="s">
        <v>21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17">
        <v>0</v>
      </c>
    </row>
    <row r="254" spans="1:25" x14ac:dyDescent="0.25">
      <c r="A254" s="44" t="s">
        <v>22</v>
      </c>
      <c r="B254" s="47">
        <v>0</v>
      </c>
      <c r="C254" s="47">
        <v>0</v>
      </c>
      <c r="D254" s="47">
        <v>0</v>
      </c>
      <c r="E254" s="47">
        <v>0</v>
      </c>
      <c r="F254" s="47">
        <v>0</v>
      </c>
      <c r="G254" s="47">
        <v>0</v>
      </c>
      <c r="H254" s="47">
        <v>0</v>
      </c>
      <c r="I254" s="45">
        <v>0</v>
      </c>
      <c r="J254" s="47">
        <v>0</v>
      </c>
      <c r="K254" s="45">
        <v>0</v>
      </c>
      <c r="L254" s="45">
        <v>0</v>
      </c>
      <c r="N254" s="44" t="s">
        <v>22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17">
        <v>0</v>
      </c>
    </row>
    <row r="255" spans="1:25" x14ac:dyDescent="0.25">
      <c r="A255" s="44" t="s">
        <v>23</v>
      </c>
      <c r="B255" s="47">
        <v>0</v>
      </c>
      <c r="C255" s="47">
        <v>811364.97317641508</v>
      </c>
      <c r="D255" s="47">
        <v>0</v>
      </c>
      <c r="E255" s="47">
        <v>0</v>
      </c>
      <c r="F255" s="47">
        <v>0</v>
      </c>
      <c r="G255" s="47">
        <v>0</v>
      </c>
      <c r="H255" s="47">
        <v>0</v>
      </c>
      <c r="I255" s="45">
        <v>0</v>
      </c>
      <c r="J255" s="47">
        <v>0</v>
      </c>
      <c r="K255" s="45">
        <v>0</v>
      </c>
      <c r="L255" s="45">
        <v>811364.97317641508</v>
      </c>
      <c r="N255" s="44" t="s">
        <v>23</v>
      </c>
      <c r="O255" s="5">
        <v>0</v>
      </c>
      <c r="P255" s="5">
        <v>3.8103427380260201E-2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17">
        <v>3.8103427380260201E-2</v>
      </c>
    </row>
    <row r="256" spans="1:25" x14ac:dyDescent="0.25">
      <c r="A256" s="44" t="s">
        <v>24</v>
      </c>
      <c r="B256" s="47">
        <v>0</v>
      </c>
      <c r="C256" s="47">
        <v>1210992.4972782314</v>
      </c>
      <c r="D256" s="47">
        <v>0</v>
      </c>
      <c r="E256" s="47">
        <v>0</v>
      </c>
      <c r="F256" s="47">
        <v>0</v>
      </c>
      <c r="G256" s="47">
        <v>0</v>
      </c>
      <c r="H256" s="47">
        <v>0</v>
      </c>
      <c r="I256" s="45">
        <v>0</v>
      </c>
      <c r="J256" s="47">
        <v>0</v>
      </c>
      <c r="K256" s="45">
        <v>0</v>
      </c>
      <c r="L256" s="45">
        <v>1210992.4972782314</v>
      </c>
      <c r="N256" s="44" t="s">
        <v>24</v>
      </c>
      <c r="O256" s="5">
        <v>0</v>
      </c>
      <c r="P256" s="5">
        <v>5.6870787134716709E-2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17">
        <v>5.6870787134716709E-2</v>
      </c>
    </row>
    <row r="257" spans="1:25" x14ac:dyDescent="0.25">
      <c r="A257" s="44" t="s">
        <v>25</v>
      </c>
      <c r="B257" s="47">
        <v>0</v>
      </c>
      <c r="C257" s="47">
        <v>0</v>
      </c>
      <c r="D257" s="47">
        <v>0</v>
      </c>
      <c r="E257" s="47">
        <v>0</v>
      </c>
      <c r="F257" s="47">
        <v>0</v>
      </c>
      <c r="G257" s="47">
        <v>0</v>
      </c>
      <c r="H257" s="47">
        <v>0</v>
      </c>
      <c r="I257" s="45">
        <v>0</v>
      </c>
      <c r="J257" s="47">
        <v>0</v>
      </c>
      <c r="K257" s="45">
        <v>0</v>
      </c>
      <c r="L257" s="45">
        <v>0</v>
      </c>
      <c r="N257" s="44" t="s">
        <v>25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17">
        <v>0</v>
      </c>
    </row>
    <row r="258" spans="1:25" x14ac:dyDescent="0.25">
      <c r="A258" s="44" t="s">
        <v>26</v>
      </c>
      <c r="B258" s="47">
        <v>0</v>
      </c>
      <c r="C258" s="47">
        <v>484396.99891129253</v>
      </c>
      <c r="D258" s="47">
        <v>0</v>
      </c>
      <c r="E258" s="47">
        <v>0</v>
      </c>
      <c r="F258" s="47">
        <v>0</v>
      </c>
      <c r="G258" s="47">
        <v>0</v>
      </c>
      <c r="H258" s="47">
        <v>0</v>
      </c>
      <c r="I258" s="45">
        <v>0</v>
      </c>
      <c r="J258" s="47">
        <v>0</v>
      </c>
      <c r="K258" s="45">
        <v>0</v>
      </c>
      <c r="L258" s="45">
        <v>484396.99891129253</v>
      </c>
      <c r="N258" s="44" t="s">
        <v>26</v>
      </c>
      <c r="O258" s="5">
        <v>0</v>
      </c>
      <c r="P258" s="5">
        <v>2.2748314853886682E-2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17">
        <v>2.2748314853886682E-2</v>
      </c>
    </row>
    <row r="259" spans="1:25" x14ac:dyDescent="0.25">
      <c r="A259" s="44" t="s">
        <v>27</v>
      </c>
      <c r="B259" s="47">
        <v>0</v>
      </c>
      <c r="C259" s="47">
        <v>1508976.5771134966</v>
      </c>
      <c r="D259" s="47">
        <v>0</v>
      </c>
      <c r="E259" s="47">
        <v>0</v>
      </c>
      <c r="F259" s="47">
        <v>0</v>
      </c>
      <c r="G259" s="47">
        <v>0</v>
      </c>
      <c r="H259" s="47">
        <v>0</v>
      </c>
      <c r="I259" s="45">
        <v>0</v>
      </c>
      <c r="J259" s="47">
        <v>0</v>
      </c>
      <c r="K259" s="45">
        <v>0</v>
      </c>
      <c r="L259" s="45">
        <v>1508976.5771134966</v>
      </c>
      <c r="N259" s="44" t="s">
        <v>27</v>
      </c>
      <c r="O259" s="5">
        <v>0</v>
      </c>
      <c r="P259" s="5">
        <v>7.0864754241807909E-2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17">
        <v>7.0864754241807909E-2</v>
      </c>
    </row>
    <row r="260" spans="1:25" x14ac:dyDescent="0.25">
      <c r="A260" s="44" t="s">
        <v>28</v>
      </c>
      <c r="B260" s="47">
        <v>0</v>
      </c>
      <c r="C260" s="47">
        <v>0</v>
      </c>
      <c r="D260" s="47">
        <v>0</v>
      </c>
      <c r="E260" s="47">
        <v>0</v>
      </c>
      <c r="F260" s="47">
        <v>0</v>
      </c>
      <c r="G260" s="47">
        <v>0</v>
      </c>
      <c r="H260" s="47">
        <v>0</v>
      </c>
      <c r="I260" s="45">
        <v>0</v>
      </c>
      <c r="J260" s="47">
        <v>0</v>
      </c>
      <c r="K260" s="45">
        <v>0</v>
      </c>
      <c r="L260" s="45">
        <v>0</v>
      </c>
      <c r="N260" s="44" t="s">
        <v>28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17">
        <v>0</v>
      </c>
    </row>
    <row r="261" spans="1:25" x14ac:dyDescent="0.25">
      <c r="A261" s="44" t="s">
        <v>29</v>
      </c>
      <c r="B261" s="47">
        <v>0</v>
      </c>
      <c r="C261" s="47">
        <v>907817.49810338288</v>
      </c>
      <c r="D261" s="47">
        <v>0</v>
      </c>
      <c r="E261" s="47">
        <v>0</v>
      </c>
      <c r="F261" s="47">
        <v>0</v>
      </c>
      <c r="G261" s="47">
        <v>0</v>
      </c>
      <c r="H261" s="47">
        <v>0</v>
      </c>
      <c r="I261" s="45">
        <v>0</v>
      </c>
      <c r="J261" s="47">
        <v>0</v>
      </c>
      <c r="K261" s="45">
        <v>0</v>
      </c>
      <c r="L261" s="45">
        <v>907817.49810338288</v>
      </c>
      <c r="N261" s="44" t="s">
        <v>29</v>
      </c>
      <c r="O261" s="5">
        <v>0</v>
      </c>
      <c r="P261" s="5">
        <v>4.2633043398572538E-2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17">
        <v>4.2633043398572538E-2</v>
      </c>
    </row>
    <row r="262" spans="1:25" x14ac:dyDescent="0.25">
      <c r="A262" s="44" t="s">
        <v>30</v>
      </c>
      <c r="B262" s="47">
        <v>0</v>
      </c>
      <c r="C262" s="47">
        <v>3787266.4129354218</v>
      </c>
      <c r="D262" s="47">
        <v>0</v>
      </c>
      <c r="E262" s="47">
        <v>0</v>
      </c>
      <c r="F262" s="47">
        <v>0</v>
      </c>
      <c r="G262" s="47">
        <v>0</v>
      </c>
      <c r="H262" s="47">
        <v>0</v>
      </c>
      <c r="I262" s="45">
        <v>363297.74918346939</v>
      </c>
      <c r="J262" s="47">
        <v>1184604.36526629</v>
      </c>
      <c r="K262" s="45">
        <v>0</v>
      </c>
      <c r="L262" s="45">
        <v>5335168.5273851808</v>
      </c>
      <c r="N262" s="44" t="s">
        <v>30</v>
      </c>
      <c r="O262" s="5">
        <v>0</v>
      </c>
      <c r="P262" s="5">
        <v>0.17785809778062298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1.7061236140415013E-2</v>
      </c>
      <c r="W262" s="5">
        <v>5.5631544247657663E-2</v>
      </c>
      <c r="X262" s="5">
        <v>0</v>
      </c>
      <c r="Y262" s="17">
        <v>0.25055087816869565</v>
      </c>
    </row>
    <row r="263" spans="1:25" x14ac:dyDescent="0.25">
      <c r="A263" s="44" t="s">
        <v>31</v>
      </c>
      <c r="B263" s="47">
        <v>0</v>
      </c>
      <c r="C263" s="47">
        <v>363297.74918346939</v>
      </c>
      <c r="D263" s="47">
        <v>0</v>
      </c>
      <c r="E263" s="47">
        <v>0</v>
      </c>
      <c r="F263" s="47">
        <v>0</v>
      </c>
      <c r="G263" s="47">
        <v>0</v>
      </c>
      <c r="H263" s="47">
        <v>0</v>
      </c>
      <c r="I263" s="45">
        <v>0</v>
      </c>
      <c r="J263" s="47">
        <v>0</v>
      </c>
      <c r="K263" s="45">
        <v>0</v>
      </c>
      <c r="L263" s="45">
        <v>363297.74918346939</v>
      </c>
      <c r="N263" s="44" t="s">
        <v>31</v>
      </c>
      <c r="O263" s="5">
        <v>0</v>
      </c>
      <c r="P263" s="5">
        <v>1.7061236140415013E-2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17">
        <v>1.7061236140415013E-2</v>
      </c>
    </row>
    <row r="264" spans="1:25" x14ac:dyDescent="0.25">
      <c r="A264" s="44" t="s">
        <v>32</v>
      </c>
      <c r="B264" s="47">
        <v>0</v>
      </c>
      <c r="C264" s="47">
        <v>0</v>
      </c>
      <c r="D264" s="47">
        <v>0</v>
      </c>
      <c r="E264" s="47">
        <v>0</v>
      </c>
      <c r="F264" s="47">
        <v>0</v>
      </c>
      <c r="G264" s="47">
        <v>0</v>
      </c>
      <c r="H264" s="47">
        <v>0</v>
      </c>
      <c r="I264" s="45">
        <v>0</v>
      </c>
      <c r="J264" s="47">
        <v>0</v>
      </c>
      <c r="K264" s="45">
        <v>0</v>
      </c>
      <c r="L264" s="45">
        <v>0</v>
      </c>
      <c r="N264" s="44" t="s">
        <v>32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17">
        <v>0</v>
      </c>
    </row>
    <row r="265" spans="1:25" x14ac:dyDescent="0.25">
      <c r="A265" s="44" t="s">
        <v>33</v>
      </c>
      <c r="B265" s="47">
        <v>0</v>
      </c>
      <c r="C265" s="47">
        <v>1332091.7470060545</v>
      </c>
      <c r="D265" s="47">
        <v>0</v>
      </c>
      <c r="E265" s="47">
        <v>0</v>
      </c>
      <c r="F265" s="47">
        <v>0</v>
      </c>
      <c r="G265" s="47">
        <v>0</v>
      </c>
      <c r="H265" s="47">
        <v>0</v>
      </c>
      <c r="I265" s="45">
        <v>0</v>
      </c>
      <c r="J265" s="47">
        <v>0</v>
      </c>
      <c r="K265" s="45">
        <v>0</v>
      </c>
      <c r="L265" s="45">
        <v>1332091.7470060545</v>
      </c>
      <c r="N265" s="44" t="s">
        <v>33</v>
      </c>
      <c r="O265" s="5">
        <v>0</v>
      </c>
      <c r="P265" s="5">
        <v>6.2557865848188385E-2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17">
        <v>6.2557865848188385E-2</v>
      </c>
    </row>
    <row r="266" spans="1:25" x14ac:dyDescent="0.25">
      <c r="A266" s="44" t="s">
        <v>34</v>
      </c>
      <c r="B266" s="47">
        <v>0</v>
      </c>
      <c r="C266" s="47">
        <v>0</v>
      </c>
      <c r="D266" s="47">
        <v>0</v>
      </c>
      <c r="E266" s="47">
        <v>0</v>
      </c>
      <c r="F266" s="47">
        <v>0</v>
      </c>
      <c r="G266" s="47">
        <v>0</v>
      </c>
      <c r="H266" s="47">
        <v>0</v>
      </c>
      <c r="I266" s="45">
        <v>0</v>
      </c>
      <c r="J266" s="47">
        <v>0</v>
      </c>
      <c r="K266" s="45">
        <v>0</v>
      </c>
      <c r="L266" s="45">
        <v>0</v>
      </c>
      <c r="N266" s="44" t="s">
        <v>34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17">
        <v>0</v>
      </c>
    </row>
    <row r="267" spans="1:25" x14ac:dyDescent="0.25">
      <c r="A267" s="44" t="s">
        <v>35</v>
      </c>
      <c r="B267" s="47">
        <v>0</v>
      </c>
      <c r="C267" s="47">
        <v>242198.49945564626</v>
      </c>
      <c r="D267" s="47">
        <v>0</v>
      </c>
      <c r="E267" s="47">
        <v>0</v>
      </c>
      <c r="F267" s="47">
        <v>0</v>
      </c>
      <c r="G267" s="47">
        <v>0</v>
      </c>
      <c r="H267" s="47">
        <v>0</v>
      </c>
      <c r="I267" s="45">
        <v>0</v>
      </c>
      <c r="J267" s="47">
        <v>0</v>
      </c>
      <c r="K267" s="45">
        <v>0</v>
      </c>
      <c r="L267" s="45">
        <v>242198.49945564626</v>
      </c>
      <c r="N267" s="44" t="s">
        <v>35</v>
      </c>
      <c r="O267" s="5">
        <v>0</v>
      </c>
      <c r="P267" s="5">
        <v>1.1374157426943341E-2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17">
        <v>1.1374157426943341E-2</v>
      </c>
    </row>
    <row r="268" spans="1:25" x14ac:dyDescent="0.25">
      <c r="A268" s="44" t="s">
        <v>36</v>
      </c>
      <c r="B268" s="47">
        <v>0</v>
      </c>
      <c r="C268" s="47">
        <v>0</v>
      </c>
      <c r="D268" s="47">
        <v>0</v>
      </c>
      <c r="E268" s="47">
        <v>0</v>
      </c>
      <c r="F268" s="47">
        <v>0</v>
      </c>
      <c r="G268" s="47">
        <v>0</v>
      </c>
      <c r="H268" s="47">
        <v>0</v>
      </c>
      <c r="I268" s="45">
        <v>0</v>
      </c>
      <c r="J268" s="47">
        <v>0</v>
      </c>
      <c r="K268" s="45">
        <v>0</v>
      </c>
      <c r="L268" s="45">
        <v>0</v>
      </c>
      <c r="N268" s="44" t="s">
        <v>36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17">
        <v>0</v>
      </c>
    </row>
    <row r="269" spans="1:25" x14ac:dyDescent="0.25">
      <c r="A269" s="44" t="s">
        <v>37</v>
      </c>
      <c r="B269" s="47">
        <v>0</v>
      </c>
      <c r="C269" s="47">
        <v>6036603.840132419</v>
      </c>
      <c r="D269" s="47">
        <v>121099.24972782313</v>
      </c>
      <c r="E269" s="47">
        <v>0</v>
      </c>
      <c r="F269" s="47">
        <v>0</v>
      </c>
      <c r="G269" s="47">
        <v>0</v>
      </c>
      <c r="H269" s="47">
        <v>0</v>
      </c>
      <c r="I269" s="45">
        <v>0</v>
      </c>
      <c r="J269" s="47">
        <v>0</v>
      </c>
      <c r="K269" s="45">
        <v>0</v>
      </c>
      <c r="L269" s="45">
        <v>6157703.0898602419</v>
      </c>
      <c r="N269" s="44" t="s">
        <v>37</v>
      </c>
      <c r="O269" s="5">
        <v>0</v>
      </c>
      <c r="P269" s="5">
        <v>0.28349177454062124</v>
      </c>
      <c r="Q269" s="5">
        <v>5.6870787134716706E-3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17">
        <v>0.28917885325409293</v>
      </c>
    </row>
    <row r="270" spans="1:25" x14ac:dyDescent="0.25">
      <c r="A270" s="17" t="s">
        <v>38</v>
      </c>
      <c r="B270" s="46">
        <v>0</v>
      </c>
      <c r="C270" s="46">
        <v>19268114.339615159</v>
      </c>
      <c r="D270" s="46">
        <v>477736.60072588711</v>
      </c>
      <c r="E270" s="46">
        <v>0</v>
      </c>
      <c r="F270" s="46">
        <v>0</v>
      </c>
      <c r="G270" s="46">
        <v>0</v>
      </c>
      <c r="H270" s="46">
        <v>0</v>
      </c>
      <c r="I270" s="46">
        <v>363297.74918346939</v>
      </c>
      <c r="J270" s="46">
        <v>1184604.36526629</v>
      </c>
      <c r="K270" s="46">
        <v>0</v>
      </c>
      <c r="L270" s="45">
        <v>21293753.054790802</v>
      </c>
      <c r="N270" s="44" t="s">
        <v>38</v>
      </c>
      <c r="O270" s="5">
        <v>0</v>
      </c>
      <c r="P270" s="5">
        <v>0.90487169124374234</v>
      </c>
      <c r="Q270" s="5">
        <v>2.2435528368185097E-2</v>
      </c>
      <c r="R270" s="5">
        <v>0</v>
      </c>
      <c r="S270" s="5">
        <v>0</v>
      </c>
      <c r="T270" s="5">
        <v>0</v>
      </c>
      <c r="U270" s="5">
        <v>0</v>
      </c>
      <c r="V270" s="5">
        <v>1.7061236140415013E-2</v>
      </c>
      <c r="W270" s="5">
        <v>5.5631544247657663E-2</v>
      </c>
      <c r="X270" s="5">
        <v>0</v>
      </c>
      <c r="Y270" s="17">
        <v>1</v>
      </c>
    </row>
    <row r="275" spans="1:25" x14ac:dyDescent="0.25">
      <c r="A275" s="44"/>
      <c r="B275" s="17">
        <v>2015</v>
      </c>
      <c r="C275" s="17">
        <v>2015</v>
      </c>
      <c r="D275" s="17">
        <v>2015</v>
      </c>
      <c r="E275" s="17">
        <v>2015</v>
      </c>
      <c r="F275" s="17">
        <v>2015</v>
      </c>
      <c r="G275" s="17">
        <v>2015</v>
      </c>
      <c r="H275" s="17">
        <v>2015</v>
      </c>
      <c r="I275" s="17">
        <v>2015</v>
      </c>
      <c r="J275" s="17">
        <v>2015</v>
      </c>
      <c r="K275" s="17">
        <v>2015</v>
      </c>
      <c r="O275" s="17">
        <v>2015</v>
      </c>
      <c r="P275" s="17">
        <v>2015</v>
      </c>
      <c r="Q275" s="17">
        <v>2015</v>
      </c>
      <c r="R275" s="17">
        <v>2015</v>
      </c>
      <c r="S275" s="17">
        <v>2015</v>
      </c>
      <c r="T275" s="17">
        <v>2015</v>
      </c>
      <c r="U275" s="17">
        <v>2015</v>
      </c>
      <c r="V275" s="17">
        <v>2015</v>
      </c>
      <c r="W275" s="17">
        <v>2015</v>
      </c>
      <c r="X275" s="17">
        <v>2015</v>
      </c>
    </row>
    <row r="276" spans="1:25" x14ac:dyDescent="0.25">
      <c r="A276" s="44"/>
      <c r="B276" s="44" t="s">
        <v>0</v>
      </c>
      <c r="C276" s="44" t="s">
        <v>1</v>
      </c>
      <c r="D276" s="44" t="s">
        <v>2</v>
      </c>
      <c r="E276" s="44" t="s">
        <v>3</v>
      </c>
      <c r="F276" s="44" t="s">
        <v>4</v>
      </c>
      <c r="G276" s="44" t="s">
        <v>5</v>
      </c>
      <c r="H276" s="44" t="s">
        <v>6</v>
      </c>
      <c r="I276" s="44" t="s">
        <v>7</v>
      </c>
      <c r="J276" s="44" t="s">
        <v>8</v>
      </c>
      <c r="K276" s="44" t="s">
        <v>9</v>
      </c>
      <c r="L276" s="44" t="s">
        <v>10</v>
      </c>
      <c r="O276" s="44" t="s">
        <v>0</v>
      </c>
      <c r="P276" s="44" t="s">
        <v>1</v>
      </c>
      <c r="Q276" s="44" t="s">
        <v>2</v>
      </c>
      <c r="R276" s="44" t="s">
        <v>3</v>
      </c>
      <c r="S276" s="44" t="s">
        <v>4</v>
      </c>
      <c r="T276" s="44" t="s">
        <v>5</v>
      </c>
      <c r="U276" s="44" t="s">
        <v>6</v>
      </c>
      <c r="V276" s="44" t="s">
        <v>7</v>
      </c>
      <c r="W276" s="44" t="s">
        <v>8</v>
      </c>
      <c r="X276" s="44" t="s">
        <v>9</v>
      </c>
    </row>
    <row r="277" spans="1:25" x14ac:dyDescent="0.25">
      <c r="A277" s="44" t="s">
        <v>11</v>
      </c>
      <c r="B277" s="47">
        <v>0</v>
      </c>
      <c r="C277" s="47">
        <v>0</v>
      </c>
      <c r="D277" s="47">
        <v>0</v>
      </c>
      <c r="E277" s="47">
        <v>0</v>
      </c>
      <c r="F277" s="47">
        <v>0</v>
      </c>
      <c r="G277" s="47">
        <v>0</v>
      </c>
      <c r="H277" s="47">
        <v>0</v>
      </c>
      <c r="I277" s="47">
        <v>0</v>
      </c>
      <c r="J277" s="47">
        <v>0</v>
      </c>
      <c r="K277" s="45">
        <v>0</v>
      </c>
      <c r="L277" s="45">
        <v>0</v>
      </c>
      <c r="N277" s="44" t="s">
        <v>11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17">
        <v>0</v>
      </c>
    </row>
    <row r="278" spans="1:25" x14ac:dyDescent="0.25">
      <c r="A278" s="44" t="s">
        <v>12</v>
      </c>
      <c r="B278" s="47">
        <v>0</v>
      </c>
      <c r="C278" s="47">
        <v>2735457.8474595887</v>
      </c>
      <c r="D278" s="47">
        <v>0</v>
      </c>
      <c r="E278" s="47">
        <v>0</v>
      </c>
      <c r="F278" s="47">
        <v>0</v>
      </c>
      <c r="G278" s="47">
        <v>0</v>
      </c>
      <c r="H278" s="47">
        <v>0</v>
      </c>
      <c r="I278" s="47">
        <v>0</v>
      </c>
      <c r="J278" s="47">
        <v>0</v>
      </c>
      <c r="K278" s="45">
        <v>0</v>
      </c>
      <c r="L278" s="45">
        <v>2735457.8474595887</v>
      </c>
      <c r="N278" s="44" t="s">
        <v>12</v>
      </c>
      <c r="O278" s="5">
        <v>0</v>
      </c>
      <c r="P278" s="5">
        <v>7.4419537368123428E-2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17">
        <v>7.4419537368123428E-2</v>
      </c>
    </row>
    <row r="279" spans="1:25" x14ac:dyDescent="0.25">
      <c r="A279" s="44" t="s">
        <v>13</v>
      </c>
      <c r="B279" s="47">
        <v>0</v>
      </c>
      <c r="C279" s="47">
        <v>0</v>
      </c>
      <c r="D279" s="47">
        <v>0</v>
      </c>
      <c r="E279" s="47">
        <v>0</v>
      </c>
      <c r="F279" s="47">
        <v>0</v>
      </c>
      <c r="G279" s="47">
        <v>0</v>
      </c>
      <c r="H279" s="47">
        <v>0</v>
      </c>
      <c r="I279" s="47">
        <v>0</v>
      </c>
      <c r="J279" s="47">
        <v>0</v>
      </c>
      <c r="K279" s="45">
        <v>0</v>
      </c>
      <c r="L279" s="45">
        <v>0</v>
      </c>
      <c r="N279" s="44" t="s">
        <v>13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17">
        <v>0</v>
      </c>
    </row>
    <row r="280" spans="1:25" x14ac:dyDescent="0.25">
      <c r="A280" s="44" t="s">
        <v>14</v>
      </c>
      <c r="B280" s="47">
        <v>0</v>
      </c>
      <c r="C280" s="47">
        <v>0</v>
      </c>
      <c r="D280" s="47">
        <v>0</v>
      </c>
      <c r="E280" s="47">
        <v>0</v>
      </c>
      <c r="F280" s="47">
        <v>0</v>
      </c>
      <c r="G280" s="47">
        <v>0</v>
      </c>
      <c r="H280" s="47">
        <v>0</v>
      </c>
      <c r="I280" s="47">
        <v>0</v>
      </c>
      <c r="J280" s="47">
        <v>0</v>
      </c>
      <c r="K280" s="47">
        <v>0</v>
      </c>
      <c r="L280" s="45">
        <v>0</v>
      </c>
      <c r="N280" s="44" t="s">
        <v>14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17">
        <v>0</v>
      </c>
    </row>
    <row r="281" spans="1:25" x14ac:dyDescent="0.25">
      <c r="A281" s="44" t="s">
        <v>15</v>
      </c>
      <c r="B281" s="47">
        <v>0</v>
      </c>
      <c r="C281" s="47">
        <v>0</v>
      </c>
      <c r="D281" s="47">
        <v>0</v>
      </c>
      <c r="E281" s="47">
        <v>0</v>
      </c>
      <c r="F281" s="47">
        <v>0</v>
      </c>
      <c r="G281" s="47">
        <v>0</v>
      </c>
      <c r="H281" s="47">
        <v>0</v>
      </c>
      <c r="I281" s="47">
        <v>0</v>
      </c>
      <c r="J281" s="47">
        <v>0</v>
      </c>
      <c r="K281" s="45">
        <v>0</v>
      </c>
      <c r="L281" s="45">
        <v>0</v>
      </c>
      <c r="N281" s="44" t="s">
        <v>15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17">
        <v>0</v>
      </c>
    </row>
    <row r="282" spans="1:25" x14ac:dyDescent="0.25">
      <c r="A282" s="44" t="s">
        <v>16</v>
      </c>
      <c r="B282" s="47">
        <v>0</v>
      </c>
      <c r="C282" s="47">
        <v>0</v>
      </c>
      <c r="D282" s="47">
        <v>0</v>
      </c>
      <c r="E282" s="47">
        <v>0</v>
      </c>
      <c r="F282" s="47">
        <v>0</v>
      </c>
      <c r="G282" s="47">
        <v>0</v>
      </c>
      <c r="H282" s="47">
        <v>0</v>
      </c>
      <c r="I282" s="47">
        <v>0</v>
      </c>
      <c r="J282" s="47">
        <v>0</v>
      </c>
      <c r="K282" s="45">
        <v>0</v>
      </c>
      <c r="L282" s="45">
        <v>0</v>
      </c>
      <c r="N282" s="44" t="s">
        <v>16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17">
        <v>0</v>
      </c>
    </row>
    <row r="283" spans="1:25" x14ac:dyDescent="0.25">
      <c r="A283" s="44" t="s">
        <v>17</v>
      </c>
      <c r="B283" s="47">
        <v>0</v>
      </c>
      <c r="C283" s="47">
        <v>437682.97215551604</v>
      </c>
      <c r="D283" s="47">
        <v>0</v>
      </c>
      <c r="E283" s="47">
        <v>0</v>
      </c>
      <c r="F283" s="47">
        <v>0</v>
      </c>
      <c r="G283" s="47">
        <v>0</v>
      </c>
      <c r="H283" s="47">
        <v>0</v>
      </c>
      <c r="I283" s="47">
        <v>0</v>
      </c>
      <c r="J283" s="47">
        <v>0</v>
      </c>
      <c r="K283" s="45">
        <v>0</v>
      </c>
      <c r="L283" s="45">
        <v>437682.97215551604</v>
      </c>
      <c r="N283" s="44" t="s">
        <v>17</v>
      </c>
      <c r="O283" s="5">
        <v>0</v>
      </c>
      <c r="P283" s="5">
        <v>1.1907390322964919E-2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17">
        <v>1.1907390322964919E-2</v>
      </c>
    </row>
    <row r="284" spans="1:25" x14ac:dyDescent="0.25">
      <c r="A284" s="44" t="s">
        <v>18</v>
      </c>
      <c r="B284" s="47">
        <v>0</v>
      </c>
      <c r="C284" s="47">
        <v>3227911.9196469309</v>
      </c>
      <c r="D284" s="47">
        <v>0</v>
      </c>
      <c r="E284" s="47">
        <v>0</v>
      </c>
      <c r="F284" s="47">
        <v>0</v>
      </c>
      <c r="G284" s="47">
        <v>0</v>
      </c>
      <c r="H284" s="47">
        <v>0</v>
      </c>
      <c r="I284" s="47">
        <v>0</v>
      </c>
      <c r="J284" s="47">
        <v>0</v>
      </c>
      <c r="K284" s="45">
        <v>0</v>
      </c>
      <c r="L284" s="45">
        <v>3227911.9196469309</v>
      </c>
      <c r="N284" s="44" t="s">
        <v>18</v>
      </c>
      <c r="O284" s="5">
        <v>0</v>
      </c>
      <c r="P284" s="5">
        <v>8.7817003631866286E-2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17">
        <v>8.7817003631866286E-2</v>
      </c>
    </row>
    <row r="285" spans="1:25" x14ac:dyDescent="0.25">
      <c r="A285" s="44" t="s">
        <v>19</v>
      </c>
      <c r="B285" s="47">
        <v>0</v>
      </c>
      <c r="C285" s="47">
        <v>1060068.1585606597</v>
      </c>
      <c r="D285" s="47">
        <v>0</v>
      </c>
      <c r="E285" s="47">
        <v>0</v>
      </c>
      <c r="F285" s="47">
        <v>0</v>
      </c>
      <c r="G285" s="47">
        <v>0</v>
      </c>
      <c r="H285" s="47">
        <v>0</v>
      </c>
      <c r="I285" s="47">
        <v>0</v>
      </c>
      <c r="J285" s="47">
        <v>0</v>
      </c>
      <c r="K285" s="45">
        <v>0</v>
      </c>
      <c r="L285" s="45">
        <v>1060068.1585606597</v>
      </c>
      <c r="N285" s="44" t="s">
        <v>19</v>
      </c>
      <c r="O285" s="5">
        <v>0</v>
      </c>
      <c r="P285" s="5">
        <v>2.8839699362221031E-2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17">
        <v>2.8839699362221031E-2</v>
      </c>
    </row>
    <row r="286" spans="1:25" x14ac:dyDescent="0.25">
      <c r="A286" s="44" t="s">
        <v>20</v>
      </c>
      <c r="B286" s="47">
        <v>0</v>
      </c>
      <c r="C286" s="47">
        <v>1482681.5965641183</v>
      </c>
      <c r="D286" s="47">
        <v>0</v>
      </c>
      <c r="E286" s="47">
        <v>0</v>
      </c>
      <c r="F286" s="47">
        <v>0</v>
      </c>
      <c r="G286" s="47">
        <v>0</v>
      </c>
      <c r="H286" s="47">
        <v>0</v>
      </c>
      <c r="I286" s="47">
        <v>0</v>
      </c>
      <c r="J286" s="47">
        <v>0</v>
      </c>
      <c r="K286" s="45">
        <v>0</v>
      </c>
      <c r="L286" s="45">
        <v>1482681.5965641183</v>
      </c>
      <c r="N286" s="44" t="s">
        <v>20</v>
      </c>
      <c r="O286" s="5">
        <v>0</v>
      </c>
      <c r="P286" s="5">
        <v>4.0337115259518684E-2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17">
        <v>4.0337115259518684E-2</v>
      </c>
    </row>
    <row r="287" spans="1:25" x14ac:dyDescent="0.25">
      <c r="A287" s="44" t="s">
        <v>21</v>
      </c>
      <c r="B287" s="47">
        <v>0</v>
      </c>
      <c r="C287" s="47">
        <v>0</v>
      </c>
      <c r="D287" s="47">
        <v>0</v>
      </c>
      <c r="E287" s="47">
        <v>0</v>
      </c>
      <c r="F287" s="47">
        <v>0</v>
      </c>
      <c r="G287" s="47">
        <v>0</v>
      </c>
      <c r="H287" s="47">
        <v>0</v>
      </c>
      <c r="I287" s="47">
        <v>0</v>
      </c>
      <c r="J287" s="47">
        <v>0</v>
      </c>
      <c r="K287" s="47">
        <v>0</v>
      </c>
      <c r="L287" s="45">
        <v>0</v>
      </c>
      <c r="N287" s="44" t="s">
        <v>21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17">
        <v>0</v>
      </c>
    </row>
    <row r="288" spans="1:25" x14ac:dyDescent="0.25">
      <c r="A288" s="44" t="s">
        <v>22</v>
      </c>
      <c r="B288" s="47">
        <v>0</v>
      </c>
      <c r="C288" s="47">
        <v>0</v>
      </c>
      <c r="D288" s="47">
        <v>0</v>
      </c>
      <c r="E288" s="47">
        <v>0</v>
      </c>
      <c r="F288" s="47">
        <v>0</v>
      </c>
      <c r="G288" s="47">
        <v>0</v>
      </c>
      <c r="H288" s="47">
        <v>0</v>
      </c>
      <c r="I288" s="47">
        <v>0</v>
      </c>
      <c r="J288" s="47">
        <v>0</v>
      </c>
      <c r="K288" s="47">
        <v>0</v>
      </c>
      <c r="L288" s="45">
        <v>0</v>
      </c>
      <c r="N288" s="44" t="s">
        <v>22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17">
        <v>0</v>
      </c>
    </row>
    <row r="289" spans="1:25" x14ac:dyDescent="0.25">
      <c r="A289" s="44" t="s">
        <v>23</v>
      </c>
      <c r="B289" s="47">
        <v>0</v>
      </c>
      <c r="C289" s="47">
        <v>770322.03099370818</v>
      </c>
      <c r="D289" s="47">
        <v>0</v>
      </c>
      <c r="E289" s="47">
        <v>0</v>
      </c>
      <c r="F289" s="47">
        <v>0</v>
      </c>
      <c r="G289" s="47">
        <v>0</v>
      </c>
      <c r="H289" s="47">
        <v>0</v>
      </c>
      <c r="I289" s="47">
        <v>0</v>
      </c>
      <c r="J289" s="47">
        <v>0</v>
      </c>
      <c r="K289" s="45">
        <v>0</v>
      </c>
      <c r="L289" s="45">
        <v>770322.03099370818</v>
      </c>
      <c r="N289" s="44" t="s">
        <v>23</v>
      </c>
      <c r="O289" s="5">
        <v>0</v>
      </c>
      <c r="P289" s="5">
        <v>2.0957006968418256E-2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17">
        <v>2.0957006968418256E-2</v>
      </c>
    </row>
    <row r="290" spans="1:25" x14ac:dyDescent="0.25">
      <c r="A290" s="44" t="s">
        <v>24</v>
      </c>
      <c r="B290" s="47">
        <v>0</v>
      </c>
      <c r="C290" s="47">
        <v>2170056.2485105172</v>
      </c>
      <c r="D290" s="47">
        <v>0</v>
      </c>
      <c r="E290" s="47">
        <v>0</v>
      </c>
      <c r="F290" s="47">
        <v>0</v>
      </c>
      <c r="G290" s="47">
        <v>0</v>
      </c>
      <c r="H290" s="47">
        <v>0</v>
      </c>
      <c r="I290" s="47">
        <v>0</v>
      </c>
      <c r="J290" s="47">
        <v>0</v>
      </c>
      <c r="K290" s="45">
        <v>0</v>
      </c>
      <c r="L290" s="45">
        <v>2170056.2485105172</v>
      </c>
      <c r="N290" s="44" t="s">
        <v>24</v>
      </c>
      <c r="O290" s="5">
        <v>0</v>
      </c>
      <c r="P290" s="5">
        <v>5.9037496127727837E-2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17">
        <v>5.9037496127727837E-2</v>
      </c>
    </row>
    <row r="291" spans="1:25" x14ac:dyDescent="0.25">
      <c r="A291" s="44" t="s">
        <v>25</v>
      </c>
      <c r="B291" s="47">
        <v>0</v>
      </c>
      <c r="C291" s="47">
        <v>1266216.8384459079</v>
      </c>
      <c r="D291" s="47">
        <v>0</v>
      </c>
      <c r="E291" s="47">
        <v>0</v>
      </c>
      <c r="F291" s="47">
        <v>0</v>
      </c>
      <c r="G291" s="47">
        <v>0</v>
      </c>
      <c r="H291" s="47">
        <v>0</v>
      </c>
      <c r="I291" s="47">
        <v>0</v>
      </c>
      <c r="J291" s="47">
        <v>0</v>
      </c>
      <c r="K291" s="45">
        <v>0</v>
      </c>
      <c r="L291" s="45">
        <v>1266216.8384459079</v>
      </c>
      <c r="N291" s="44" t="s">
        <v>25</v>
      </c>
      <c r="O291" s="5">
        <v>0</v>
      </c>
      <c r="P291" s="5">
        <v>3.4448080204337511E-2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17">
        <v>3.4448080204337511E-2</v>
      </c>
    </row>
    <row r="292" spans="1:25" x14ac:dyDescent="0.25">
      <c r="A292" s="44" t="s">
        <v>26</v>
      </c>
      <c r="B292" s="47">
        <v>0</v>
      </c>
      <c r="C292" s="47">
        <v>109420.74303887901</v>
      </c>
      <c r="D292" s="47">
        <v>0</v>
      </c>
      <c r="E292" s="47">
        <v>0</v>
      </c>
      <c r="F292" s="47">
        <v>0</v>
      </c>
      <c r="G292" s="47">
        <v>0</v>
      </c>
      <c r="H292" s="47">
        <v>0</v>
      </c>
      <c r="I292" s="47">
        <v>0</v>
      </c>
      <c r="J292" s="47">
        <v>0</v>
      </c>
      <c r="K292" s="45">
        <v>0</v>
      </c>
      <c r="L292" s="45">
        <v>109420.74303887901</v>
      </c>
      <c r="N292" s="44" t="s">
        <v>26</v>
      </c>
      <c r="O292" s="5">
        <v>0</v>
      </c>
      <c r="P292" s="5">
        <v>2.9768475807412298E-3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17">
        <v>2.9768475807412298E-3</v>
      </c>
    </row>
    <row r="293" spans="1:25" x14ac:dyDescent="0.25">
      <c r="A293" s="44" t="s">
        <v>27</v>
      </c>
      <c r="B293" s="47">
        <v>0</v>
      </c>
      <c r="C293" s="47">
        <v>218841.48607775802</v>
      </c>
      <c r="D293" s="47">
        <v>0</v>
      </c>
      <c r="E293" s="47">
        <v>0</v>
      </c>
      <c r="F293" s="47">
        <v>0</v>
      </c>
      <c r="G293" s="47">
        <v>0</v>
      </c>
      <c r="H293" s="47">
        <v>0</v>
      </c>
      <c r="I293" s="47">
        <v>0</v>
      </c>
      <c r="J293" s="47">
        <v>0</v>
      </c>
      <c r="K293" s="45">
        <v>0</v>
      </c>
      <c r="L293" s="45">
        <v>218841.48607775802</v>
      </c>
      <c r="N293" s="44" t="s">
        <v>27</v>
      </c>
      <c r="O293" s="5">
        <v>0</v>
      </c>
      <c r="P293" s="5">
        <v>5.9536951614824595E-3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17">
        <v>5.9536951614824595E-3</v>
      </c>
    </row>
    <row r="294" spans="1:25" x14ac:dyDescent="0.25">
      <c r="A294" s="44" t="s">
        <v>28</v>
      </c>
      <c r="B294" s="47">
        <v>0</v>
      </c>
      <c r="C294" s="47">
        <v>0</v>
      </c>
      <c r="D294" s="47">
        <v>0</v>
      </c>
      <c r="E294" s="47">
        <v>0</v>
      </c>
      <c r="F294" s="47">
        <v>0</v>
      </c>
      <c r="G294" s="47">
        <v>0</v>
      </c>
      <c r="H294" s="47">
        <v>0</v>
      </c>
      <c r="I294" s="47">
        <v>0</v>
      </c>
      <c r="J294" s="47">
        <v>0</v>
      </c>
      <c r="K294" s="45">
        <v>0</v>
      </c>
      <c r="L294" s="45">
        <v>0</v>
      </c>
      <c r="N294" s="44" t="s">
        <v>28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17">
        <v>0</v>
      </c>
    </row>
    <row r="295" spans="1:25" x14ac:dyDescent="0.25">
      <c r="A295" s="44" t="s">
        <v>29</v>
      </c>
      <c r="B295" s="47">
        <v>0</v>
      </c>
      <c r="C295" s="47">
        <v>875365.94431103207</v>
      </c>
      <c r="D295" s="47">
        <v>0</v>
      </c>
      <c r="E295" s="47">
        <v>0</v>
      </c>
      <c r="F295" s="47">
        <v>0</v>
      </c>
      <c r="G295" s="47">
        <v>0</v>
      </c>
      <c r="H295" s="47">
        <v>0</v>
      </c>
      <c r="I295" s="47">
        <v>0</v>
      </c>
      <c r="J295" s="47">
        <v>0</v>
      </c>
      <c r="K295" s="45">
        <v>0</v>
      </c>
      <c r="L295" s="45">
        <v>875365.94431103207</v>
      </c>
      <c r="N295" s="44" t="s">
        <v>29</v>
      </c>
      <c r="O295" s="5">
        <v>0</v>
      </c>
      <c r="P295" s="5">
        <v>2.3814780645929838E-2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17">
        <v>2.3814780645929838E-2</v>
      </c>
    </row>
    <row r="296" spans="1:25" x14ac:dyDescent="0.25">
      <c r="A296" s="44" t="s">
        <v>30</v>
      </c>
      <c r="B296" s="47">
        <v>0</v>
      </c>
      <c r="C296" s="47">
        <v>5690319.3738325946</v>
      </c>
      <c r="D296" s="47">
        <v>0</v>
      </c>
      <c r="E296" s="47">
        <v>0</v>
      </c>
      <c r="F296" s="47">
        <v>0</v>
      </c>
      <c r="G296" s="47">
        <v>0</v>
      </c>
      <c r="H296" s="47">
        <v>0</v>
      </c>
      <c r="I296" s="47">
        <v>410327.78639579628</v>
      </c>
      <c r="J296" s="47">
        <v>0</v>
      </c>
      <c r="K296" s="45">
        <v>0</v>
      </c>
      <c r="L296" s="45">
        <v>6100647.1602283912</v>
      </c>
      <c r="N296" s="44" t="s">
        <v>30</v>
      </c>
      <c r="O296" s="5">
        <v>0</v>
      </c>
      <c r="P296" s="5">
        <v>0.15480806464291441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1.1163178427779611E-2</v>
      </c>
      <c r="W296" s="5">
        <v>0</v>
      </c>
      <c r="X296" s="5">
        <v>0</v>
      </c>
      <c r="Y296" s="17">
        <v>0.16597124307069402</v>
      </c>
    </row>
    <row r="297" spans="1:25" x14ac:dyDescent="0.25">
      <c r="A297" s="44" t="s">
        <v>31</v>
      </c>
      <c r="B297" s="47">
        <v>0</v>
      </c>
      <c r="C297" s="47">
        <v>109420.74303887901</v>
      </c>
      <c r="D297" s="47">
        <v>0</v>
      </c>
      <c r="E297" s="47">
        <v>0</v>
      </c>
      <c r="F297" s="47">
        <v>0</v>
      </c>
      <c r="G297" s="47">
        <v>0</v>
      </c>
      <c r="H297" s="47">
        <v>0</v>
      </c>
      <c r="I297" s="47">
        <v>0</v>
      </c>
      <c r="J297" s="47">
        <v>0</v>
      </c>
      <c r="K297" s="45">
        <v>0</v>
      </c>
      <c r="L297" s="45">
        <v>109420.74303887901</v>
      </c>
      <c r="N297" s="44" t="s">
        <v>31</v>
      </c>
      <c r="O297" s="5">
        <v>0</v>
      </c>
      <c r="P297" s="5">
        <v>2.9768475807412298E-3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17">
        <v>2.9768475807412298E-3</v>
      </c>
    </row>
    <row r="298" spans="1:25" x14ac:dyDescent="0.25">
      <c r="A298" s="44" t="s">
        <v>32</v>
      </c>
      <c r="B298" s="47">
        <v>0</v>
      </c>
      <c r="C298" s="47">
        <v>3282622.2911663703</v>
      </c>
      <c r="D298" s="47">
        <v>0</v>
      </c>
      <c r="E298" s="47">
        <v>0</v>
      </c>
      <c r="F298" s="47">
        <v>0</v>
      </c>
      <c r="G298" s="47">
        <v>0</v>
      </c>
      <c r="H298" s="47">
        <v>0</v>
      </c>
      <c r="I298" s="47">
        <v>0</v>
      </c>
      <c r="J298" s="47">
        <v>0</v>
      </c>
      <c r="K298" s="45">
        <v>0</v>
      </c>
      <c r="L298" s="45">
        <v>3282622.2911663703</v>
      </c>
      <c r="N298" s="44" t="s">
        <v>32</v>
      </c>
      <c r="O298" s="5">
        <v>0</v>
      </c>
      <c r="P298" s="5">
        <v>8.9305427422236891E-2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17">
        <v>8.9305427422236891E-2</v>
      </c>
    </row>
    <row r="299" spans="1:25" x14ac:dyDescent="0.25">
      <c r="A299" s="44" t="s">
        <v>33</v>
      </c>
      <c r="B299" s="47">
        <v>0</v>
      </c>
      <c r="C299" s="47">
        <v>3282622.2911663703</v>
      </c>
      <c r="D299" s="47">
        <v>0</v>
      </c>
      <c r="E299" s="47">
        <v>0</v>
      </c>
      <c r="F299" s="47">
        <v>0</v>
      </c>
      <c r="G299" s="47">
        <v>0</v>
      </c>
      <c r="H299" s="47">
        <v>0</v>
      </c>
      <c r="I299" s="47">
        <v>0</v>
      </c>
      <c r="J299" s="47">
        <v>0</v>
      </c>
      <c r="K299" s="45">
        <v>0</v>
      </c>
      <c r="L299" s="45">
        <v>3282622.2911663703</v>
      </c>
      <c r="N299" s="44" t="s">
        <v>33</v>
      </c>
      <c r="O299" s="5">
        <v>0</v>
      </c>
      <c r="P299" s="5">
        <v>8.9305427422236891E-2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17">
        <v>8.9305427422236891E-2</v>
      </c>
    </row>
    <row r="300" spans="1:25" x14ac:dyDescent="0.25">
      <c r="A300" s="44" t="s">
        <v>34</v>
      </c>
      <c r="B300" s="47">
        <v>0</v>
      </c>
      <c r="C300" s="47">
        <v>0</v>
      </c>
      <c r="D300" s="47">
        <v>0</v>
      </c>
      <c r="E300" s="47">
        <v>0</v>
      </c>
      <c r="F300" s="47">
        <v>0</v>
      </c>
      <c r="G300" s="47">
        <v>0</v>
      </c>
      <c r="H300" s="47">
        <v>0</v>
      </c>
      <c r="I300" s="47">
        <v>0</v>
      </c>
      <c r="J300" s="47">
        <v>0</v>
      </c>
      <c r="K300" s="47">
        <v>0</v>
      </c>
      <c r="L300" s="45">
        <v>0</v>
      </c>
      <c r="N300" s="44" t="s">
        <v>34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17">
        <v>0</v>
      </c>
    </row>
    <row r="301" spans="1:25" x14ac:dyDescent="0.25">
      <c r="A301" s="44" t="s">
        <v>35</v>
      </c>
      <c r="B301" s="47">
        <v>0</v>
      </c>
      <c r="C301" s="47">
        <v>1641311.1455831851</v>
      </c>
      <c r="D301" s="47">
        <v>0</v>
      </c>
      <c r="E301" s="47">
        <v>0</v>
      </c>
      <c r="F301" s="47">
        <v>0</v>
      </c>
      <c r="G301" s="47">
        <v>0</v>
      </c>
      <c r="H301" s="47">
        <v>0</v>
      </c>
      <c r="I301" s="47">
        <v>0</v>
      </c>
      <c r="J301" s="47">
        <v>0</v>
      </c>
      <c r="K301" s="45">
        <v>0</v>
      </c>
      <c r="L301" s="45">
        <v>1641311.1455831851</v>
      </c>
      <c r="N301" s="44" t="s">
        <v>35</v>
      </c>
      <c r="O301" s="5">
        <v>0</v>
      </c>
      <c r="P301" s="5">
        <v>4.4652713711118446E-2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17">
        <v>4.4652713711118446E-2</v>
      </c>
    </row>
    <row r="302" spans="1:25" x14ac:dyDescent="0.25">
      <c r="A302" s="44" t="s">
        <v>36</v>
      </c>
      <c r="B302" s="47">
        <v>0</v>
      </c>
      <c r="C302" s="47">
        <v>656524.45823327405</v>
      </c>
      <c r="D302" s="47">
        <v>0</v>
      </c>
      <c r="E302" s="47">
        <v>0</v>
      </c>
      <c r="F302" s="47">
        <v>0</v>
      </c>
      <c r="G302" s="47">
        <v>0</v>
      </c>
      <c r="H302" s="47">
        <v>0</v>
      </c>
      <c r="I302" s="47">
        <v>0</v>
      </c>
      <c r="J302" s="47">
        <v>0</v>
      </c>
      <c r="K302" s="45">
        <v>0</v>
      </c>
      <c r="L302" s="45">
        <v>656524.45823327405</v>
      </c>
      <c r="N302" s="44" t="s">
        <v>36</v>
      </c>
      <c r="O302" s="5">
        <v>0</v>
      </c>
      <c r="P302" s="5">
        <v>1.786108548444738E-2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17">
        <v>1.786108548444738E-2</v>
      </c>
    </row>
    <row r="303" spans="1:25" x14ac:dyDescent="0.25">
      <c r="A303" s="44" t="s">
        <v>37</v>
      </c>
      <c r="B303" s="47">
        <v>0</v>
      </c>
      <c r="C303" s="47">
        <v>7330080.2572704786</v>
      </c>
      <c r="D303" s="47">
        <v>0</v>
      </c>
      <c r="E303" s="47">
        <v>0</v>
      </c>
      <c r="F303" s="47">
        <v>0</v>
      </c>
      <c r="G303" s="47">
        <v>0</v>
      </c>
      <c r="H303" s="47">
        <v>0</v>
      </c>
      <c r="I303" s="47">
        <v>0</v>
      </c>
      <c r="J303" s="47">
        <v>0</v>
      </c>
      <c r="K303" s="45">
        <v>0</v>
      </c>
      <c r="L303" s="45">
        <v>7330080.2572704786</v>
      </c>
      <c r="N303" s="44" t="s">
        <v>37</v>
      </c>
      <c r="O303" s="5">
        <v>0</v>
      </c>
      <c r="P303" s="5">
        <v>0.19941860267519365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17">
        <v>0.19941860267519365</v>
      </c>
    </row>
    <row r="304" spans="1:25" x14ac:dyDescent="0.25">
      <c r="A304" s="17" t="s">
        <v>38</v>
      </c>
      <c r="B304" s="46">
        <v>0</v>
      </c>
      <c r="C304" s="46">
        <v>36346926.346055768</v>
      </c>
      <c r="D304" s="46">
        <v>0</v>
      </c>
      <c r="E304" s="46">
        <v>0</v>
      </c>
      <c r="F304" s="46">
        <v>0</v>
      </c>
      <c r="G304" s="46">
        <v>0</v>
      </c>
      <c r="H304" s="46">
        <v>0</v>
      </c>
      <c r="I304" s="46">
        <v>410327.78639579628</v>
      </c>
      <c r="J304" s="46">
        <v>0</v>
      </c>
      <c r="K304" s="46">
        <v>0</v>
      </c>
      <c r="L304" s="45">
        <v>36757254.132451564</v>
      </c>
      <c r="N304" s="44" t="s">
        <v>38</v>
      </c>
      <c r="O304" s="5">
        <v>0</v>
      </c>
      <c r="P304" s="5">
        <v>0.98883682157222041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1.1163178427779611E-2</v>
      </c>
      <c r="W304" s="5">
        <v>0</v>
      </c>
      <c r="X304" s="5">
        <v>0</v>
      </c>
      <c r="Y304" s="17">
        <v>1</v>
      </c>
    </row>
    <row r="309" spans="1:25" x14ac:dyDescent="0.25">
      <c r="A309" s="44"/>
      <c r="B309" s="17">
        <v>2016</v>
      </c>
      <c r="C309" s="17">
        <v>2016</v>
      </c>
      <c r="D309" s="17">
        <v>2016</v>
      </c>
      <c r="E309" s="17">
        <v>2016</v>
      </c>
      <c r="F309" s="17">
        <v>2016</v>
      </c>
      <c r="G309" s="17">
        <v>2016</v>
      </c>
      <c r="H309" s="17">
        <v>2016</v>
      </c>
      <c r="I309" s="17">
        <v>2016</v>
      </c>
      <c r="J309" s="17">
        <v>2016</v>
      </c>
      <c r="K309" s="17">
        <v>2016</v>
      </c>
      <c r="O309" s="17">
        <v>2016</v>
      </c>
      <c r="P309" s="17">
        <v>2016</v>
      </c>
      <c r="Q309" s="17">
        <v>2016</v>
      </c>
      <c r="R309" s="17">
        <v>2016</v>
      </c>
      <c r="S309" s="17">
        <v>2016</v>
      </c>
      <c r="T309" s="17">
        <v>2016</v>
      </c>
      <c r="U309" s="17">
        <v>2016</v>
      </c>
      <c r="V309" s="17">
        <v>2016</v>
      </c>
      <c r="W309" s="17">
        <v>2016</v>
      </c>
      <c r="X309" s="17">
        <v>2016</v>
      </c>
    </row>
    <row r="310" spans="1:25" x14ac:dyDescent="0.25">
      <c r="A310" s="44"/>
      <c r="B310" s="44" t="s">
        <v>0</v>
      </c>
      <c r="C310" s="44" t="s">
        <v>1</v>
      </c>
      <c r="D310" s="44" t="s">
        <v>2</v>
      </c>
      <c r="E310" s="44" t="s">
        <v>3</v>
      </c>
      <c r="F310" s="44" t="s">
        <v>4</v>
      </c>
      <c r="G310" s="44" t="s">
        <v>5</v>
      </c>
      <c r="H310" s="44" t="s">
        <v>6</v>
      </c>
      <c r="I310" s="44" t="s">
        <v>7</v>
      </c>
      <c r="J310" s="44" t="s">
        <v>8</v>
      </c>
      <c r="K310" s="44" t="s">
        <v>9</v>
      </c>
      <c r="L310" s="44" t="s">
        <v>10</v>
      </c>
      <c r="O310" s="44" t="s">
        <v>0</v>
      </c>
      <c r="P310" s="44" t="s">
        <v>1</v>
      </c>
      <c r="Q310" s="44" t="s">
        <v>2</v>
      </c>
      <c r="R310" s="44" t="s">
        <v>3</v>
      </c>
      <c r="S310" s="44" t="s">
        <v>4</v>
      </c>
      <c r="T310" s="44" t="s">
        <v>5</v>
      </c>
      <c r="U310" s="44" t="s">
        <v>6</v>
      </c>
      <c r="V310" s="44" t="s">
        <v>7</v>
      </c>
      <c r="W310" s="44" t="s">
        <v>8</v>
      </c>
      <c r="X310" s="44" t="s">
        <v>9</v>
      </c>
    </row>
    <row r="311" spans="1:25" x14ac:dyDescent="0.25">
      <c r="A311" s="44" t="s">
        <v>11</v>
      </c>
      <c r="B311" s="47">
        <v>0</v>
      </c>
      <c r="C311" s="47">
        <v>0</v>
      </c>
      <c r="D311" s="47">
        <v>0</v>
      </c>
      <c r="E311" s="47">
        <v>0</v>
      </c>
      <c r="F311" s="47">
        <v>0</v>
      </c>
      <c r="G311" s="47">
        <v>0</v>
      </c>
      <c r="H311" s="47">
        <v>0</v>
      </c>
      <c r="I311" s="47">
        <v>0</v>
      </c>
      <c r="J311" s="47">
        <v>0</v>
      </c>
      <c r="K311" s="45">
        <v>0</v>
      </c>
      <c r="L311" s="45">
        <v>0</v>
      </c>
      <c r="N311" s="44" t="s">
        <v>11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17">
        <v>0</v>
      </c>
    </row>
    <row r="312" spans="1:25" x14ac:dyDescent="0.25">
      <c r="A312" s="44" t="s">
        <v>12</v>
      </c>
      <c r="B312" s="47">
        <v>0</v>
      </c>
      <c r="C312" s="47">
        <v>245514.86807324583</v>
      </c>
      <c r="D312" s="47">
        <v>0</v>
      </c>
      <c r="E312" s="47">
        <v>0</v>
      </c>
      <c r="F312" s="47">
        <v>0</v>
      </c>
      <c r="G312" s="47">
        <v>0</v>
      </c>
      <c r="H312" s="47">
        <v>0</v>
      </c>
      <c r="I312" s="47">
        <v>0</v>
      </c>
      <c r="J312" s="47">
        <v>0</v>
      </c>
      <c r="K312" s="45">
        <v>0</v>
      </c>
      <c r="L312" s="45">
        <v>245514.86807324583</v>
      </c>
      <c r="N312" s="44" t="s">
        <v>12</v>
      </c>
      <c r="O312" s="5">
        <v>0</v>
      </c>
      <c r="P312" s="5">
        <v>4.8040174728550544E-2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17">
        <v>4.8040174728550544E-2</v>
      </c>
    </row>
    <row r="313" spans="1:25" x14ac:dyDescent="0.25">
      <c r="A313" s="44" t="s">
        <v>13</v>
      </c>
      <c r="B313" s="47">
        <v>0</v>
      </c>
      <c r="C313" s="47">
        <v>0</v>
      </c>
      <c r="D313" s="47">
        <v>0</v>
      </c>
      <c r="E313" s="47">
        <v>0</v>
      </c>
      <c r="F313" s="47">
        <v>0</v>
      </c>
      <c r="G313" s="47">
        <v>0</v>
      </c>
      <c r="H313" s="47">
        <v>0</v>
      </c>
      <c r="I313" s="47">
        <v>0</v>
      </c>
      <c r="J313" s="47">
        <v>0</v>
      </c>
      <c r="K313" s="45">
        <v>0</v>
      </c>
      <c r="L313" s="45">
        <v>0</v>
      </c>
      <c r="N313" s="44" t="s">
        <v>13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17">
        <v>0</v>
      </c>
    </row>
    <row r="314" spans="1:25" x14ac:dyDescent="0.25">
      <c r="A314" s="44" t="s">
        <v>14</v>
      </c>
      <c r="B314" s="47">
        <v>0</v>
      </c>
      <c r="C314" s="47">
        <v>197659.04893523463</v>
      </c>
      <c r="D314" s="47">
        <v>0</v>
      </c>
      <c r="E314" s="47">
        <v>0</v>
      </c>
      <c r="F314" s="47">
        <v>0</v>
      </c>
      <c r="G314" s="47">
        <v>0</v>
      </c>
      <c r="H314" s="47">
        <v>0</v>
      </c>
      <c r="I314" s="47">
        <v>0</v>
      </c>
      <c r="J314" s="47">
        <v>0</v>
      </c>
      <c r="K314" s="47">
        <v>0</v>
      </c>
      <c r="L314" s="45">
        <v>197659.04893523463</v>
      </c>
      <c r="N314" s="44" t="s">
        <v>14</v>
      </c>
      <c r="O314" s="5">
        <v>0</v>
      </c>
      <c r="P314" s="5">
        <v>3.8676171924117139E-2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17">
        <v>3.8676171924117139E-2</v>
      </c>
    </row>
    <row r="315" spans="1:25" x14ac:dyDescent="0.25">
      <c r="A315" s="44" t="s">
        <v>15</v>
      </c>
      <c r="B315" s="47">
        <v>0</v>
      </c>
      <c r="C315" s="47">
        <v>0</v>
      </c>
      <c r="D315" s="47">
        <v>0</v>
      </c>
      <c r="E315" s="47">
        <v>0</v>
      </c>
      <c r="F315" s="47">
        <v>0</v>
      </c>
      <c r="G315" s="47">
        <v>0</v>
      </c>
      <c r="H315" s="47">
        <v>0</v>
      </c>
      <c r="I315" s="47">
        <v>0</v>
      </c>
      <c r="J315" s="47">
        <v>0</v>
      </c>
      <c r="K315" s="45">
        <v>0</v>
      </c>
      <c r="L315" s="45">
        <v>0</v>
      </c>
      <c r="N315" s="44" t="s">
        <v>15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17">
        <v>0</v>
      </c>
    </row>
    <row r="316" spans="1:25" x14ac:dyDescent="0.25">
      <c r="A316" s="44" t="s">
        <v>16</v>
      </c>
      <c r="B316" s="47">
        <v>0</v>
      </c>
      <c r="C316" s="47">
        <v>257368.55330108677</v>
      </c>
      <c r="D316" s="47">
        <v>0</v>
      </c>
      <c r="E316" s="47">
        <v>0</v>
      </c>
      <c r="F316" s="47">
        <v>0</v>
      </c>
      <c r="G316" s="47">
        <v>0</v>
      </c>
      <c r="H316" s="47">
        <v>0</v>
      </c>
      <c r="I316" s="47">
        <v>0</v>
      </c>
      <c r="J316" s="47">
        <v>0</v>
      </c>
      <c r="K316" s="45">
        <v>0</v>
      </c>
      <c r="L316" s="45">
        <v>257368.55330108677</v>
      </c>
      <c r="N316" s="44" t="s">
        <v>16</v>
      </c>
      <c r="O316" s="5">
        <v>0</v>
      </c>
      <c r="P316" s="5">
        <v>5.0359598859527524E-2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17">
        <v>5.0359598859527524E-2</v>
      </c>
    </row>
    <row r="317" spans="1:25" x14ac:dyDescent="0.25">
      <c r="A317" s="44" t="s">
        <v>17</v>
      </c>
      <c r="B317" s="47">
        <v>0</v>
      </c>
      <c r="C317" s="47">
        <v>257368.55330108677</v>
      </c>
      <c r="D317" s="47">
        <v>0</v>
      </c>
      <c r="E317" s="47">
        <v>0</v>
      </c>
      <c r="F317" s="47">
        <v>0</v>
      </c>
      <c r="G317" s="47">
        <v>0</v>
      </c>
      <c r="H317" s="47">
        <v>0</v>
      </c>
      <c r="I317" s="47">
        <v>0</v>
      </c>
      <c r="J317" s="47">
        <v>0</v>
      </c>
      <c r="K317" s="45">
        <v>0</v>
      </c>
      <c r="L317" s="45">
        <v>257368.55330108677</v>
      </c>
      <c r="N317" s="44" t="s">
        <v>17</v>
      </c>
      <c r="O317" s="5">
        <v>0</v>
      </c>
      <c r="P317" s="5">
        <v>5.0359598859527524E-2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17">
        <v>5.0359598859527524E-2</v>
      </c>
    </row>
    <row r="318" spans="1:25" x14ac:dyDescent="0.25">
      <c r="A318" s="44" t="s">
        <v>18</v>
      </c>
      <c r="B318" s="47">
        <v>0</v>
      </c>
      <c r="C318" s="47">
        <v>257368.55330108677</v>
      </c>
      <c r="D318" s="47">
        <v>0</v>
      </c>
      <c r="E318" s="47">
        <v>0</v>
      </c>
      <c r="F318" s="47">
        <v>0</v>
      </c>
      <c r="G318" s="47">
        <v>0</v>
      </c>
      <c r="H318" s="47">
        <v>0</v>
      </c>
      <c r="I318" s="47">
        <v>0</v>
      </c>
      <c r="J318" s="47">
        <v>0</v>
      </c>
      <c r="K318" s="45">
        <v>0</v>
      </c>
      <c r="L318" s="45">
        <v>257368.55330108677</v>
      </c>
      <c r="N318" s="44" t="s">
        <v>18</v>
      </c>
      <c r="O318" s="5">
        <v>0</v>
      </c>
      <c r="P318" s="5">
        <v>5.0359598859527524E-2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17">
        <v>5.0359598859527524E-2</v>
      </c>
    </row>
    <row r="319" spans="1:25" x14ac:dyDescent="0.25">
      <c r="A319" s="44" t="s">
        <v>19</v>
      </c>
      <c r="B319" s="47">
        <v>0</v>
      </c>
      <c r="C319" s="47">
        <v>257368.55330108677</v>
      </c>
      <c r="D319" s="47">
        <v>0</v>
      </c>
      <c r="E319" s="47">
        <v>0</v>
      </c>
      <c r="F319" s="47">
        <v>0</v>
      </c>
      <c r="G319" s="47">
        <v>0</v>
      </c>
      <c r="H319" s="47">
        <v>0</v>
      </c>
      <c r="I319" s="47">
        <v>0</v>
      </c>
      <c r="J319" s="47">
        <v>0</v>
      </c>
      <c r="K319" s="45">
        <v>0</v>
      </c>
      <c r="L319" s="45">
        <v>257368.55330108677</v>
      </c>
      <c r="N319" s="44" t="s">
        <v>19</v>
      </c>
      <c r="O319" s="5">
        <v>0</v>
      </c>
      <c r="P319" s="5">
        <v>5.0359598859527524E-2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17">
        <v>5.0359598859527524E-2</v>
      </c>
    </row>
    <row r="320" spans="1:25" x14ac:dyDescent="0.25">
      <c r="A320" s="44" t="s">
        <v>20</v>
      </c>
      <c r="B320" s="47">
        <v>0</v>
      </c>
      <c r="C320" s="47">
        <v>205894.84264086941</v>
      </c>
      <c r="D320" s="47">
        <v>0</v>
      </c>
      <c r="E320" s="47">
        <v>0</v>
      </c>
      <c r="F320" s="47">
        <v>0</v>
      </c>
      <c r="G320" s="47">
        <v>0</v>
      </c>
      <c r="H320" s="47">
        <v>0</v>
      </c>
      <c r="I320" s="47">
        <v>0</v>
      </c>
      <c r="J320" s="47">
        <v>0</v>
      </c>
      <c r="K320" s="45">
        <v>0</v>
      </c>
      <c r="L320" s="45">
        <v>205894.84264086941</v>
      </c>
      <c r="N320" s="44" t="s">
        <v>20</v>
      </c>
      <c r="O320" s="5">
        <v>0</v>
      </c>
      <c r="P320" s="5">
        <v>4.0287679087622021E-2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17">
        <v>4.0287679087622021E-2</v>
      </c>
    </row>
    <row r="321" spans="1:25" x14ac:dyDescent="0.25">
      <c r="A321" s="44" t="s">
        <v>21</v>
      </c>
      <c r="B321" s="47">
        <v>0</v>
      </c>
      <c r="C321" s="47">
        <v>350021.23248947802</v>
      </c>
      <c r="D321" s="47">
        <v>0</v>
      </c>
      <c r="E321" s="47">
        <v>0</v>
      </c>
      <c r="F321" s="47">
        <v>0</v>
      </c>
      <c r="G321" s="47">
        <v>0</v>
      </c>
      <c r="H321" s="47">
        <v>0</v>
      </c>
      <c r="I321" s="47">
        <v>0</v>
      </c>
      <c r="J321" s="47">
        <v>0</v>
      </c>
      <c r="K321" s="47">
        <v>0</v>
      </c>
      <c r="L321" s="45">
        <v>350021.23248947802</v>
      </c>
      <c r="N321" s="44" t="s">
        <v>21</v>
      </c>
      <c r="O321" s="5">
        <v>0</v>
      </c>
      <c r="P321" s="5">
        <v>6.8489054448957434E-2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17">
        <v>6.8489054448957434E-2</v>
      </c>
    </row>
    <row r="322" spans="1:25" x14ac:dyDescent="0.25">
      <c r="A322" s="44" t="s">
        <v>22</v>
      </c>
      <c r="B322" s="47">
        <v>0</v>
      </c>
      <c r="C322" s="47">
        <v>0</v>
      </c>
      <c r="D322" s="47">
        <v>0</v>
      </c>
      <c r="E322" s="47">
        <v>0</v>
      </c>
      <c r="F322" s="47">
        <v>0</v>
      </c>
      <c r="G322" s="47">
        <v>0</v>
      </c>
      <c r="H322" s="47">
        <v>0</v>
      </c>
      <c r="I322" s="47">
        <v>0</v>
      </c>
      <c r="J322" s="47">
        <v>0</v>
      </c>
      <c r="K322" s="47">
        <v>0</v>
      </c>
      <c r="L322" s="45">
        <v>0</v>
      </c>
      <c r="N322" s="44" t="s">
        <v>22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17">
        <v>0</v>
      </c>
    </row>
    <row r="323" spans="1:25" x14ac:dyDescent="0.25">
      <c r="A323" s="44" t="s">
        <v>23</v>
      </c>
      <c r="B323" s="47">
        <v>0</v>
      </c>
      <c r="C323" s="47">
        <v>205894.84264086941</v>
      </c>
      <c r="D323" s="47">
        <v>0</v>
      </c>
      <c r="E323" s="47">
        <v>0</v>
      </c>
      <c r="F323" s="47">
        <v>0</v>
      </c>
      <c r="G323" s="47">
        <v>0</v>
      </c>
      <c r="H323" s="47">
        <v>0</v>
      </c>
      <c r="I323" s="47">
        <v>0</v>
      </c>
      <c r="J323" s="47">
        <v>0</v>
      </c>
      <c r="K323" s="45">
        <v>0</v>
      </c>
      <c r="L323" s="45">
        <v>205894.84264086941</v>
      </c>
      <c r="N323" s="44" t="s">
        <v>23</v>
      </c>
      <c r="O323" s="5">
        <v>0</v>
      </c>
      <c r="P323" s="5">
        <v>4.0287679087622021E-2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17">
        <v>4.0287679087622021E-2</v>
      </c>
    </row>
    <row r="324" spans="1:25" x14ac:dyDescent="0.25">
      <c r="A324" s="44" t="s">
        <v>24</v>
      </c>
      <c r="B324" s="47">
        <v>0</v>
      </c>
      <c r="C324" s="47">
        <v>243543.94998680823</v>
      </c>
      <c r="D324" s="47">
        <v>0</v>
      </c>
      <c r="E324" s="47">
        <v>0</v>
      </c>
      <c r="F324" s="47">
        <v>0</v>
      </c>
      <c r="G324" s="47">
        <v>0</v>
      </c>
      <c r="H324" s="47">
        <v>0</v>
      </c>
      <c r="I324" s="47">
        <v>0</v>
      </c>
      <c r="J324" s="47">
        <v>0</v>
      </c>
      <c r="K324" s="45">
        <v>0</v>
      </c>
      <c r="L324" s="45">
        <v>243543.94998680823</v>
      </c>
      <c r="N324" s="44" t="s">
        <v>24</v>
      </c>
      <c r="O324" s="5">
        <v>0</v>
      </c>
      <c r="P324" s="5">
        <v>4.7654522934868236E-2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17">
        <v>4.7654522934868236E-2</v>
      </c>
    </row>
    <row r="325" spans="1:25" x14ac:dyDescent="0.25">
      <c r="A325" s="44" t="s">
        <v>25</v>
      </c>
      <c r="B325" s="47">
        <v>0</v>
      </c>
      <c r="C325" s="47">
        <v>360315.97462152148</v>
      </c>
      <c r="D325" s="47">
        <v>0</v>
      </c>
      <c r="E325" s="47">
        <v>0</v>
      </c>
      <c r="F325" s="47">
        <v>0</v>
      </c>
      <c r="G325" s="47">
        <v>0</v>
      </c>
      <c r="H325" s="47">
        <v>0</v>
      </c>
      <c r="I325" s="47">
        <v>0</v>
      </c>
      <c r="J325" s="47">
        <v>0</v>
      </c>
      <c r="K325" s="45">
        <v>0</v>
      </c>
      <c r="L325" s="45">
        <v>360315.97462152148</v>
      </c>
      <c r="N325" s="44" t="s">
        <v>25</v>
      </c>
      <c r="O325" s="5">
        <v>0</v>
      </c>
      <c r="P325" s="5">
        <v>7.0503438403338545E-2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17">
        <v>7.0503438403338545E-2</v>
      </c>
    </row>
    <row r="326" spans="1:25" x14ac:dyDescent="0.25">
      <c r="A326" s="44" t="s">
        <v>26</v>
      </c>
      <c r="B326" s="47">
        <v>0</v>
      </c>
      <c r="C326" s="47">
        <v>257368.55330108677</v>
      </c>
      <c r="D326" s="47">
        <v>0</v>
      </c>
      <c r="E326" s="47">
        <v>0</v>
      </c>
      <c r="F326" s="47">
        <v>0</v>
      </c>
      <c r="G326" s="47">
        <v>0</v>
      </c>
      <c r="H326" s="47">
        <v>0</v>
      </c>
      <c r="I326" s="47">
        <v>0</v>
      </c>
      <c r="J326" s="47">
        <v>0</v>
      </c>
      <c r="K326" s="45">
        <v>0</v>
      </c>
      <c r="L326" s="45">
        <v>257368.55330108677</v>
      </c>
      <c r="N326" s="44" t="s">
        <v>26</v>
      </c>
      <c r="O326" s="5">
        <v>0</v>
      </c>
      <c r="P326" s="5">
        <v>5.0359598859527524E-2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17">
        <v>5.0359598859527524E-2</v>
      </c>
    </row>
    <row r="327" spans="1:25" x14ac:dyDescent="0.25">
      <c r="A327" s="44" t="s">
        <v>27</v>
      </c>
      <c r="B327" s="47">
        <v>0</v>
      </c>
      <c r="C327" s="47">
        <v>205894.84264086941</v>
      </c>
      <c r="D327" s="47">
        <v>0</v>
      </c>
      <c r="E327" s="47">
        <v>0</v>
      </c>
      <c r="F327" s="47">
        <v>0</v>
      </c>
      <c r="G327" s="47">
        <v>0</v>
      </c>
      <c r="H327" s="47">
        <v>0</v>
      </c>
      <c r="I327" s="47">
        <v>0</v>
      </c>
      <c r="J327" s="47">
        <v>0</v>
      </c>
      <c r="K327" s="45">
        <v>0</v>
      </c>
      <c r="L327" s="45">
        <v>205894.84264086941</v>
      </c>
      <c r="N327" s="44" t="s">
        <v>27</v>
      </c>
      <c r="O327" s="5">
        <v>0</v>
      </c>
      <c r="P327" s="5">
        <v>4.0287679087622021E-2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17">
        <v>4.0287679087622021E-2</v>
      </c>
    </row>
    <row r="328" spans="1:25" x14ac:dyDescent="0.25">
      <c r="A328" s="44" t="s">
        <v>28</v>
      </c>
      <c r="B328" s="47">
        <v>0</v>
      </c>
      <c r="C328" s="47">
        <v>247073.8111690433</v>
      </c>
      <c r="D328" s="47">
        <v>0</v>
      </c>
      <c r="E328" s="47">
        <v>0</v>
      </c>
      <c r="F328" s="47">
        <v>0</v>
      </c>
      <c r="G328" s="47">
        <v>0</v>
      </c>
      <c r="H328" s="47">
        <v>0</v>
      </c>
      <c r="I328" s="47">
        <v>0</v>
      </c>
      <c r="J328" s="47">
        <v>0</v>
      </c>
      <c r="K328" s="45">
        <v>0</v>
      </c>
      <c r="L328" s="45">
        <v>247073.8111690433</v>
      </c>
      <c r="N328" s="44" t="s">
        <v>28</v>
      </c>
      <c r="O328" s="5">
        <v>0</v>
      </c>
      <c r="P328" s="5">
        <v>4.8345214905146427E-2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17">
        <v>4.8345214905146427E-2</v>
      </c>
    </row>
    <row r="329" spans="1:25" x14ac:dyDescent="0.25">
      <c r="A329" s="44" t="s">
        <v>29</v>
      </c>
      <c r="B329" s="47">
        <v>0</v>
      </c>
      <c r="C329" s="47">
        <v>123536.90558452165</v>
      </c>
      <c r="D329" s="47">
        <v>0</v>
      </c>
      <c r="E329" s="47">
        <v>0</v>
      </c>
      <c r="F329" s="47">
        <v>0</v>
      </c>
      <c r="G329" s="47">
        <v>0</v>
      </c>
      <c r="H329" s="47">
        <v>0</v>
      </c>
      <c r="I329" s="47">
        <v>0</v>
      </c>
      <c r="J329" s="47">
        <v>0</v>
      </c>
      <c r="K329" s="45">
        <v>0</v>
      </c>
      <c r="L329" s="45">
        <v>123536.90558452165</v>
      </c>
      <c r="N329" s="44" t="s">
        <v>29</v>
      </c>
      <c r="O329" s="5">
        <v>0</v>
      </c>
      <c r="P329" s="5">
        <v>2.4172607452573214E-2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17">
        <v>2.4172607452573214E-2</v>
      </c>
    </row>
    <row r="330" spans="1:25" x14ac:dyDescent="0.25">
      <c r="A330" s="44" t="s">
        <v>30</v>
      </c>
      <c r="B330" s="47">
        <v>0</v>
      </c>
      <c r="C330" s="47">
        <v>380905.45888560842</v>
      </c>
      <c r="D330" s="47">
        <v>0</v>
      </c>
      <c r="E330" s="47">
        <v>0</v>
      </c>
      <c r="F330" s="47">
        <v>0</v>
      </c>
      <c r="G330" s="47">
        <v>0</v>
      </c>
      <c r="H330" s="47">
        <v>0</v>
      </c>
      <c r="I330" s="47">
        <v>0</v>
      </c>
      <c r="J330" s="47">
        <v>0</v>
      </c>
      <c r="K330" s="45">
        <v>0</v>
      </c>
      <c r="L330" s="45">
        <v>380905.45888560842</v>
      </c>
      <c r="N330" s="44" t="s">
        <v>30</v>
      </c>
      <c r="O330" s="5">
        <v>0</v>
      </c>
      <c r="P330" s="5">
        <v>7.4532206312100738E-2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17">
        <v>7.4532206312100738E-2</v>
      </c>
    </row>
    <row r="331" spans="1:25" x14ac:dyDescent="0.25">
      <c r="A331" s="44" t="s">
        <v>31</v>
      </c>
      <c r="B331" s="47">
        <v>0</v>
      </c>
      <c r="C331" s="47">
        <v>0</v>
      </c>
      <c r="D331" s="47">
        <v>0</v>
      </c>
      <c r="E331" s="47">
        <v>0</v>
      </c>
      <c r="F331" s="47">
        <v>0</v>
      </c>
      <c r="G331" s="47">
        <v>0</v>
      </c>
      <c r="H331" s="47">
        <v>0</v>
      </c>
      <c r="I331" s="47">
        <v>0</v>
      </c>
      <c r="J331" s="47">
        <v>0</v>
      </c>
      <c r="K331" s="45">
        <v>0</v>
      </c>
      <c r="L331" s="45">
        <v>0</v>
      </c>
      <c r="N331" s="44" t="s">
        <v>31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17">
        <v>0</v>
      </c>
    </row>
    <row r="332" spans="1:25" x14ac:dyDescent="0.25">
      <c r="A332" s="44" t="s">
        <v>32</v>
      </c>
      <c r="B332" s="47">
        <v>0</v>
      </c>
      <c r="C332" s="47">
        <v>450909.70538350404</v>
      </c>
      <c r="D332" s="47">
        <v>0</v>
      </c>
      <c r="E332" s="47">
        <v>0</v>
      </c>
      <c r="F332" s="47">
        <v>0</v>
      </c>
      <c r="G332" s="47">
        <v>0</v>
      </c>
      <c r="H332" s="47">
        <v>0</v>
      </c>
      <c r="I332" s="47">
        <v>0</v>
      </c>
      <c r="J332" s="47">
        <v>0</v>
      </c>
      <c r="K332" s="45">
        <v>0</v>
      </c>
      <c r="L332" s="45">
        <v>450909.70538350404</v>
      </c>
      <c r="N332" s="44" t="s">
        <v>32</v>
      </c>
      <c r="O332" s="5">
        <v>0</v>
      </c>
      <c r="P332" s="5">
        <v>8.8230017201892233E-2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17">
        <v>8.8230017201892233E-2</v>
      </c>
    </row>
    <row r="333" spans="1:25" x14ac:dyDescent="0.25">
      <c r="A333" s="44" t="s">
        <v>33</v>
      </c>
      <c r="B333" s="47">
        <v>0</v>
      </c>
      <c r="C333" s="47">
        <v>359533.57421948615</v>
      </c>
      <c r="D333" s="47">
        <v>0</v>
      </c>
      <c r="E333" s="47">
        <v>0</v>
      </c>
      <c r="F333" s="47">
        <v>0</v>
      </c>
      <c r="G333" s="47">
        <v>0</v>
      </c>
      <c r="H333" s="47">
        <v>0</v>
      </c>
      <c r="I333" s="47">
        <v>0</v>
      </c>
      <c r="J333" s="47">
        <v>0</v>
      </c>
      <c r="K333" s="45">
        <v>0</v>
      </c>
      <c r="L333" s="45">
        <v>359533.57421948615</v>
      </c>
      <c r="N333" s="44" t="s">
        <v>33</v>
      </c>
      <c r="O333" s="5">
        <v>0</v>
      </c>
      <c r="P333" s="5">
        <v>7.0350345222805574E-2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17">
        <v>7.0350345222805574E-2</v>
      </c>
    </row>
    <row r="334" spans="1:25" x14ac:dyDescent="0.25">
      <c r="A334" s="44" t="s">
        <v>34</v>
      </c>
      <c r="B334" s="47">
        <v>0</v>
      </c>
      <c r="C334" s="47">
        <v>0</v>
      </c>
      <c r="D334" s="47">
        <v>0</v>
      </c>
      <c r="E334" s="47">
        <v>0</v>
      </c>
      <c r="F334" s="47">
        <v>0</v>
      </c>
      <c r="G334" s="47">
        <v>0</v>
      </c>
      <c r="H334" s="47">
        <v>0</v>
      </c>
      <c r="I334" s="47">
        <v>0</v>
      </c>
      <c r="J334" s="47">
        <v>0</v>
      </c>
      <c r="K334" s="47">
        <v>0</v>
      </c>
      <c r="L334" s="45">
        <v>0</v>
      </c>
      <c r="N334" s="44" t="s">
        <v>34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17">
        <v>0</v>
      </c>
    </row>
    <row r="335" spans="1:25" x14ac:dyDescent="0.25">
      <c r="A335" s="44" t="s">
        <v>35</v>
      </c>
      <c r="B335" s="47">
        <v>0</v>
      </c>
      <c r="C335" s="47">
        <v>0</v>
      </c>
      <c r="D335" s="47">
        <v>0</v>
      </c>
      <c r="E335" s="47">
        <v>0</v>
      </c>
      <c r="F335" s="47">
        <v>0</v>
      </c>
      <c r="G335" s="47">
        <v>0</v>
      </c>
      <c r="H335" s="47">
        <v>0</v>
      </c>
      <c r="I335" s="47">
        <v>0</v>
      </c>
      <c r="J335" s="47">
        <v>0</v>
      </c>
      <c r="K335" s="45">
        <v>0</v>
      </c>
      <c r="L335" s="45">
        <v>0</v>
      </c>
      <c r="N335" s="44" t="s">
        <v>35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17">
        <v>0</v>
      </c>
    </row>
    <row r="336" spans="1:25" x14ac:dyDescent="0.25">
      <c r="A336" s="44" t="s">
        <v>36</v>
      </c>
      <c r="B336" s="47">
        <v>0</v>
      </c>
      <c r="C336" s="47">
        <v>0</v>
      </c>
      <c r="D336" s="47">
        <v>0</v>
      </c>
      <c r="E336" s="47">
        <v>0</v>
      </c>
      <c r="F336" s="47">
        <v>0</v>
      </c>
      <c r="G336" s="47">
        <v>0</v>
      </c>
      <c r="H336" s="47">
        <v>0</v>
      </c>
      <c r="I336" s="47">
        <v>0</v>
      </c>
      <c r="J336" s="47">
        <v>0</v>
      </c>
      <c r="K336" s="45">
        <v>0</v>
      </c>
      <c r="L336" s="45">
        <v>0</v>
      </c>
      <c r="N336" s="44" t="s">
        <v>36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17">
        <v>0</v>
      </c>
    </row>
    <row r="337" spans="1:25" x14ac:dyDescent="0.25">
      <c r="A337" s="44" t="s">
        <v>37</v>
      </c>
      <c r="B337" s="47">
        <v>0</v>
      </c>
      <c r="C337" s="47">
        <v>247073.8111690433</v>
      </c>
      <c r="D337" s="47">
        <v>0</v>
      </c>
      <c r="E337" s="47">
        <v>0</v>
      </c>
      <c r="F337" s="47">
        <v>0</v>
      </c>
      <c r="G337" s="47">
        <v>0</v>
      </c>
      <c r="H337" s="47">
        <v>0</v>
      </c>
      <c r="I337" s="47">
        <v>0</v>
      </c>
      <c r="J337" s="47">
        <v>0</v>
      </c>
      <c r="K337" s="45">
        <v>0</v>
      </c>
      <c r="L337" s="45">
        <v>247073.8111690433</v>
      </c>
      <c r="N337" s="44" t="s">
        <v>37</v>
      </c>
      <c r="O337" s="5">
        <v>0</v>
      </c>
      <c r="P337" s="5">
        <v>4.8345214905146427E-2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17">
        <v>4.8345214905146427E-2</v>
      </c>
    </row>
    <row r="338" spans="1:25" x14ac:dyDescent="0.25">
      <c r="A338" s="17" t="s">
        <v>38</v>
      </c>
      <c r="B338" s="46">
        <v>0</v>
      </c>
      <c r="C338" s="46">
        <v>5110615.634945536</v>
      </c>
      <c r="D338" s="46">
        <v>0</v>
      </c>
      <c r="E338" s="46">
        <v>0</v>
      </c>
      <c r="F338" s="46">
        <v>0</v>
      </c>
      <c r="G338" s="46">
        <v>0</v>
      </c>
      <c r="H338" s="46">
        <v>0</v>
      </c>
      <c r="I338" s="46">
        <v>0</v>
      </c>
      <c r="J338" s="46">
        <v>0</v>
      </c>
      <c r="K338" s="46">
        <v>0</v>
      </c>
      <c r="L338" s="45">
        <v>5110615.634945536</v>
      </c>
      <c r="N338" s="44" t="s">
        <v>38</v>
      </c>
      <c r="O338" s="5">
        <v>0</v>
      </c>
      <c r="P338" s="5">
        <v>1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-0.249977111117893"/>
  </sheetPr>
  <dimension ref="A1:L303"/>
  <sheetViews>
    <sheetView workbookViewId="0">
      <selection activeCell="A2" sqref="A2"/>
    </sheetView>
  </sheetViews>
  <sheetFormatPr defaultColWidth="9.140625" defaultRowHeight="15" x14ac:dyDescent="0.25"/>
  <cols>
    <col min="1" max="1" width="37.42578125" style="17" bestFit="1" customWidth="1"/>
    <col min="2" max="2" width="20.140625" style="17" bestFit="1" customWidth="1"/>
    <col min="3" max="3" width="25.85546875" style="17" bestFit="1" customWidth="1"/>
    <col min="4" max="4" width="15.28515625" style="17" bestFit="1" customWidth="1"/>
    <col min="5" max="5" width="13.7109375" style="17" bestFit="1" customWidth="1"/>
    <col min="6" max="6" width="13.28515625" style="17" bestFit="1" customWidth="1"/>
    <col min="7" max="7" width="26.42578125" style="17" bestFit="1" customWidth="1"/>
    <col min="8" max="10" width="15.28515625" style="17" bestFit="1" customWidth="1"/>
    <col min="11" max="11" width="11.42578125" style="17" bestFit="1" customWidth="1"/>
    <col min="12" max="16384" width="9.140625" style="17"/>
  </cols>
  <sheetData>
    <row r="1" spans="1:12" s="1" customFormat="1" x14ac:dyDescent="0.25">
      <c r="A1" s="1" t="s">
        <v>6038</v>
      </c>
    </row>
    <row r="2" spans="1:12" x14ac:dyDescent="0.25">
      <c r="A2" s="44"/>
      <c r="B2" s="17">
        <v>2008</v>
      </c>
      <c r="C2" s="17">
        <v>2008</v>
      </c>
      <c r="D2" s="17">
        <v>2008</v>
      </c>
      <c r="E2" s="17">
        <v>2008</v>
      </c>
      <c r="F2" s="17">
        <v>2008</v>
      </c>
      <c r="G2" s="17">
        <v>2008</v>
      </c>
      <c r="H2" s="17">
        <v>2008</v>
      </c>
      <c r="I2" s="17">
        <v>2008</v>
      </c>
      <c r="J2" s="17">
        <v>2008</v>
      </c>
      <c r="K2" s="17">
        <v>2008</v>
      </c>
    </row>
    <row r="3" spans="1:12" x14ac:dyDescent="0.25">
      <c r="A3" s="44"/>
      <c r="B3" s="44" t="s">
        <v>0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H3" s="44" t="s">
        <v>6</v>
      </c>
      <c r="I3" s="44" t="s">
        <v>7</v>
      </c>
      <c r="J3" s="44" t="s">
        <v>8</v>
      </c>
      <c r="K3" s="44" t="s">
        <v>9</v>
      </c>
      <c r="L3" s="66" t="s">
        <v>10</v>
      </c>
    </row>
    <row r="4" spans="1:12" x14ac:dyDescent="0.25">
      <c r="A4" s="44" t="s">
        <v>11</v>
      </c>
      <c r="B4" s="60">
        <v>-0.70306202166713916</v>
      </c>
      <c r="C4" s="60">
        <v>-0.95528857961121227</v>
      </c>
      <c r="D4" s="60">
        <v>-0.43344233734090154</v>
      </c>
      <c r="E4" s="60" t="e">
        <v>#DIV/0!</v>
      </c>
      <c r="F4" s="60" t="e">
        <v>#DIV/0!</v>
      </c>
      <c r="G4" s="60" t="e">
        <v>#DIV/0!</v>
      </c>
      <c r="H4" s="60" t="e">
        <v>#DIV/0!</v>
      </c>
      <c r="I4" s="60">
        <v>-1</v>
      </c>
      <c r="J4" s="60">
        <v>-1</v>
      </c>
      <c r="K4" s="60" t="e">
        <v>#DIV/0!</v>
      </c>
      <c r="L4" s="60">
        <v>-0.84843763348127199</v>
      </c>
    </row>
    <row r="5" spans="1:12" x14ac:dyDescent="0.25">
      <c r="A5" s="44" t="s">
        <v>12</v>
      </c>
      <c r="B5" s="60">
        <v>3.0277859704471277E-2</v>
      </c>
      <c r="C5" s="60">
        <v>-0.70447774068367885</v>
      </c>
      <c r="D5" s="60" t="e">
        <v>#DIV/0!</v>
      </c>
      <c r="E5" s="60" t="e">
        <v>#DIV/0!</v>
      </c>
      <c r="F5" s="60" t="e">
        <v>#DIV/0!</v>
      </c>
      <c r="G5" s="60" t="e">
        <v>#DIV/0!</v>
      </c>
      <c r="H5" s="60" t="e">
        <v>#DIV/0!</v>
      </c>
      <c r="I5" s="60" t="e">
        <v>#DIV/0!</v>
      </c>
      <c r="J5" s="60" t="e">
        <v>#DIV/0!</v>
      </c>
      <c r="K5" s="60" t="e">
        <v>#DIV/0!</v>
      </c>
      <c r="L5" s="60">
        <v>-0.52854459990725777</v>
      </c>
    </row>
    <row r="6" spans="1:12" x14ac:dyDescent="0.25">
      <c r="A6" s="44" t="s">
        <v>13</v>
      </c>
      <c r="B6" s="60">
        <v>-1</v>
      </c>
      <c r="C6" s="60">
        <v>-0.9817645758438035</v>
      </c>
      <c r="D6" s="60" t="e">
        <v>#DIV/0!</v>
      </c>
      <c r="E6" s="60" t="e">
        <v>#DIV/0!</v>
      </c>
      <c r="F6" s="60" t="e">
        <v>#DIV/0!</v>
      </c>
      <c r="G6" s="60" t="e">
        <v>#DIV/0!</v>
      </c>
      <c r="H6" s="60" t="e">
        <v>#DIV/0!</v>
      </c>
      <c r="I6" s="60" t="e">
        <v>#DIV/0!</v>
      </c>
      <c r="J6" s="60" t="e">
        <v>#DIV/0!</v>
      </c>
      <c r="K6" s="60" t="e">
        <v>#DIV/0!</v>
      </c>
      <c r="L6" s="60">
        <v>-0.98260442593941377</v>
      </c>
    </row>
    <row r="7" spans="1:12" x14ac:dyDescent="0.25">
      <c r="A7" s="44" t="s">
        <v>14</v>
      </c>
      <c r="B7" s="60" t="e">
        <v>#DIV/0!</v>
      </c>
      <c r="C7" s="60">
        <v>-1</v>
      </c>
      <c r="D7" s="60" t="e">
        <v>#DIV/0!</v>
      </c>
      <c r="E7" s="60" t="e">
        <v>#DIV/0!</v>
      </c>
      <c r="F7" s="60" t="e">
        <v>#DIV/0!</v>
      </c>
      <c r="G7" s="60" t="e">
        <v>#DIV/0!</v>
      </c>
      <c r="H7" s="60" t="e">
        <v>#DIV/0!</v>
      </c>
      <c r="I7" s="60">
        <v>-1</v>
      </c>
      <c r="J7" s="60">
        <v>-1</v>
      </c>
      <c r="K7" s="60" t="e">
        <v>#DIV/0!</v>
      </c>
      <c r="L7" s="60">
        <v>-1</v>
      </c>
    </row>
    <row r="8" spans="1:12" x14ac:dyDescent="0.25">
      <c r="A8" s="44" t="s">
        <v>15</v>
      </c>
      <c r="B8" s="60" t="e">
        <v>#DIV/0!</v>
      </c>
      <c r="C8" s="60">
        <v>-0.89445356119000707</v>
      </c>
      <c r="D8" s="60" t="e">
        <v>#DIV/0!</v>
      </c>
      <c r="E8" s="60" t="e">
        <v>#DIV/0!</v>
      </c>
      <c r="F8" s="60" t="e">
        <v>#DIV/0!</v>
      </c>
      <c r="G8" s="60" t="e">
        <v>#DIV/0!</v>
      </c>
      <c r="H8" s="60" t="e">
        <v>#DIV/0!</v>
      </c>
      <c r="I8" s="60" t="e">
        <v>#DIV/0!</v>
      </c>
      <c r="J8" s="60" t="e">
        <v>#DIV/0!</v>
      </c>
      <c r="K8" s="60" t="e">
        <v>#DIV/0!</v>
      </c>
      <c r="L8" s="60">
        <v>-0.865428290517259</v>
      </c>
    </row>
    <row r="9" spans="1:12" x14ac:dyDescent="0.25">
      <c r="A9" s="44" t="s">
        <v>16</v>
      </c>
      <c r="B9" s="60" t="e">
        <v>#DIV/0!</v>
      </c>
      <c r="C9" s="60">
        <v>-0.86300446504605366</v>
      </c>
      <c r="D9" s="60" t="e">
        <v>#DIV/0!</v>
      </c>
      <c r="E9" s="60" t="e">
        <v>#DIV/0!</v>
      </c>
      <c r="F9" s="60" t="e">
        <v>#DIV/0!</v>
      </c>
      <c r="G9" s="60" t="e">
        <v>#DIV/0!</v>
      </c>
      <c r="H9" s="60" t="e">
        <v>#DIV/0!</v>
      </c>
      <c r="I9" s="60" t="e">
        <v>#DIV/0!</v>
      </c>
      <c r="J9" s="60" t="e">
        <v>#DIV/0!</v>
      </c>
      <c r="K9" s="60" t="e">
        <v>#DIV/0!</v>
      </c>
      <c r="L9" s="60">
        <v>-0.43535225350027551</v>
      </c>
    </row>
    <row r="10" spans="1:12" x14ac:dyDescent="0.25">
      <c r="A10" s="44" t="s">
        <v>17</v>
      </c>
      <c r="B10" s="60" t="e">
        <v>#DIV/0!</v>
      </c>
      <c r="C10" s="60">
        <v>-0.73048374421175555</v>
      </c>
      <c r="D10" s="60">
        <v>-1</v>
      </c>
      <c r="E10" s="60" t="e">
        <v>#DIV/0!</v>
      </c>
      <c r="F10" s="60" t="e">
        <v>#DIV/0!</v>
      </c>
      <c r="G10" s="60" t="e">
        <v>#DIV/0!</v>
      </c>
      <c r="H10" s="60" t="e">
        <v>#DIV/0!</v>
      </c>
      <c r="I10" s="60" t="e">
        <v>#DIV/0!</v>
      </c>
      <c r="J10" s="60">
        <v>-1</v>
      </c>
      <c r="K10" s="60" t="e">
        <v>#DIV/0!</v>
      </c>
      <c r="L10" s="60">
        <v>-0.58647835153384853</v>
      </c>
    </row>
    <row r="11" spans="1:12" x14ac:dyDescent="0.25">
      <c r="A11" s="44" t="s">
        <v>18</v>
      </c>
      <c r="B11" s="60" t="e">
        <v>#DIV/0!</v>
      </c>
      <c r="C11" s="60">
        <v>-0.97735771881752431</v>
      </c>
      <c r="D11" s="60">
        <v>-0.29180292167612676</v>
      </c>
      <c r="E11" s="60" t="e">
        <v>#DIV/0!</v>
      </c>
      <c r="F11" s="60" t="e">
        <v>#DIV/0!</v>
      </c>
      <c r="G11" s="60" t="e">
        <v>#DIV/0!</v>
      </c>
      <c r="H11" s="60" t="e">
        <v>#DIV/0!</v>
      </c>
      <c r="I11" s="60" t="e">
        <v>#DIV/0!</v>
      </c>
      <c r="J11" s="60" t="e">
        <v>#DIV/0!</v>
      </c>
      <c r="K11" s="60" t="e">
        <v>#DIV/0!</v>
      </c>
      <c r="L11" s="60">
        <v>-0.96891562307470624</v>
      </c>
    </row>
    <row r="12" spans="1:12" x14ac:dyDescent="0.25">
      <c r="A12" s="44" t="s">
        <v>19</v>
      </c>
      <c r="B12" s="60" t="e">
        <v>#DIV/0!</v>
      </c>
      <c r="C12" s="60">
        <v>-0.92320806179006387</v>
      </c>
      <c r="D12" s="60" t="e">
        <v>#DIV/0!</v>
      </c>
      <c r="E12" s="60" t="e">
        <v>#DIV/0!</v>
      </c>
      <c r="F12" s="60" t="e">
        <v>#DIV/0!</v>
      </c>
      <c r="G12" s="60" t="e">
        <v>#DIV/0!</v>
      </c>
      <c r="H12" s="60" t="e">
        <v>#DIV/0!</v>
      </c>
      <c r="I12" s="60" t="e">
        <v>#DIV/0!</v>
      </c>
      <c r="J12" s="60">
        <v>-1</v>
      </c>
      <c r="K12" s="60" t="e">
        <v>#DIV/0!</v>
      </c>
      <c r="L12" s="60">
        <v>-0.91997402280045459</v>
      </c>
    </row>
    <row r="13" spans="1:12" x14ac:dyDescent="0.25">
      <c r="A13" s="44" t="s">
        <v>20</v>
      </c>
      <c r="B13" s="60">
        <v>-1</v>
      </c>
      <c r="C13" s="60">
        <v>-0.9444533609781145</v>
      </c>
      <c r="D13" s="60">
        <v>-0.2992878019732309</v>
      </c>
      <c r="E13" s="60" t="e">
        <v>#DIV/0!</v>
      </c>
      <c r="F13" s="60" t="e">
        <v>#DIV/0!</v>
      </c>
      <c r="G13" s="60" t="e">
        <v>#DIV/0!</v>
      </c>
      <c r="H13" s="60" t="e">
        <v>#DIV/0!</v>
      </c>
      <c r="I13" s="60">
        <v>-0.85981738589207923</v>
      </c>
      <c r="J13" s="60" t="e">
        <v>#DIV/0!</v>
      </c>
      <c r="K13" s="60" t="e">
        <v>#DIV/0!</v>
      </c>
      <c r="L13" s="60">
        <v>-0.9167066643234707</v>
      </c>
    </row>
    <row r="14" spans="1:12" x14ac:dyDescent="0.25">
      <c r="A14" s="44" t="s">
        <v>21</v>
      </c>
      <c r="B14" s="60" t="e">
        <v>#DIV/0!</v>
      </c>
      <c r="C14" s="60">
        <v>-0.96889575426438257</v>
      </c>
      <c r="D14" s="60" t="e">
        <v>#DIV/0!</v>
      </c>
      <c r="E14" s="60" t="e">
        <v>#DIV/0!</v>
      </c>
      <c r="F14" s="60" t="e">
        <v>#DIV/0!</v>
      </c>
      <c r="G14" s="60" t="e">
        <v>#DIV/0!</v>
      </c>
      <c r="H14" s="60" t="e">
        <v>#DIV/0!</v>
      </c>
      <c r="I14" s="60" t="e">
        <v>#DIV/0!</v>
      </c>
      <c r="J14" s="60" t="e">
        <v>#DIV/0!</v>
      </c>
      <c r="K14" s="60" t="e">
        <v>#DIV/0!</v>
      </c>
      <c r="L14" s="60">
        <v>-0.96889575426438257</v>
      </c>
    </row>
    <row r="15" spans="1:12" x14ac:dyDescent="0.25">
      <c r="A15" s="44" t="s">
        <v>22</v>
      </c>
      <c r="B15" s="60" t="e">
        <v>#DIV/0!</v>
      </c>
      <c r="C15" s="60">
        <v>-0.64724286873330472</v>
      </c>
      <c r="D15" s="60">
        <v>0.227541602428047</v>
      </c>
      <c r="E15" s="60" t="e">
        <v>#DIV/0!</v>
      </c>
      <c r="F15" s="60" t="e">
        <v>#DIV/0!</v>
      </c>
      <c r="G15" s="60" t="e">
        <v>#DIV/0!</v>
      </c>
      <c r="H15" s="60" t="e">
        <v>#DIV/0!</v>
      </c>
      <c r="I15" s="60" t="e">
        <v>#DIV/0!</v>
      </c>
      <c r="J15" s="60" t="e">
        <v>#DIV/0!</v>
      </c>
      <c r="K15" s="60" t="e">
        <v>#DIV/0!</v>
      </c>
      <c r="L15" s="60">
        <v>-0.63579285526095797</v>
      </c>
    </row>
    <row r="16" spans="1:12" x14ac:dyDescent="0.25">
      <c r="A16" s="44" t="s">
        <v>23</v>
      </c>
      <c r="B16" s="60">
        <v>-1</v>
      </c>
      <c r="C16" s="60">
        <v>-0.91834365153412378</v>
      </c>
      <c r="D16" s="60" t="e">
        <v>#DIV/0!</v>
      </c>
      <c r="E16" s="60" t="e">
        <v>#DIV/0!</v>
      </c>
      <c r="F16" s="60" t="e">
        <v>#DIV/0!</v>
      </c>
      <c r="G16" s="60" t="e">
        <v>#DIV/0!</v>
      </c>
      <c r="H16" s="60" t="e">
        <v>#DIV/0!</v>
      </c>
      <c r="I16" s="60" t="e">
        <v>#DIV/0!</v>
      </c>
      <c r="J16" s="60" t="e">
        <v>#DIV/0!</v>
      </c>
      <c r="K16" s="60" t="e">
        <v>#DIV/0!</v>
      </c>
      <c r="L16" s="60">
        <v>-0.91876854549130504</v>
      </c>
    </row>
    <row r="17" spans="1:12" x14ac:dyDescent="0.25">
      <c r="A17" s="44" t="s">
        <v>24</v>
      </c>
      <c r="B17" s="60" t="e">
        <v>#DIV/0!</v>
      </c>
      <c r="C17" s="60">
        <v>-0.83837583378003599</v>
      </c>
      <c r="D17" s="60">
        <v>0.18032846387312196</v>
      </c>
      <c r="E17" s="60" t="e">
        <v>#DIV/0!</v>
      </c>
      <c r="F17" s="60" t="e">
        <v>#DIV/0!</v>
      </c>
      <c r="G17" s="60" t="e">
        <v>#DIV/0!</v>
      </c>
      <c r="H17" s="60" t="e">
        <v>#DIV/0!</v>
      </c>
      <c r="I17" s="60">
        <v>-0.87110208870768446</v>
      </c>
      <c r="J17" s="60" t="e">
        <v>#DIV/0!</v>
      </c>
      <c r="K17" s="60" t="e">
        <v>#DIV/0!</v>
      </c>
      <c r="L17" s="60">
        <v>-0.50061812808487816</v>
      </c>
    </row>
    <row r="18" spans="1:12" x14ac:dyDescent="0.25">
      <c r="A18" s="44" t="s">
        <v>25</v>
      </c>
      <c r="B18" s="60" t="e">
        <v>#DIV/0!</v>
      </c>
      <c r="C18" s="60" t="e">
        <v>#DIV/0!</v>
      </c>
      <c r="D18" s="60" t="e">
        <v>#DIV/0!</v>
      </c>
      <c r="E18" s="60" t="e">
        <v>#DIV/0!</v>
      </c>
      <c r="F18" s="60" t="e">
        <v>#DIV/0!</v>
      </c>
      <c r="G18" s="60" t="e">
        <v>#DIV/0!</v>
      </c>
      <c r="H18" s="60" t="e">
        <v>#DIV/0!</v>
      </c>
      <c r="I18" s="60" t="e">
        <v>#DIV/0!</v>
      </c>
      <c r="J18" s="60" t="e">
        <v>#DIV/0!</v>
      </c>
      <c r="K18" s="60" t="e">
        <v>#DIV/0!</v>
      </c>
      <c r="L18" s="60" t="e">
        <v>#DIV/0!</v>
      </c>
    </row>
    <row r="19" spans="1:12" x14ac:dyDescent="0.25">
      <c r="A19" s="44" t="s">
        <v>26</v>
      </c>
      <c r="B19" s="60" t="e">
        <v>#DIV/0!</v>
      </c>
      <c r="C19" s="60">
        <v>-0.99355594096899347</v>
      </c>
      <c r="D19" s="60">
        <v>6.3629170175364527</v>
      </c>
      <c r="E19" s="60" t="e">
        <v>#DIV/0!</v>
      </c>
      <c r="F19" s="60" t="e">
        <v>#DIV/0!</v>
      </c>
      <c r="G19" s="60">
        <v>-1</v>
      </c>
      <c r="H19" s="60" t="e">
        <v>#DIV/0!</v>
      </c>
      <c r="I19" s="60" t="e">
        <v>#DIV/0!</v>
      </c>
      <c r="J19" s="60">
        <v>-1</v>
      </c>
      <c r="K19" s="60" t="e">
        <v>#DIV/0!</v>
      </c>
      <c r="L19" s="60">
        <v>-0.62478246867652298</v>
      </c>
    </row>
    <row r="20" spans="1:12" x14ac:dyDescent="0.25">
      <c r="A20" s="44" t="s">
        <v>27</v>
      </c>
      <c r="B20" s="60" t="e">
        <v>#DIV/0!</v>
      </c>
      <c r="C20" s="60">
        <v>-0.81369205863369332</v>
      </c>
      <c r="D20" s="60">
        <v>-0.63888552241643992</v>
      </c>
      <c r="E20" s="60" t="e">
        <v>#DIV/0!</v>
      </c>
      <c r="F20" s="60" t="e">
        <v>#DIV/0!</v>
      </c>
      <c r="G20" s="60">
        <v>-1</v>
      </c>
      <c r="H20" s="60" t="e">
        <v>#DIV/0!</v>
      </c>
      <c r="I20" s="60">
        <v>-0.72211520643024818</v>
      </c>
      <c r="J20" s="60">
        <v>-0.90096978928090921</v>
      </c>
      <c r="K20" s="60" t="e">
        <v>#DIV/0!</v>
      </c>
      <c r="L20" s="60">
        <v>-0.80262174569256683</v>
      </c>
    </row>
    <row r="21" spans="1:12" x14ac:dyDescent="0.25">
      <c r="A21" s="44" t="s">
        <v>28</v>
      </c>
      <c r="B21" s="60" t="e">
        <v>#DIV/0!</v>
      </c>
      <c r="C21" s="60">
        <v>-1</v>
      </c>
      <c r="D21" s="60">
        <v>-0.24579650870727032</v>
      </c>
      <c r="E21" s="60" t="e">
        <v>#DIV/0!</v>
      </c>
      <c r="F21" s="60" t="e">
        <v>#DIV/0!</v>
      </c>
      <c r="G21" s="60" t="e">
        <v>#DIV/0!</v>
      </c>
      <c r="H21" s="60" t="e">
        <v>#DIV/0!</v>
      </c>
      <c r="I21" s="60" t="e">
        <v>#DIV/0!</v>
      </c>
      <c r="J21" s="60">
        <v>-1</v>
      </c>
      <c r="K21" s="60" t="e">
        <v>#DIV/0!</v>
      </c>
      <c r="L21" s="60">
        <v>-0.67640659002364079</v>
      </c>
    </row>
    <row r="22" spans="1:12" x14ac:dyDescent="0.25">
      <c r="A22" s="44" t="s">
        <v>29</v>
      </c>
      <c r="B22" s="60" t="e">
        <v>#DIV/0!</v>
      </c>
      <c r="C22" s="60">
        <v>-0.85345264748329974</v>
      </c>
      <c r="D22" s="60">
        <v>-0.54235780013717383</v>
      </c>
      <c r="E22" s="60" t="e">
        <v>#DIV/0!</v>
      </c>
      <c r="F22" s="60" t="e">
        <v>#DIV/0!</v>
      </c>
      <c r="G22" s="60" t="e">
        <v>#DIV/0!</v>
      </c>
      <c r="H22" s="60" t="e">
        <v>#DIV/0!</v>
      </c>
      <c r="I22" s="60">
        <v>-0.42242593834475239</v>
      </c>
      <c r="J22" s="60">
        <v>0.22797928123578881</v>
      </c>
      <c r="K22" s="60" t="e">
        <v>#DIV/0!</v>
      </c>
      <c r="L22" s="60">
        <v>-0.76819818953168961</v>
      </c>
    </row>
    <row r="23" spans="1:12" x14ac:dyDescent="0.25">
      <c r="A23" s="44" t="s">
        <v>30</v>
      </c>
      <c r="B23" s="60">
        <v>-1</v>
      </c>
      <c r="C23" s="60">
        <v>4.8313368185466778</v>
      </c>
      <c r="D23" s="60">
        <v>6.9786401147060948</v>
      </c>
      <c r="E23" s="60" t="e">
        <v>#DIV/0!</v>
      </c>
      <c r="F23" s="60" t="e">
        <v>#DIV/0!</v>
      </c>
      <c r="G23" s="60">
        <v>-1</v>
      </c>
      <c r="H23" s="60" t="e">
        <v>#DIV/0!</v>
      </c>
      <c r="I23" s="60">
        <v>1.9017416267443807</v>
      </c>
      <c r="J23" s="60">
        <v>-0.85431971927654626</v>
      </c>
      <c r="K23" s="60" t="e">
        <v>#DIV/0!</v>
      </c>
      <c r="L23" s="60">
        <v>4.7073774729493207</v>
      </c>
    </row>
    <row r="24" spans="1:12" x14ac:dyDescent="0.25">
      <c r="A24" s="44" t="s">
        <v>31</v>
      </c>
      <c r="B24" s="60">
        <v>0.43939067167569013</v>
      </c>
      <c r="C24" s="60">
        <v>1.3415751115960459</v>
      </c>
      <c r="D24" s="60">
        <v>1.5416229993017287</v>
      </c>
      <c r="E24" s="60" t="e">
        <v>#DIV/0!</v>
      </c>
      <c r="F24" s="60" t="e">
        <v>#DIV/0!</v>
      </c>
      <c r="G24" s="60" t="e">
        <v>#DIV/0!</v>
      </c>
      <c r="H24" s="60" t="e">
        <v>#DIV/0!</v>
      </c>
      <c r="I24" s="60" t="e">
        <v>#DIV/0!</v>
      </c>
      <c r="J24" s="60">
        <v>-0.86012962833713136</v>
      </c>
      <c r="K24" s="60" t="e">
        <v>#DIV/0!</v>
      </c>
      <c r="L24" s="60">
        <v>0.92868483184660411</v>
      </c>
    </row>
    <row r="25" spans="1:12" x14ac:dyDescent="0.25">
      <c r="A25" s="44" t="s">
        <v>32</v>
      </c>
      <c r="B25" s="60">
        <v>-1</v>
      </c>
      <c r="C25" s="60">
        <v>-0.9360027012219313</v>
      </c>
      <c r="D25" s="60">
        <v>-0.40983576806343902</v>
      </c>
      <c r="E25" s="60" t="e">
        <v>#DIV/0!</v>
      </c>
      <c r="F25" s="60" t="e">
        <v>#DIV/0!</v>
      </c>
      <c r="G25" s="60">
        <v>-1</v>
      </c>
      <c r="H25" s="60" t="e">
        <v>#DIV/0!</v>
      </c>
      <c r="I25" s="60" t="e">
        <v>#DIV/0!</v>
      </c>
      <c r="J25" s="60" t="e">
        <v>#DIV/0!</v>
      </c>
      <c r="K25" s="60" t="e">
        <v>#DIV/0!</v>
      </c>
      <c r="L25" s="60">
        <v>-0.93258757079465548</v>
      </c>
    </row>
    <row r="26" spans="1:12" x14ac:dyDescent="0.25">
      <c r="A26" s="44" t="s">
        <v>33</v>
      </c>
      <c r="B26" s="60">
        <v>0.31147277479361035</v>
      </c>
      <c r="C26" s="60">
        <v>-7.961693157210703E-2</v>
      </c>
      <c r="D26" s="60">
        <v>2.2762276000715063</v>
      </c>
      <c r="E26" s="60" t="e">
        <v>#DIV/0!</v>
      </c>
      <c r="F26" s="60" t="e">
        <v>#DIV/0!</v>
      </c>
      <c r="G26" s="60">
        <v>-1</v>
      </c>
      <c r="H26" s="60" t="e">
        <v>#DIV/0!</v>
      </c>
      <c r="I26" s="60">
        <v>4.2245153643951205</v>
      </c>
      <c r="J26" s="60">
        <v>-1</v>
      </c>
      <c r="K26" s="60" t="e">
        <v>#DIV/0!</v>
      </c>
      <c r="L26" s="60">
        <v>0.10593296084482118</v>
      </c>
    </row>
    <row r="27" spans="1:12" x14ac:dyDescent="0.25">
      <c r="A27" s="44" t="s">
        <v>34</v>
      </c>
      <c r="B27" s="60" t="e">
        <v>#DIV/0!</v>
      </c>
      <c r="C27" s="60">
        <v>-0.9944229892544667</v>
      </c>
      <c r="D27" s="60">
        <v>0.83715764744923682</v>
      </c>
      <c r="E27" s="60" t="e">
        <v>#DIV/0!</v>
      </c>
      <c r="F27" s="60" t="e">
        <v>#DIV/0!</v>
      </c>
      <c r="G27" s="60" t="e">
        <v>#DIV/0!</v>
      </c>
      <c r="H27" s="60" t="e">
        <v>#DIV/0!</v>
      </c>
      <c r="I27" s="60">
        <v>45.153286632550198</v>
      </c>
      <c r="J27" s="60" t="e">
        <v>#DIV/0!</v>
      </c>
      <c r="K27" s="60" t="e">
        <v>#DIV/0!</v>
      </c>
      <c r="L27" s="60">
        <v>-0.86015394933211031</v>
      </c>
    </row>
    <row r="28" spans="1:12" x14ac:dyDescent="0.25">
      <c r="A28" s="44" t="s">
        <v>35</v>
      </c>
      <c r="B28" s="60">
        <v>-1</v>
      </c>
      <c r="C28" s="60">
        <v>-0.94992454864566112</v>
      </c>
      <c r="D28" s="60" t="e">
        <v>#DIV/0!</v>
      </c>
      <c r="E28" s="60" t="e">
        <v>#DIV/0!</v>
      </c>
      <c r="F28" s="60" t="e">
        <v>#DIV/0!</v>
      </c>
      <c r="G28" s="60" t="e">
        <v>#DIV/0!</v>
      </c>
      <c r="H28" s="60" t="e">
        <v>#DIV/0!</v>
      </c>
      <c r="I28" s="60" t="e">
        <v>#DIV/0!</v>
      </c>
      <c r="J28" s="60" t="e">
        <v>#DIV/0!</v>
      </c>
      <c r="K28" s="60" t="e">
        <v>#DIV/0!</v>
      </c>
      <c r="L28" s="60">
        <v>-0.9371924940919748</v>
      </c>
    </row>
    <row r="29" spans="1:12" x14ac:dyDescent="0.25">
      <c r="A29" s="44" t="s">
        <v>36</v>
      </c>
      <c r="B29" s="60">
        <v>-1</v>
      </c>
      <c r="C29" s="60">
        <v>-0.34337419497522303</v>
      </c>
      <c r="D29" s="60">
        <v>6.0819707832387317</v>
      </c>
      <c r="E29" s="60" t="e">
        <v>#DIV/0!</v>
      </c>
      <c r="F29" s="60" t="e">
        <v>#DIV/0!</v>
      </c>
      <c r="G29" s="60" t="e">
        <v>#DIV/0!</v>
      </c>
      <c r="H29" s="60" t="e">
        <v>#DIV/0!</v>
      </c>
      <c r="I29" s="60" t="e">
        <v>#DIV/0!</v>
      </c>
      <c r="J29" s="60">
        <v>-1</v>
      </c>
      <c r="K29" s="60" t="e">
        <v>#DIV/0!</v>
      </c>
      <c r="L29" s="60">
        <v>-0.34177671764363837</v>
      </c>
    </row>
    <row r="30" spans="1:12" x14ac:dyDescent="0.25">
      <c r="A30" s="44" t="s">
        <v>37</v>
      </c>
      <c r="B30" s="60" t="e">
        <v>#DIV/0!</v>
      </c>
      <c r="C30" s="60">
        <v>-0.18766832830111591</v>
      </c>
      <c r="D30" s="60">
        <v>2.8930131790902975</v>
      </c>
      <c r="E30" s="60" t="e">
        <v>#DIV/0!</v>
      </c>
      <c r="F30" s="60" t="e">
        <v>#DIV/0!</v>
      </c>
      <c r="G30" s="60" t="e">
        <v>#DIV/0!</v>
      </c>
      <c r="H30" s="60" t="e">
        <v>#DIV/0!</v>
      </c>
      <c r="I30" s="60">
        <v>8.3425792472938873</v>
      </c>
      <c r="J30" s="60" t="e">
        <v>#DIV/0!</v>
      </c>
      <c r="K30" s="60" t="e">
        <v>#DIV/0!</v>
      </c>
      <c r="L30" s="60">
        <v>2.7703966566381188E-2</v>
      </c>
    </row>
    <row r="31" spans="1:12" x14ac:dyDescent="0.25">
      <c r="A31" s="44" t="s">
        <v>38</v>
      </c>
      <c r="B31" s="60">
        <v>-0.31317346745885977</v>
      </c>
      <c r="C31" s="60">
        <v>-0.5754647991356403</v>
      </c>
      <c r="D31" s="60">
        <v>4.4091771803580562</v>
      </c>
      <c r="E31" s="60" t="e">
        <v>#DIV/0!</v>
      </c>
      <c r="F31" s="60" t="e">
        <v>#DIV/0!</v>
      </c>
      <c r="G31" s="60">
        <v>-0.96770803197616084</v>
      </c>
      <c r="H31" s="60" t="e">
        <v>#DIV/0!</v>
      </c>
      <c r="I31" s="60">
        <v>0.81610099850085405</v>
      </c>
      <c r="J31" s="60">
        <v>-0.59540188422722684</v>
      </c>
      <c r="K31" s="60" t="e">
        <v>#DIV/0!</v>
      </c>
      <c r="L31" s="60">
        <v>-6.9560304733810585E-2</v>
      </c>
    </row>
    <row r="32" spans="1:12" x14ac:dyDescent="0.25">
      <c r="A32" s="44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2" x14ac:dyDescent="0.25">
      <c r="A33" s="44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2" x14ac:dyDescent="0.25">
      <c r="A34" s="44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2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2" x14ac:dyDescent="0.25">
      <c r="A36" s="44"/>
      <c r="B36" s="17">
        <v>2009</v>
      </c>
      <c r="C36" s="17">
        <v>2009</v>
      </c>
      <c r="D36" s="17">
        <v>2009</v>
      </c>
      <c r="E36" s="17">
        <v>2009</v>
      </c>
      <c r="F36" s="17">
        <v>2009</v>
      </c>
      <c r="G36" s="17">
        <v>2009</v>
      </c>
      <c r="H36" s="17">
        <v>2009</v>
      </c>
      <c r="I36" s="17">
        <v>2009</v>
      </c>
      <c r="J36" s="17">
        <v>2009</v>
      </c>
      <c r="K36" s="17">
        <v>2009</v>
      </c>
    </row>
    <row r="37" spans="1:12" x14ac:dyDescent="0.25">
      <c r="A37" s="44"/>
      <c r="B37" s="44" t="s">
        <v>0</v>
      </c>
      <c r="C37" s="44" t="s">
        <v>1</v>
      </c>
      <c r="D37" s="44" t="s">
        <v>2</v>
      </c>
      <c r="E37" s="44" t="s">
        <v>3</v>
      </c>
      <c r="F37" s="44" t="s">
        <v>4</v>
      </c>
      <c r="G37" s="44" t="s">
        <v>5</v>
      </c>
      <c r="H37" s="44" t="s">
        <v>6</v>
      </c>
      <c r="I37" s="44" t="s">
        <v>7</v>
      </c>
      <c r="J37" s="44" t="s">
        <v>8</v>
      </c>
      <c r="K37" s="44" t="s">
        <v>9</v>
      </c>
    </row>
    <row r="38" spans="1:12" x14ac:dyDescent="0.25">
      <c r="A38" s="44" t="s">
        <v>11</v>
      </c>
      <c r="B38" s="60">
        <v>-1</v>
      </c>
      <c r="C38" s="60">
        <v>4.8501330586411227</v>
      </c>
      <c r="D38" s="60">
        <v>-0.68044476994334335</v>
      </c>
      <c r="E38" s="60" t="e">
        <v>#DIV/0!</v>
      </c>
      <c r="F38" s="60" t="e">
        <v>#DIV/0!</v>
      </c>
      <c r="G38" s="60" t="e">
        <v>#DIV/0!</v>
      </c>
      <c r="H38" s="60" t="e">
        <v>#DIV/0!</v>
      </c>
      <c r="I38" s="60" t="e">
        <v>#DIV/0!</v>
      </c>
      <c r="J38" s="60" t="e">
        <v>#DIV/0!</v>
      </c>
      <c r="K38" s="60" t="e">
        <v>#DIV/0!</v>
      </c>
      <c r="L38" s="60">
        <v>0.19608242118335495</v>
      </c>
    </row>
    <row r="39" spans="1:12" x14ac:dyDescent="0.25">
      <c r="A39" s="44" t="s">
        <v>12</v>
      </c>
      <c r="B39" s="60">
        <v>-1</v>
      </c>
      <c r="C39" s="60">
        <v>-0.80209758398406938</v>
      </c>
      <c r="D39" s="60" t="e">
        <v>#DIV/0!</v>
      </c>
      <c r="E39" s="60" t="e">
        <v>#DIV/0!</v>
      </c>
      <c r="F39" s="60" t="e">
        <v>#DIV/0!</v>
      </c>
      <c r="G39" s="60" t="e">
        <v>#DIV/0!</v>
      </c>
      <c r="H39" s="60" t="e">
        <v>#DIV/0!</v>
      </c>
      <c r="I39" s="60" t="e">
        <v>#DIV/0!</v>
      </c>
      <c r="J39" s="60">
        <v>3.4244870992182506</v>
      </c>
      <c r="K39" s="60" t="e">
        <v>#DIV/0!</v>
      </c>
      <c r="L39" s="60">
        <v>-0.65828620703913843</v>
      </c>
    </row>
    <row r="40" spans="1:12" x14ac:dyDescent="0.25">
      <c r="A40" s="44" t="s">
        <v>13</v>
      </c>
      <c r="B40" s="60" t="e">
        <v>#DIV/0!</v>
      </c>
      <c r="C40" s="60">
        <v>1.7265219160986085</v>
      </c>
      <c r="D40" s="60" t="e">
        <v>#DIV/0!</v>
      </c>
      <c r="E40" s="60" t="e">
        <v>#DIV/0!</v>
      </c>
      <c r="F40" s="60" t="e">
        <v>#DIV/0!</v>
      </c>
      <c r="G40" s="60" t="e">
        <v>#DIV/0!</v>
      </c>
      <c r="H40" s="60" t="e">
        <v>#DIV/0!</v>
      </c>
      <c r="I40" s="60" t="e">
        <v>#DIV/0!</v>
      </c>
      <c r="J40" s="60" t="e">
        <v>#DIV/0!</v>
      </c>
      <c r="K40" s="60" t="e">
        <v>#DIV/0!</v>
      </c>
      <c r="L40" s="60">
        <v>1.7265219160986085</v>
      </c>
    </row>
    <row r="41" spans="1:12" x14ac:dyDescent="0.25">
      <c r="A41" s="44" t="s">
        <v>14</v>
      </c>
      <c r="B41" s="60" t="e">
        <v>#DIV/0!</v>
      </c>
      <c r="C41" s="60" t="e">
        <v>#DIV/0!</v>
      </c>
      <c r="D41" s="60" t="e">
        <v>#DIV/0!</v>
      </c>
      <c r="E41" s="60" t="e">
        <v>#DIV/0!</v>
      </c>
      <c r="F41" s="60" t="e">
        <v>#DIV/0!</v>
      </c>
      <c r="G41" s="60" t="e">
        <v>#DIV/0!</v>
      </c>
      <c r="H41" s="60" t="e">
        <v>#DIV/0!</v>
      </c>
      <c r="I41" s="60" t="e">
        <v>#DIV/0!</v>
      </c>
      <c r="J41" s="60" t="e">
        <v>#DIV/0!</v>
      </c>
      <c r="K41" s="60" t="e">
        <v>#DIV/0!</v>
      </c>
      <c r="L41" s="60" t="e">
        <v>#DIV/0!</v>
      </c>
    </row>
    <row r="42" spans="1:12" x14ac:dyDescent="0.25">
      <c r="A42" s="44" t="s">
        <v>15</v>
      </c>
      <c r="B42" s="60">
        <v>-1</v>
      </c>
      <c r="C42" s="60">
        <v>1.6185631580168058E-2</v>
      </c>
      <c r="D42" s="60">
        <v>10.120522005971653</v>
      </c>
      <c r="E42" s="60" t="e">
        <v>#DIV/0!</v>
      </c>
      <c r="F42" s="60" t="e">
        <v>#DIV/0!</v>
      </c>
      <c r="G42" s="60" t="e">
        <v>#DIV/0!</v>
      </c>
      <c r="H42" s="60" t="e">
        <v>#DIV/0!</v>
      </c>
      <c r="I42" s="60">
        <v>-4.1334309830029836E-2</v>
      </c>
      <c r="J42" s="60" t="e">
        <v>#DIV/0!</v>
      </c>
      <c r="K42" s="60" t="e">
        <v>#DIV/0!</v>
      </c>
      <c r="L42" s="60">
        <v>0.4887514247345417</v>
      </c>
    </row>
    <row r="43" spans="1:12" x14ac:dyDescent="0.25">
      <c r="A43" s="44" t="s">
        <v>16</v>
      </c>
      <c r="B43" s="60" t="e">
        <v>#DIV/0!</v>
      </c>
      <c r="C43" s="60">
        <v>1.1716434829651954</v>
      </c>
      <c r="D43" s="60">
        <v>-1</v>
      </c>
      <c r="E43" s="60" t="e">
        <v>#DIV/0!</v>
      </c>
      <c r="F43" s="60" t="e">
        <v>#DIV/0!</v>
      </c>
      <c r="G43" s="60" t="e">
        <v>#DIV/0!</v>
      </c>
      <c r="H43" s="60" t="e">
        <v>#DIV/0!</v>
      </c>
      <c r="I43" s="60" t="e">
        <v>#DIV/0!</v>
      </c>
      <c r="J43" s="60" t="e">
        <v>#DIV/0!</v>
      </c>
      <c r="K43" s="60" t="e">
        <v>#DIV/0!</v>
      </c>
      <c r="L43" s="60">
        <v>-0.47311317095956318</v>
      </c>
    </row>
    <row r="44" spans="1:12" x14ac:dyDescent="0.25">
      <c r="A44" s="44" t="s">
        <v>17</v>
      </c>
      <c r="B44" s="60">
        <v>-1</v>
      </c>
      <c r="C44" s="60">
        <v>0.26348475711717412</v>
      </c>
      <c r="D44" s="60" t="e">
        <v>#DIV/0!</v>
      </c>
      <c r="E44" s="60" t="e">
        <v>#DIV/0!</v>
      </c>
      <c r="F44" s="60" t="e">
        <v>#DIV/0!</v>
      </c>
      <c r="G44" s="60" t="e">
        <v>#DIV/0!</v>
      </c>
      <c r="H44" s="60" t="e">
        <v>#DIV/0!</v>
      </c>
      <c r="I44" s="60" t="e">
        <v>#DIV/0!</v>
      </c>
      <c r="J44" s="60" t="e">
        <v>#DIV/0!</v>
      </c>
      <c r="K44" s="60" t="e">
        <v>#DIV/0!</v>
      </c>
      <c r="L44" s="60">
        <v>-0.20689323257799386</v>
      </c>
    </row>
    <row r="45" spans="1:12" x14ac:dyDescent="0.25">
      <c r="A45" s="44" t="s">
        <v>18</v>
      </c>
      <c r="B45" s="60" t="e">
        <v>#DIV/0!</v>
      </c>
      <c r="C45" s="60">
        <v>-0.51460091246762429</v>
      </c>
      <c r="D45" s="60">
        <v>-1</v>
      </c>
      <c r="E45" s="60" t="e">
        <v>#DIV/0!</v>
      </c>
      <c r="F45" s="60" t="e">
        <v>#DIV/0!</v>
      </c>
      <c r="G45" s="60" t="e">
        <v>#DIV/0!</v>
      </c>
      <c r="H45" s="60" t="e">
        <v>#DIV/0!</v>
      </c>
      <c r="I45" s="60" t="e">
        <v>#DIV/0!</v>
      </c>
      <c r="J45" s="60" t="e">
        <v>#DIV/0!</v>
      </c>
      <c r="K45" s="60" t="e">
        <v>#DIV/0!</v>
      </c>
      <c r="L45" s="60">
        <v>-0.6507826963753931</v>
      </c>
    </row>
    <row r="46" spans="1:12" x14ac:dyDescent="0.25">
      <c r="A46" s="44" t="s">
        <v>19</v>
      </c>
      <c r="B46" s="60" t="e">
        <v>#DIV/0!</v>
      </c>
      <c r="C46" s="60">
        <v>-0.88325934356938407</v>
      </c>
      <c r="D46" s="60" t="e">
        <v>#DIV/0!</v>
      </c>
      <c r="E46" s="60" t="e">
        <v>#DIV/0!</v>
      </c>
      <c r="F46" s="60" t="e">
        <v>#DIV/0!</v>
      </c>
      <c r="G46" s="60" t="e">
        <v>#DIV/0!</v>
      </c>
      <c r="H46" s="60" t="e">
        <v>#DIV/0!</v>
      </c>
      <c r="I46" s="60">
        <v>0.72334260225741653</v>
      </c>
      <c r="J46" s="60" t="e">
        <v>#DIV/0!</v>
      </c>
      <c r="K46" s="60" t="e">
        <v>#DIV/0!</v>
      </c>
      <c r="L46" s="60">
        <v>-0.74046919609142903</v>
      </c>
    </row>
    <row r="47" spans="1:12" x14ac:dyDescent="0.25">
      <c r="A47" s="44" t="s">
        <v>20</v>
      </c>
      <c r="B47" s="60" t="e">
        <v>#DIV/0!</v>
      </c>
      <c r="C47" s="60">
        <v>0.94834562734201255</v>
      </c>
      <c r="D47" s="60">
        <v>-0.80633016360202625</v>
      </c>
      <c r="E47" s="60" t="e">
        <v>#DIV/0!</v>
      </c>
      <c r="F47" s="60" t="e">
        <v>#DIV/0!</v>
      </c>
      <c r="G47" s="60" t="e">
        <v>#DIV/0!</v>
      </c>
      <c r="H47" s="60" t="e">
        <v>#DIV/0!</v>
      </c>
      <c r="I47" s="60">
        <v>-0.64050036618626116</v>
      </c>
      <c r="J47" s="60" t="e">
        <v>#DIV/0!</v>
      </c>
      <c r="K47" s="60" t="e">
        <v>#DIV/0!</v>
      </c>
      <c r="L47" s="60">
        <v>0.24514509139787277</v>
      </c>
    </row>
    <row r="48" spans="1:12" x14ac:dyDescent="0.25">
      <c r="A48" s="44" t="s">
        <v>21</v>
      </c>
      <c r="B48" s="60" t="e">
        <v>#DIV/0!</v>
      </c>
      <c r="C48" s="60">
        <v>-0.33699315983864608</v>
      </c>
      <c r="D48" s="60" t="e">
        <v>#DIV/0!</v>
      </c>
      <c r="E48" s="60" t="e">
        <v>#DIV/0!</v>
      </c>
      <c r="F48" s="60" t="e">
        <v>#DIV/0!</v>
      </c>
      <c r="G48" s="60" t="e">
        <v>#DIV/0!</v>
      </c>
      <c r="H48" s="60" t="e">
        <v>#DIV/0!</v>
      </c>
      <c r="I48" s="60" t="e">
        <v>#DIV/0!</v>
      </c>
      <c r="J48" s="60" t="e">
        <v>#DIV/0!</v>
      </c>
      <c r="K48" s="60" t="e">
        <v>#DIV/0!</v>
      </c>
      <c r="L48" s="60">
        <v>0.16231188712487987</v>
      </c>
    </row>
    <row r="49" spans="1:12" x14ac:dyDescent="0.25">
      <c r="A49" s="44" t="s">
        <v>22</v>
      </c>
      <c r="B49" s="60" t="e">
        <v>#DIV/0!</v>
      </c>
      <c r="C49" s="60">
        <v>-0.61789712025224097</v>
      </c>
      <c r="D49" s="60">
        <v>-0.26256485371540772</v>
      </c>
      <c r="E49" s="60" t="e">
        <v>#DIV/0!</v>
      </c>
      <c r="F49" s="60" t="e">
        <v>#DIV/0!</v>
      </c>
      <c r="G49" s="60" t="e">
        <v>#DIV/0!</v>
      </c>
      <c r="H49" s="60" t="e">
        <v>#DIV/0!</v>
      </c>
      <c r="I49" s="60" t="e">
        <v>#DIV/0!</v>
      </c>
      <c r="J49" s="60" t="e">
        <v>#DIV/0!</v>
      </c>
      <c r="K49" s="60" t="e">
        <v>#DIV/0!</v>
      </c>
      <c r="L49" s="60">
        <v>-0.60222140603689267</v>
      </c>
    </row>
    <row r="50" spans="1:12" x14ac:dyDescent="0.25">
      <c r="A50" s="44" t="s">
        <v>23</v>
      </c>
      <c r="B50" s="60" t="e">
        <v>#DIV/0!</v>
      </c>
      <c r="C50" s="60">
        <v>0.49291737801334135</v>
      </c>
      <c r="D50" s="60" t="e">
        <v>#DIV/0!</v>
      </c>
      <c r="E50" s="60" t="e">
        <v>#DIV/0!</v>
      </c>
      <c r="F50" s="60" t="e">
        <v>#DIV/0!</v>
      </c>
      <c r="G50" s="60" t="e">
        <v>#DIV/0!</v>
      </c>
      <c r="H50" s="60" t="e">
        <v>#DIV/0!</v>
      </c>
      <c r="I50" s="60" t="e">
        <v>#DIV/0!</v>
      </c>
      <c r="J50" s="60" t="e">
        <v>#DIV/0!</v>
      </c>
      <c r="K50" s="60" t="e">
        <v>#DIV/0!</v>
      </c>
      <c r="L50" s="60">
        <v>0.65342012707573804</v>
      </c>
    </row>
    <row r="51" spans="1:12" x14ac:dyDescent="0.25">
      <c r="A51" s="44" t="s">
        <v>24</v>
      </c>
      <c r="B51" s="60" t="e">
        <v>#DIV/0!</v>
      </c>
      <c r="C51" s="60">
        <v>1.7481698588919423</v>
      </c>
      <c r="D51" s="60">
        <v>-4.1334309830029836E-2</v>
      </c>
      <c r="E51" s="60" t="e">
        <v>#DIV/0!</v>
      </c>
      <c r="F51" s="60">
        <v>-1</v>
      </c>
      <c r="G51" s="60" t="e">
        <v>#DIV/0!</v>
      </c>
      <c r="H51" s="60" t="e">
        <v>#DIV/0!</v>
      </c>
      <c r="I51" s="60">
        <v>0.9689676117768975</v>
      </c>
      <c r="J51" s="60">
        <v>-0.42835277318309695</v>
      </c>
      <c r="K51" s="60" t="e">
        <v>#DIV/0!</v>
      </c>
      <c r="L51" s="60">
        <v>1.1874512326374216</v>
      </c>
    </row>
    <row r="52" spans="1:12" x14ac:dyDescent="0.25">
      <c r="A52" s="44" t="s">
        <v>25</v>
      </c>
      <c r="B52" s="60" t="e">
        <v>#DIV/0!</v>
      </c>
      <c r="C52" s="60">
        <v>-0.87937920249593937</v>
      </c>
      <c r="D52" s="60" t="e">
        <v>#DIV/0!</v>
      </c>
      <c r="E52" s="60" t="e">
        <v>#DIV/0!</v>
      </c>
      <c r="F52" s="60" t="e">
        <v>#DIV/0!</v>
      </c>
      <c r="G52" s="60" t="e">
        <v>#DIV/0!</v>
      </c>
      <c r="H52" s="60" t="e">
        <v>#DIV/0!</v>
      </c>
      <c r="I52" s="60">
        <v>-1</v>
      </c>
      <c r="J52" s="60">
        <v>-1</v>
      </c>
      <c r="K52" s="60" t="e">
        <v>#DIV/0!</v>
      </c>
      <c r="L52" s="60">
        <v>-0.88595382103284104</v>
      </c>
    </row>
    <row r="53" spans="1:12" x14ac:dyDescent="0.25">
      <c r="A53" s="44" t="s">
        <v>26</v>
      </c>
      <c r="B53" s="60">
        <v>-0.43325043087374471</v>
      </c>
      <c r="C53" s="60">
        <v>14.623760897812506</v>
      </c>
      <c r="D53" s="60">
        <v>-0.96431827912912249</v>
      </c>
      <c r="E53" s="60" t="e">
        <v>#DIV/0!</v>
      </c>
      <c r="F53" s="60">
        <v>-1</v>
      </c>
      <c r="G53" s="60" t="e">
        <v>#DIV/0!</v>
      </c>
      <c r="H53" s="60" t="e">
        <v>#DIV/0!</v>
      </c>
      <c r="I53" s="60">
        <v>-1</v>
      </c>
      <c r="J53" s="60" t="e">
        <v>#DIV/0!</v>
      </c>
      <c r="K53" s="60" t="e">
        <v>#DIV/0!</v>
      </c>
      <c r="L53" s="60">
        <v>-0.61945384342173304</v>
      </c>
    </row>
    <row r="54" spans="1:12" x14ac:dyDescent="0.25">
      <c r="A54" s="44" t="s">
        <v>27</v>
      </c>
      <c r="B54" s="60">
        <v>3.3196652308529746</v>
      </c>
      <c r="C54" s="60">
        <v>0.40366013585963367</v>
      </c>
      <c r="D54" s="60">
        <v>2.9703002606147861</v>
      </c>
      <c r="E54" s="60" t="e">
        <v>#DIV/0!</v>
      </c>
      <c r="F54" s="60">
        <v>-0.17497230703972366</v>
      </c>
      <c r="G54" s="60" t="e">
        <v>#DIV/0!</v>
      </c>
      <c r="H54" s="60" t="e">
        <v>#DIV/0!</v>
      </c>
      <c r="I54" s="60">
        <v>3.8400864480939587</v>
      </c>
      <c r="J54" s="60">
        <v>-0.68163324000527203</v>
      </c>
      <c r="K54" s="60" t="e">
        <v>#DIV/0!</v>
      </c>
      <c r="L54" s="60">
        <v>0.70742983313309682</v>
      </c>
    </row>
    <row r="55" spans="1:12" x14ac:dyDescent="0.25">
      <c r="A55" s="44" t="s">
        <v>28</v>
      </c>
      <c r="B55" s="60" t="e">
        <v>#DIV/0!</v>
      </c>
      <c r="C55" s="60" t="e">
        <v>#DIV/0!</v>
      </c>
      <c r="D55" s="60">
        <v>0.64423521999712041</v>
      </c>
      <c r="E55" s="60" t="e">
        <v>#DIV/0!</v>
      </c>
      <c r="F55" s="60" t="e">
        <v>#DIV/0!</v>
      </c>
      <c r="G55" s="60" t="e">
        <v>#DIV/0!</v>
      </c>
      <c r="H55" s="60" t="e">
        <v>#DIV/0!</v>
      </c>
      <c r="I55" s="60" t="e">
        <v>#DIV/0!</v>
      </c>
      <c r="J55" s="60" t="e">
        <v>#DIV/0!</v>
      </c>
      <c r="K55" s="60" t="e">
        <v>#DIV/0!</v>
      </c>
      <c r="L55" s="60">
        <v>14.431714047184819</v>
      </c>
    </row>
    <row r="56" spans="1:12" x14ac:dyDescent="0.25">
      <c r="A56" s="44" t="s">
        <v>29</v>
      </c>
      <c r="B56" s="60">
        <v>0.20311342588666226</v>
      </c>
      <c r="C56" s="60">
        <v>3.3428171175831602</v>
      </c>
      <c r="D56" s="60">
        <v>0.56892918686240068</v>
      </c>
      <c r="E56" s="60" t="e">
        <v>#DIV/0!</v>
      </c>
      <c r="F56" s="60" t="e">
        <v>#DIV/0!</v>
      </c>
      <c r="G56" s="60" t="e">
        <v>#DIV/0!</v>
      </c>
      <c r="H56" s="60" t="e">
        <v>#DIV/0!</v>
      </c>
      <c r="I56" s="60">
        <v>-1</v>
      </c>
      <c r="J56" s="60">
        <v>-1</v>
      </c>
      <c r="K56" s="60" t="e">
        <v>#DIV/0!</v>
      </c>
      <c r="L56" s="60">
        <v>1.8156202878667203</v>
      </c>
    </row>
    <row r="57" spans="1:12" x14ac:dyDescent="0.25">
      <c r="A57" s="44" t="s">
        <v>30</v>
      </c>
      <c r="B57" s="60" t="e">
        <v>#DIV/0!</v>
      </c>
      <c r="C57" s="60">
        <v>-0.65823520032304594</v>
      </c>
      <c r="D57" s="60">
        <v>-0.89661752468121791</v>
      </c>
      <c r="E57" s="60" t="e">
        <v>#DIV/0!</v>
      </c>
      <c r="F57" s="60" t="e">
        <v>#DIV/0!</v>
      </c>
      <c r="G57" s="60" t="e">
        <v>#DIV/0!</v>
      </c>
      <c r="H57" s="60" t="e">
        <v>#DIV/0!</v>
      </c>
      <c r="I57" s="60">
        <v>-1</v>
      </c>
      <c r="J57" s="60">
        <v>2.1955523005665669</v>
      </c>
      <c r="K57" s="60" t="e">
        <v>#DIV/0!</v>
      </c>
      <c r="L57" s="60">
        <v>-0.82302905855114983</v>
      </c>
    </row>
    <row r="58" spans="1:12" x14ac:dyDescent="0.25">
      <c r="A58" s="44" t="s">
        <v>31</v>
      </c>
      <c r="B58" s="60">
        <v>-0.31095903519033408</v>
      </c>
      <c r="C58" s="60">
        <v>-0.73694731269586478</v>
      </c>
      <c r="D58" s="60">
        <v>0.60273394060622554</v>
      </c>
      <c r="E58" s="60" t="e">
        <v>#DIV/0!</v>
      </c>
      <c r="F58" s="60" t="e">
        <v>#DIV/0!</v>
      </c>
      <c r="G58" s="60" t="e">
        <v>#DIV/0!</v>
      </c>
      <c r="H58" s="60" t="e">
        <v>#DIV/0!</v>
      </c>
      <c r="I58" s="60">
        <v>-0.7508065121534464</v>
      </c>
      <c r="J58" s="60">
        <v>0.95751235330160567</v>
      </c>
      <c r="K58" s="60" t="e">
        <v>#DIV/0!</v>
      </c>
      <c r="L58" s="60">
        <v>-0.59155762836019388</v>
      </c>
    </row>
    <row r="59" spans="1:12" x14ac:dyDescent="0.25">
      <c r="A59" s="44" t="s">
        <v>32</v>
      </c>
      <c r="B59" s="60" t="e">
        <v>#DIV/0!</v>
      </c>
      <c r="C59" s="60">
        <v>1.1807340465560867</v>
      </c>
      <c r="D59" s="60">
        <v>-0.36088953988668659</v>
      </c>
      <c r="E59" s="60" t="e">
        <v>#DIV/0!</v>
      </c>
      <c r="F59" s="60" t="e">
        <v>#DIV/0!</v>
      </c>
      <c r="G59" s="60" t="e">
        <v>#DIV/0!</v>
      </c>
      <c r="H59" s="60" t="e">
        <v>#DIV/0!</v>
      </c>
      <c r="I59" s="60" t="e">
        <v>#DIV/0!</v>
      </c>
      <c r="J59" s="60" t="e">
        <v>#DIV/0!</v>
      </c>
      <c r="K59" s="60" t="e">
        <v>#DIV/0!</v>
      </c>
      <c r="L59" s="60">
        <v>1.5830851506582206</v>
      </c>
    </row>
    <row r="60" spans="1:12" x14ac:dyDescent="0.25">
      <c r="A60" s="44" t="s">
        <v>33</v>
      </c>
      <c r="B60" s="60">
        <v>-0.6629310371219721</v>
      </c>
      <c r="C60" s="60">
        <v>-7.7041033340032983E-2</v>
      </c>
      <c r="D60" s="60">
        <v>0.57887569251414517</v>
      </c>
      <c r="E60" s="60" t="e">
        <v>#DIV/0!</v>
      </c>
      <c r="F60" s="60" t="e">
        <v>#DIV/0!</v>
      </c>
      <c r="G60" s="60" t="e">
        <v>#DIV/0!</v>
      </c>
      <c r="H60" s="60" t="e">
        <v>#DIV/0!</v>
      </c>
      <c r="I60" s="60">
        <v>-0.11449648293210624</v>
      </c>
      <c r="J60" s="60" t="e">
        <v>#DIV/0!</v>
      </c>
      <c r="K60" s="60" t="e">
        <v>#DIV/0!</v>
      </c>
      <c r="L60" s="60">
        <v>-0.19573842205739467</v>
      </c>
    </row>
    <row r="61" spans="1:12" x14ac:dyDescent="0.25">
      <c r="A61" s="44" t="s">
        <v>34</v>
      </c>
      <c r="B61" s="60" t="e">
        <v>#DIV/0!</v>
      </c>
      <c r="C61" s="60">
        <v>99.215846269022322</v>
      </c>
      <c r="D61" s="60">
        <v>0.2318381092850148</v>
      </c>
      <c r="E61" s="60" t="e">
        <v>#DIV/0!</v>
      </c>
      <c r="F61" s="60" t="e">
        <v>#DIV/0!</v>
      </c>
      <c r="G61" s="60" t="e">
        <v>#DIV/0!</v>
      </c>
      <c r="H61" s="60" t="e">
        <v>#DIV/0!</v>
      </c>
      <c r="I61" s="60">
        <v>-0.83573195365683484</v>
      </c>
      <c r="J61" s="60" t="e">
        <v>#DIV/0!</v>
      </c>
      <c r="K61" s="60" t="e">
        <v>#DIV/0!</v>
      </c>
      <c r="L61" s="60">
        <v>3.2491727896814666</v>
      </c>
    </row>
    <row r="62" spans="1:12" x14ac:dyDescent="0.25">
      <c r="A62" s="44" t="s">
        <v>35</v>
      </c>
      <c r="B62" s="60" t="e">
        <v>#DIV/0!</v>
      </c>
      <c r="C62" s="60">
        <v>-0.35911668399093</v>
      </c>
      <c r="D62" s="60">
        <v>-1</v>
      </c>
      <c r="E62" s="60" t="e">
        <v>#DIV/0!</v>
      </c>
      <c r="F62" s="60" t="e">
        <v>#DIV/0!</v>
      </c>
      <c r="G62" s="60" t="e">
        <v>#DIV/0!</v>
      </c>
      <c r="H62" s="60" t="e">
        <v>#DIV/0!</v>
      </c>
      <c r="I62" s="60" t="e">
        <v>#DIV/0!</v>
      </c>
      <c r="J62" s="60" t="e">
        <v>#DIV/0!</v>
      </c>
      <c r="K62" s="60" t="e">
        <v>#DIV/0!</v>
      </c>
      <c r="L62" s="60">
        <v>-0.53591208151067349</v>
      </c>
    </row>
    <row r="63" spans="1:12" x14ac:dyDescent="0.25">
      <c r="A63" s="44" t="s">
        <v>36</v>
      </c>
      <c r="B63" s="60" t="e">
        <v>#DIV/0!</v>
      </c>
      <c r="C63" s="60">
        <v>-0.59476653366552323</v>
      </c>
      <c r="D63" s="60">
        <v>-0.1308097742458938</v>
      </c>
      <c r="E63" s="60" t="e">
        <v>#DIV/0!</v>
      </c>
      <c r="F63" s="60" t="e">
        <v>#DIV/0!</v>
      </c>
      <c r="G63" s="60" t="e">
        <v>#DIV/0!</v>
      </c>
      <c r="H63" s="60" t="e">
        <v>#DIV/0!</v>
      </c>
      <c r="I63" s="60">
        <v>-0.80826686196600595</v>
      </c>
      <c r="J63" s="60" t="e">
        <v>#DIV/0!</v>
      </c>
      <c r="K63" s="60" t="e">
        <v>#DIV/0!</v>
      </c>
      <c r="L63" s="60">
        <v>-0.54427413610484221</v>
      </c>
    </row>
    <row r="64" spans="1:12" x14ac:dyDescent="0.25">
      <c r="A64" s="44" t="s">
        <v>37</v>
      </c>
      <c r="B64" s="60" t="e">
        <v>#DIV/0!</v>
      </c>
      <c r="C64" s="60">
        <v>0.41864057345121641</v>
      </c>
      <c r="D64" s="60">
        <v>0.52928798552994882</v>
      </c>
      <c r="E64" s="60" t="e">
        <v>#DIV/0!</v>
      </c>
      <c r="F64" s="60">
        <v>-0.81990826373239711</v>
      </c>
      <c r="G64" s="60">
        <v>0.31334887816018542</v>
      </c>
      <c r="H64" s="60" t="e">
        <v>#DIV/0!</v>
      </c>
      <c r="I64" s="60">
        <v>0.97865126889877385</v>
      </c>
      <c r="J64" s="60" t="e">
        <v>#DIV/0!</v>
      </c>
      <c r="K64" s="60" t="e">
        <v>#DIV/0!</v>
      </c>
      <c r="L64" s="60">
        <v>0.45092894963329844</v>
      </c>
    </row>
    <row r="65" spans="1:12" x14ac:dyDescent="0.25">
      <c r="A65" s="44" t="s">
        <v>38</v>
      </c>
      <c r="B65" s="60">
        <v>-0.20915223738975486</v>
      </c>
      <c r="C65" s="60">
        <v>-0.16473805853363843</v>
      </c>
      <c r="D65" s="60">
        <v>-0.83460180150908758</v>
      </c>
      <c r="E65" s="60" t="e">
        <v>#DIV/0!</v>
      </c>
      <c r="F65" s="60">
        <v>-0.78795015247985378</v>
      </c>
      <c r="G65" s="60">
        <v>8.2687754935008915</v>
      </c>
      <c r="H65" s="60" t="e">
        <v>#DIV/0!</v>
      </c>
      <c r="I65" s="60">
        <v>-0.30680476645206234</v>
      </c>
      <c r="J65" s="60">
        <v>0.20507865521284652</v>
      </c>
      <c r="K65" s="60" t="e">
        <v>#DIV/0!</v>
      </c>
      <c r="L65" s="60">
        <v>-0.54255721904722976</v>
      </c>
    </row>
    <row r="66" spans="1:12" x14ac:dyDescent="0.25">
      <c r="A66" s="44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1:12" x14ac:dyDescent="0.25">
      <c r="A67" s="44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spans="1:12" x14ac:dyDescent="0.25">
      <c r="A68" s="44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1:12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</row>
    <row r="70" spans="1:12" x14ac:dyDescent="0.25">
      <c r="A70" s="44"/>
      <c r="B70" s="17">
        <v>2010</v>
      </c>
      <c r="C70" s="17">
        <v>2010</v>
      </c>
      <c r="D70" s="17">
        <v>2010</v>
      </c>
      <c r="E70" s="17">
        <v>2010</v>
      </c>
      <c r="F70" s="17">
        <v>2010</v>
      </c>
      <c r="G70" s="17">
        <v>2010</v>
      </c>
      <c r="H70" s="17">
        <v>2010</v>
      </c>
      <c r="I70" s="17">
        <v>2010</v>
      </c>
      <c r="J70" s="17">
        <v>2010</v>
      </c>
      <c r="K70" s="17">
        <v>2010</v>
      </c>
    </row>
    <row r="71" spans="1:12" x14ac:dyDescent="0.25">
      <c r="A71" s="44"/>
      <c r="B71" s="44" t="s">
        <v>0</v>
      </c>
      <c r="C71" s="44" t="s">
        <v>1</v>
      </c>
      <c r="D71" s="44" t="s">
        <v>2</v>
      </c>
      <c r="E71" s="44" t="s">
        <v>3</v>
      </c>
      <c r="F71" s="44" t="s">
        <v>4</v>
      </c>
      <c r="G71" s="44" t="s">
        <v>5</v>
      </c>
      <c r="H71" s="44" t="s">
        <v>6</v>
      </c>
      <c r="I71" s="44" t="s">
        <v>7</v>
      </c>
      <c r="J71" s="44" t="s">
        <v>8</v>
      </c>
      <c r="K71" s="44" t="s">
        <v>9</v>
      </c>
    </row>
    <row r="72" spans="1:12" x14ac:dyDescent="0.25">
      <c r="A72" s="44" t="s">
        <v>11</v>
      </c>
      <c r="B72" s="60" t="e">
        <v>#DIV/0!</v>
      </c>
      <c r="C72" s="60">
        <v>0.26507558679287735</v>
      </c>
      <c r="D72" s="60">
        <v>0.41631439129632142</v>
      </c>
      <c r="E72" s="60" t="e">
        <v>#DIV/0!</v>
      </c>
      <c r="F72" s="60" t="e">
        <v>#DIV/0!</v>
      </c>
      <c r="G72" s="60" t="e">
        <v>#DIV/0!</v>
      </c>
      <c r="H72" s="60" t="e">
        <v>#DIV/0!</v>
      </c>
      <c r="I72" s="60" t="e">
        <v>#DIV/0!</v>
      </c>
      <c r="J72" s="60" t="e">
        <v>#DIV/0!</v>
      </c>
      <c r="K72" s="60" t="e">
        <v>#DIV/0!</v>
      </c>
      <c r="L72" s="60">
        <v>0.78016210882615478</v>
      </c>
    </row>
    <row r="73" spans="1:12" x14ac:dyDescent="0.25">
      <c r="A73" s="44" t="s">
        <v>12</v>
      </c>
      <c r="B73" s="60" t="e">
        <v>#DIV/0!</v>
      </c>
      <c r="C73" s="60">
        <v>1.1179439512832632</v>
      </c>
      <c r="D73" s="60" t="e">
        <v>#DIV/0!</v>
      </c>
      <c r="E73" s="60" t="e">
        <v>#DIV/0!</v>
      </c>
      <c r="F73" s="60" t="e">
        <v>#DIV/0!</v>
      </c>
      <c r="G73" s="60" t="e">
        <v>#DIV/0!</v>
      </c>
      <c r="H73" s="60" t="e">
        <v>#DIV/0!</v>
      </c>
      <c r="I73" s="60" t="e">
        <v>#DIV/0!</v>
      </c>
      <c r="J73" s="60">
        <v>-1</v>
      </c>
      <c r="K73" s="60" t="e">
        <v>#DIV/0!</v>
      </c>
      <c r="L73" s="60">
        <v>-0.38813735319724807</v>
      </c>
    </row>
    <row r="74" spans="1:12" x14ac:dyDescent="0.25">
      <c r="A74" s="44" t="s">
        <v>13</v>
      </c>
      <c r="B74" s="60" t="e">
        <v>#DIV/0!</v>
      </c>
      <c r="C74" s="60">
        <v>-1</v>
      </c>
      <c r="D74" s="60" t="e">
        <v>#DIV/0!</v>
      </c>
      <c r="E74" s="60" t="e">
        <v>#DIV/0!</v>
      </c>
      <c r="F74" s="60" t="e">
        <v>#DIV/0!</v>
      </c>
      <c r="G74" s="60" t="e">
        <v>#DIV/0!</v>
      </c>
      <c r="H74" s="60" t="e">
        <v>#DIV/0!</v>
      </c>
      <c r="I74" s="60" t="e">
        <v>#DIV/0!</v>
      </c>
      <c r="J74" s="60" t="e">
        <v>#DIV/0!</v>
      </c>
      <c r="K74" s="60" t="e">
        <v>#DIV/0!</v>
      </c>
      <c r="L74" s="60">
        <v>-1</v>
      </c>
    </row>
    <row r="75" spans="1:12" x14ac:dyDescent="0.25">
      <c r="A75" s="44" t="s">
        <v>14</v>
      </c>
      <c r="B75" s="60" t="e">
        <v>#DIV/0!</v>
      </c>
      <c r="C75" s="60" t="e">
        <v>#DIV/0!</v>
      </c>
      <c r="D75" s="60">
        <v>-1</v>
      </c>
      <c r="E75" s="60" t="e">
        <v>#DIV/0!</v>
      </c>
      <c r="F75" s="60" t="e">
        <v>#DIV/0!</v>
      </c>
      <c r="G75" s="60" t="e">
        <v>#DIV/0!</v>
      </c>
      <c r="H75" s="60" t="e">
        <v>#DIV/0!</v>
      </c>
      <c r="I75" s="60" t="e">
        <v>#DIV/0!</v>
      </c>
      <c r="J75" s="60" t="e">
        <v>#DIV/0!</v>
      </c>
      <c r="K75" s="60" t="e">
        <v>#DIV/0!</v>
      </c>
      <c r="L75" s="60">
        <v>0.93670229020398121</v>
      </c>
    </row>
    <row r="76" spans="1:12" x14ac:dyDescent="0.25">
      <c r="A76" s="44" t="s">
        <v>15</v>
      </c>
      <c r="B76" s="60" t="e">
        <v>#DIV/0!</v>
      </c>
      <c r="C76" s="60">
        <v>-1</v>
      </c>
      <c r="D76" s="60">
        <v>-1</v>
      </c>
      <c r="E76" s="60" t="e">
        <v>#DIV/0!</v>
      </c>
      <c r="F76" s="60" t="e">
        <v>#DIV/0!</v>
      </c>
      <c r="G76" s="60" t="e">
        <v>#DIV/0!</v>
      </c>
      <c r="H76" s="60" t="e">
        <v>#DIV/0!</v>
      </c>
      <c r="I76" s="60">
        <v>-1</v>
      </c>
      <c r="J76" s="60" t="e">
        <v>#DIV/0!</v>
      </c>
      <c r="K76" s="60" t="e">
        <v>#DIV/0!</v>
      </c>
      <c r="L76" s="60">
        <v>-0.95231264675769967</v>
      </c>
    </row>
    <row r="77" spans="1:12" x14ac:dyDescent="0.25">
      <c r="A77" s="44" t="s">
        <v>16</v>
      </c>
      <c r="B77" s="60" t="e">
        <v>#DIV/0!</v>
      </c>
      <c r="C77" s="60">
        <v>-0.56627933036195843</v>
      </c>
      <c r="D77" s="60" t="e">
        <v>#DIV/0!</v>
      </c>
      <c r="E77" s="60" t="e">
        <v>#DIV/0!</v>
      </c>
      <c r="F77" s="60" t="e">
        <v>#DIV/0!</v>
      </c>
      <c r="G77" s="60" t="e">
        <v>#DIV/0!</v>
      </c>
      <c r="H77" s="60" t="e">
        <v>#DIV/0!</v>
      </c>
      <c r="I77" s="60" t="e">
        <v>#DIV/0!</v>
      </c>
      <c r="J77" s="60" t="e">
        <v>#DIV/0!</v>
      </c>
      <c r="K77" s="60" t="e">
        <v>#DIV/0!</v>
      </c>
      <c r="L77" s="60">
        <v>-0.42170577381594465</v>
      </c>
    </row>
    <row r="78" spans="1:12" x14ac:dyDescent="0.25">
      <c r="A78" s="44" t="s">
        <v>17</v>
      </c>
      <c r="B78" s="60" t="e">
        <v>#DIV/0!</v>
      </c>
      <c r="C78" s="60">
        <v>3.5923819447269523E-2</v>
      </c>
      <c r="D78" s="60" t="e">
        <v>#DIV/0!</v>
      </c>
      <c r="E78" s="60" t="e">
        <v>#DIV/0!</v>
      </c>
      <c r="F78" s="60" t="e">
        <v>#DIV/0!</v>
      </c>
      <c r="G78" s="60" t="e">
        <v>#DIV/0!</v>
      </c>
      <c r="H78" s="60" t="e">
        <v>#DIV/0!</v>
      </c>
      <c r="I78" s="60" t="e">
        <v>#DIV/0!</v>
      </c>
      <c r="J78" s="60" t="e">
        <v>#DIV/0!</v>
      </c>
      <c r="K78" s="60" t="e">
        <v>#DIV/0!</v>
      </c>
      <c r="L78" s="60">
        <v>3.5923819447269523E-2</v>
      </c>
    </row>
    <row r="79" spans="1:12" x14ac:dyDescent="0.25">
      <c r="A79" s="44" t="s">
        <v>18</v>
      </c>
      <c r="B79" s="60" t="e">
        <v>#DIV/0!</v>
      </c>
      <c r="C79" s="60">
        <v>-0.18993642896658336</v>
      </c>
      <c r="D79" s="60" t="e">
        <v>#DIV/0!</v>
      </c>
      <c r="E79" s="60" t="e">
        <v>#DIV/0!</v>
      </c>
      <c r="F79" s="60" t="e">
        <v>#DIV/0!</v>
      </c>
      <c r="G79" s="60" t="e">
        <v>#DIV/0!</v>
      </c>
      <c r="H79" s="60" t="e">
        <v>#DIV/0!</v>
      </c>
      <c r="I79" s="60" t="e">
        <v>#DIV/0!</v>
      </c>
      <c r="J79" s="60" t="e">
        <v>#DIV/0!</v>
      </c>
      <c r="K79" s="60" t="e">
        <v>#DIV/0!</v>
      </c>
      <c r="L79" s="60">
        <v>-0.18993642896658336</v>
      </c>
    </row>
    <row r="80" spans="1:12" x14ac:dyDescent="0.25">
      <c r="A80" s="44" t="s">
        <v>19</v>
      </c>
      <c r="B80" s="60" t="e">
        <v>#DIV/0!</v>
      </c>
      <c r="C80" s="60">
        <v>9.4429581118248755</v>
      </c>
      <c r="D80" s="60" t="e">
        <v>#DIV/0!</v>
      </c>
      <c r="E80" s="60" t="e">
        <v>#DIV/0!</v>
      </c>
      <c r="F80" s="60" t="e">
        <v>#DIV/0!</v>
      </c>
      <c r="G80" s="60" t="e">
        <v>#DIV/0!</v>
      </c>
      <c r="H80" s="60" t="e">
        <v>#DIV/0!</v>
      </c>
      <c r="I80" s="60">
        <v>-1</v>
      </c>
      <c r="J80" s="60" t="e">
        <v>#DIV/0!</v>
      </c>
      <c r="K80" s="60" t="e">
        <v>#DIV/0!</v>
      </c>
      <c r="L80" s="60">
        <v>3.2799008655019977</v>
      </c>
    </row>
    <row r="81" spans="1:12" x14ac:dyDescent="0.25">
      <c r="A81" s="44" t="s">
        <v>20</v>
      </c>
      <c r="B81" s="60" t="e">
        <v>#DIV/0!</v>
      </c>
      <c r="C81" s="60">
        <v>-0.18733383033192919</v>
      </c>
      <c r="D81" s="60">
        <v>9.1502531376236362</v>
      </c>
      <c r="E81" s="60" t="e">
        <v>#DIV/0!</v>
      </c>
      <c r="F81" s="60" t="e">
        <v>#DIV/0!</v>
      </c>
      <c r="G81" s="60" t="e">
        <v>#DIV/0!</v>
      </c>
      <c r="H81" s="60" t="e">
        <v>#DIV/0!</v>
      </c>
      <c r="I81" s="60">
        <v>10.330515130370571</v>
      </c>
      <c r="J81" s="60" t="e">
        <v>#DIV/0!</v>
      </c>
      <c r="K81" s="60" t="e">
        <v>#DIV/0!</v>
      </c>
      <c r="L81" s="60">
        <v>0.98629604074241795</v>
      </c>
    </row>
    <row r="82" spans="1:12" x14ac:dyDescent="0.25">
      <c r="A82" s="44" t="s">
        <v>21</v>
      </c>
      <c r="B82" s="60" t="e">
        <v>#DIV/0!</v>
      </c>
      <c r="C82" s="60">
        <v>6.2015329879349901</v>
      </c>
      <c r="D82" s="60">
        <v>0.28412504810866479</v>
      </c>
      <c r="E82" s="60" t="e">
        <v>#DIV/0!</v>
      </c>
      <c r="F82" s="60" t="e">
        <v>#DIV/0!</v>
      </c>
      <c r="G82" s="60" t="e">
        <v>#DIV/0!</v>
      </c>
      <c r="H82" s="60" t="e">
        <v>#DIV/0!</v>
      </c>
      <c r="I82" s="60" t="e">
        <v>#DIV/0!</v>
      </c>
      <c r="J82" s="60" t="e">
        <v>#DIV/0!</v>
      </c>
      <c r="K82" s="60" t="e">
        <v>#DIV/0!</v>
      </c>
      <c r="L82" s="60">
        <v>3.6595374340515425</v>
      </c>
    </row>
    <row r="83" spans="1:12" x14ac:dyDescent="0.25">
      <c r="A83" s="44" t="s">
        <v>22</v>
      </c>
      <c r="B83" s="60" t="e">
        <v>#DIV/0!</v>
      </c>
      <c r="C83" s="60">
        <v>5.6204829127516138</v>
      </c>
      <c r="D83" s="60">
        <v>0.41631439129632142</v>
      </c>
      <c r="E83" s="60" t="e">
        <v>#DIV/0!</v>
      </c>
      <c r="F83" s="60" t="e">
        <v>#DIV/0!</v>
      </c>
      <c r="G83" s="60" t="e">
        <v>#DIV/0!</v>
      </c>
      <c r="H83" s="60" t="e">
        <v>#DIV/0!</v>
      </c>
      <c r="I83" s="60" t="e">
        <v>#DIV/0!</v>
      </c>
      <c r="J83" s="60" t="e">
        <v>#DIV/0!</v>
      </c>
      <c r="K83" s="60" t="e">
        <v>#DIV/0!</v>
      </c>
      <c r="L83" s="60">
        <v>5.1948585622121337</v>
      </c>
    </row>
    <row r="84" spans="1:12" x14ac:dyDescent="0.25">
      <c r="A84" s="44" t="s">
        <v>23</v>
      </c>
      <c r="B84" s="60" t="e">
        <v>#DIV/0!</v>
      </c>
      <c r="C84" s="60">
        <v>0.56101499423431722</v>
      </c>
      <c r="D84" s="60" t="e">
        <v>#DIV/0!</v>
      </c>
      <c r="E84" s="60" t="e">
        <v>#DIV/0!</v>
      </c>
      <c r="F84" s="60" t="e">
        <v>#DIV/0!</v>
      </c>
      <c r="G84" s="60" t="e">
        <v>#DIV/0!</v>
      </c>
      <c r="H84" s="60" t="e">
        <v>#DIV/0!</v>
      </c>
      <c r="I84" s="60" t="e">
        <v>#DIV/0!</v>
      </c>
      <c r="J84" s="60">
        <v>8.7344343422077326</v>
      </c>
      <c r="K84" s="60" t="e">
        <v>#DIV/0!</v>
      </c>
      <c r="L84" s="60">
        <v>8.4144686413003491</v>
      </c>
    </row>
    <row r="85" spans="1:12" x14ac:dyDescent="0.25">
      <c r="A85" s="44" t="s">
        <v>24</v>
      </c>
      <c r="B85" s="60">
        <v>-1</v>
      </c>
      <c r="C85" s="60">
        <v>-2.4704632190666875E-2</v>
      </c>
      <c r="D85" s="60">
        <v>-1</v>
      </c>
      <c r="E85" s="60" t="e">
        <v>#DIV/0!</v>
      </c>
      <c r="F85" s="60" t="e">
        <v>#DIV/0!</v>
      </c>
      <c r="G85" s="60" t="e">
        <v>#DIV/0!</v>
      </c>
      <c r="H85" s="60" t="e">
        <v>#DIV/0!</v>
      </c>
      <c r="I85" s="60">
        <v>2.863225507657114</v>
      </c>
      <c r="J85" s="60">
        <v>-1</v>
      </c>
      <c r="K85" s="60" t="e">
        <v>#DIV/0!</v>
      </c>
      <c r="L85" s="60">
        <v>-0.55504912861754174</v>
      </c>
    </row>
    <row r="86" spans="1:12" x14ac:dyDescent="0.25">
      <c r="A86" s="44" t="s">
        <v>25</v>
      </c>
      <c r="B86" s="60" t="e">
        <v>#DIV/0!</v>
      </c>
      <c r="C86" s="60">
        <v>2.5794244900263954</v>
      </c>
      <c r="D86" s="60" t="e">
        <v>#DIV/0!</v>
      </c>
      <c r="E86" s="60" t="e">
        <v>#DIV/0!</v>
      </c>
      <c r="F86" s="60" t="e">
        <v>#DIV/0!</v>
      </c>
      <c r="G86" s="60" t="e">
        <v>#DIV/0!</v>
      </c>
      <c r="H86" s="60" t="e">
        <v>#DIV/0!</v>
      </c>
      <c r="I86" s="60" t="e">
        <v>#DIV/0!</v>
      </c>
      <c r="J86" s="60" t="e">
        <v>#DIV/0!</v>
      </c>
      <c r="K86" s="60" t="e">
        <v>#DIV/0!</v>
      </c>
      <c r="L86" s="60">
        <v>2.7578354345815432</v>
      </c>
    </row>
    <row r="87" spans="1:12" x14ac:dyDescent="0.25">
      <c r="A87" s="44" t="s">
        <v>26</v>
      </c>
      <c r="B87" s="60">
        <v>2.0924496069706615</v>
      </c>
      <c r="C87" s="60">
        <v>1.3613793236291656</v>
      </c>
      <c r="D87" s="60">
        <v>39.735736152233031</v>
      </c>
      <c r="E87" s="60" t="e">
        <v>#DIV/0!</v>
      </c>
      <c r="F87" s="60" t="e">
        <v>#DIV/0!</v>
      </c>
      <c r="G87" s="60" t="e">
        <v>#DIV/0!</v>
      </c>
      <c r="H87" s="60" t="e">
        <v>#DIV/0!</v>
      </c>
      <c r="I87" s="60" t="e">
        <v>#DIV/0!</v>
      </c>
      <c r="J87" s="60">
        <v>37.044534455373309</v>
      </c>
      <c r="K87" s="60" t="e">
        <v>#DIV/0!</v>
      </c>
      <c r="L87" s="60">
        <v>6.9415597080966398</v>
      </c>
    </row>
    <row r="88" spans="1:12" x14ac:dyDescent="0.25">
      <c r="A88" s="44" t="s">
        <v>27</v>
      </c>
      <c r="B88" s="60">
        <v>-0.5814473888407885</v>
      </c>
      <c r="C88" s="60">
        <v>1.1850264317100456</v>
      </c>
      <c r="D88" s="60">
        <v>1.4557578854550153</v>
      </c>
      <c r="E88" s="60" t="e">
        <v>#DIV/0!</v>
      </c>
      <c r="F88" s="60">
        <v>9.6933246896012237E-2</v>
      </c>
      <c r="G88" s="60">
        <v>-1</v>
      </c>
      <c r="H88" s="60" t="e">
        <v>#DIV/0!</v>
      </c>
      <c r="I88" s="60">
        <v>0.78772190039948087</v>
      </c>
      <c r="J88" s="60">
        <v>2.0971610720516831</v>
      </c>
      <c r="K88" s="60" t="e">
        <v>#DIV/0!</v>
      </c>
      <c r="L88" s="60">
        <v>0.96729085112340218</v>
      </c>
    </row>
    <row r="89" spans="1:12" x14ac:dyDescent="0.25">
      <c r="A89" s="44" t="s">
        <v>28</v>
      </c>
      <c r="B89" s="60" t="e">
        <v>#DIV/0!</v>
      </c>
      <c r="C89" s="60">
        <v>-0.44815494146485124</v>
      </c>
      <c r="D89" s="60">
        <v>1.7892919933071552</v>
      </c>
      <c r="E89" s="60" t="e">
        <v>#DIV/0!</v>
      </c>
      <c r="F89" s="60" t="e">
        <v>#DIV/0!</v>
      </c>
      <c r="G89" s="60" t="e">
        <v>#DIV/0!</v>
      </c>
      <c r="H89" s="60" t="e">
        <v>#DIV/0!</v>
      </c>
      <c r="I89" s="60" t="e">
        <v>#DIV/0!</v>
      </c>
      <c r="J89" s="60" t="e">
        <v>#DIV/0!</v>
      </c>
      <c r="K89" s="60" t="e">
        <v>#DIV/0!</v>
      </c>
      <c r="L89" s="60">
        <v>-0.20975698762913553</v>
      </c>
    </row>
    <row r="90" spans="1:12" x14ac:dyDescent="0.25">
      <c r="A90" s="44" t="s">
        <v>29</v>
      </c>
      <c r="B90" s="60">
        <v>-1</v>
      </c>
      <c r="C90" s="60">
        <v>-0.43162164891042554</v>
      </c>
      <c r="D90" s="60">
        <v>-3.6558805338351652E-2</v>
      </c>
      <c r="E90" s="60" t="e">
        <v>#DIV/0!</v>
      </c>
      <c r="F90" s="60" t="e">
        <v>#DIV/0!</v>
      </c>
      <c r="G90" s="60" t="e">
        <v>#DIV/0!</v>
      </c>
      <c r="H90" s="60" t="e">
        <v>#DIV/0!</v>
      </c>
      <c r="I90" s="60" t="e">
        <v>#DIV/0!</v>
      </c>
      <c r="J90" s="60" t="e">
        <v>#DIV/0!</v>
      </c>
      <c r="K90" s="60" t="e">
        <v>#DIV/0!</v>
      </c>
      <c r="L90" s="60">
        <v>0.1048814824767812</v>
      </c>
    </row>
    <row r="91" spans="1:12" x14ac:dyDescent="0.25">
      <c r="A91" s="44" t="s">
        <v>30</v>
      </c>
      <c r="B91" s="60">
        <v>5.0840411941329346</v>
      </c>
      <c r="C91" s="60">
        <v>1.0443688210049542</v>
      </c>
      <c r="D91" s="60">
        <v>0.27917144911120562</v>
      </c>
      <c r="E91" s="60" t="e">
        <v>#DIV/0!</v>
      </c>
      <c r="F91" s="60" t="e">
        <v>#DIV/0!</v>
      </c>
      <c r="G91" s="60">
        <v>-1</v>
      </c>
      <c r="H91" s="60" t="e">
        <v>#DIV/0!</v>
      </c>
      <c r="I91" s="60" t="e">
        <v>#DIV/0!</v>
      </c>
      <c r="J91" s="60">
        <v>2.6334076518578557</v>
      </c>
      <c r="K91" s="60" t="e">
        <v>#DIV/0!</v>
      </c>
      <c r="L91" s="60">
        <v>0.78898583025913793</v>
      </c>
    </row>
    <row r="92" spans="1:12" x14ac:dyDescent="0.25">
      <c r="A92" s="44" t="s">
        <v>31</v>
      </c>
      <c r="B92" s="60">
        <v>5.8790487115692756</v>
      </c>
      <c r="C92" s="60">
        <v>2.0419796465318147</v>
      </c>
      <c r="D92" s="60">
        <v>-0.58035129146775666</v>
      </c>
      <c r="E92" s="60" t="e">
        <v>#DIV/0!</v>
      </c>
      <c r="F92" s="60" t="e">
        <v>#DIV/0!</v>
      </c>
      <c r="G92" s="60" t="e">
        <v>#DIV/0!</v>
      </c>
      <c r="H92" s="60" t="e">
        <v>#DIV/0!</v>
      </c>
      <c r="I92" s="60">
        <v>0.20480798636591713</v>
      </c>
      <c r="J92" s="60">
        <v>-1</v>
      </c>
      <c r="K92" s="60" t="e">
        <v>#DIV/0!</v>
      </c>
      <c r="L92" s="60">
        <v>3.2545655447685018</v>
      </c>
    </row>
    <row r="93" spans="1:12" x14ac:dyDescent="0.25">
      <c r="A93" s="44" t="s">
        <v>32</v>
      </c>
      <c r="B93" s="60" t="e">
        <v>#DIV/0!</v>
      </c>
      <c r="C93" s="60">
        <v>0.89981277147736538</v>
      </c>
      <c r="D93" s="60">
        <v>67.793600297882605</v>
      </c>
      <c r="E93" s="60" t="e">
        <v>#DIV/0!</v>
      </c>
      <c r="F93" s="60" t="e">
        <v>#DIV/0!</v>
      </c>
      <c r="G93" s="60">
        <v>-1</v>
      </c>
      <c r="H93" s="60" t="e">
        <v>#DIV/0!</v>
      </c>
      <c r="I93" s="60" t="e">
        <v>#DIV/0!</v>
      </c>
      <c r="J93" s="60" t="e">
        <v>#DIV/0!</v>
      </c>
      <c r="K93" s="60" t="e">
        <v>#DIV/0!</v>
      </c>
      <c r="L93" s="60">
        <v>2.6042447304785874</v>
      </c>
    </row>
    <row r="94" spans="1:12" x14ac:dyDescent="0.25">
      <c r="A94" s="44" t="s">
        <v>33</v>
      </c>
      <c r="B94" s="60">
        <v>3.8018625396430599</v>
      </c>
      <c r="C94" s="60">
        <v>2.4240854319522622</v>
      </c>
      <c r="D94" s="60">
        <v>5.6684802590201802</v>
      </c>
      <c r="E94" s="60" t="e">
        <v>#DIV/0!</v>
      </c>
      <c r="F94" s="60" t="e">
        <v>#DIV/0!</v>
      </c>
      <c r="G94" s="60" t="e">
        <v>#DIV/0!</v>
      </c>
      <c r="H94" s="60" t="e">
        <v>#DIV/0!</v>
      </c>
      <c r="I94" s="60">
        <v>-0.70147426323880746</v>
      </c>
      <c r="J94" s="60">
        <v>-1</v>
      </c>
      <c r="K94" s="60" t="e">
        <v>#DIV/0!</v>
      </c>
      <c r="L94" s="60">
        <v>2.5208275024486357</v>
      </c>
    </row>
    <row r="95" spans="1:12" x14ac:dyDescent="0.25">
      <c r="A95" s="44" t="s">
        <v>34</v>
      </c>
      <c r="B95" s="60" t="e">
        <v>#DIV/0!</v>
      </c>
      <c r="C95" s="60">
        <v>-1</v>
      </c>
      <c r="D95" s="60">
        <v>4.627489181417384</v>
      </c>
      <c r="E95" s="60" t="e">
        <v>#DIV/0!</v>
      </c>
      <c r="F95" s="60" t="e">
        <v>#DIV/0!</v>
      </c>
      <c r="G95" s="60" t="e">
        <v>#DIV/0!</v>
      </c>
      <c r="H95" s="60" t="e">
        <v>#DIV/0!</v>
      </c>
      <c r="I95" s="60">
        <v>-1</v>
      </c>
      <c r="J95" s="60" t="e">
        <v>#DIV/0!</v>
      </c>
      <c r="K95" s="60" t="e">
        <v>#DIV/0!</v>
      </c>
      <c r="L95" s="60">
        <v>-0.77608818995697548</v>
      </c>
    </row>
    <row r="96" spans="1:12" x14ac:dyDescent="0.25">
      <c r="A96" s="44" t="s">
        <v>35</v>
      </c>
      <c r="B96" s="60" t="e">
        <v>#DIV/0!</v>
      </c>
      <c r="C96" s="60">
        <v>-1</v>
      </c>
      <c r="D96" s="60" t="e">
        <v>#DIV/0!</v>
      </c>
      <c r="E96" s="60" t="e">
        <v>#DIV/0!</v>
      </c>
      <c r="F96" s="60" t="e">
        <v>#DIV/0!</v>
      </c>
      <c r="G96" s="60" t="e">
        <v>#DIV/0!</v>
      </c>
      <c r="H96" s="60" t="e">
        <v>#DIV/0!</v>
      </c>
      <c r="I96" s="60" t="e">
        <v>#DIV/0!</v>
      </c>
      <c r="J96" s="60" t="e">
        <v>#DIV/0!</v>
      </c>
      <c r="K96" s="60" t="e">
        <v>#DIV/0!</v>
      </c>
      <c r="L96" s="60">
        <v>1.0177092630823408</v>
      </c>
    </row>
    <row r="97" spans="1:12" x14ac:dyDescent="0.25">
      <c r="A97" s="44" t="s">
        <v>36</v>
      </c>
      <c r="B97" s="60" t="e">
        <v>#DIV/0!</v>
      </c>
      <c r="C97" s="60">
        <v>-0.29067592719032553</v>
      </c>
      <c r="D97" s="60">
        <v>1.1716820666543595</v>
      </c>
      <c r="E97" s="60" t="e">
        <v>#DIV/0!</v>
      </c>
      <c r="F97" s="60" t="e">
        <v>#DIV/0!</v>
      </c>
      <c r="G97" s="60">
        <v>-1</v>
      </c>
      <c r="H97" s="60" t="e">
        <v>#DIV/0!</v>
      </c>
      <c r="I97" s="60">
        <v>10.919182601873032</v>
      </c>
      <c r="J97" s="60" t="e">
        <v>#DIV/0!</v>
      </c>
      <c r="K97" s="60" t="e">
        <v>#DIV/0!</v>
      </c>
      <c r="L97" s="60">
        <v>6.078695087132524E-2</v>
      </c>
    </row>
    <row r="98" spans="1:12" x14ac:dyDescent="0.25">
      <c r="A98" s="44" t="s">
        <v>37</v>
      </c>
      <c r="B98" s="60" t="e">
        <v>#DIV/0!</v>
      </c>
      <c r="C98" s="60">
        <v>0.25124911170440112</v>
      </c>
      <c r="D98" s="60">
        <v>0.79933235655442392</v>
      </c>
      <c r="E98" s="60" t="e">
        <v>#DIV/0!</v>
      </c>
      <c r="F98" s="60">
        <v>5.7406145990991311</v>
      </c>
      <c r="G98" s="60">
        <v>-0.29576959310070972</v>
      </c>
      <c r="H98" s="60" t="e">
        <v>#DIV/0!</v>
      </c>
      <c r="I98" s="60">
        <v>0.64733792619535824</v>
      </c>
      <c r="J98" s="60">
        <v>6.5536767535803806</v>
      </c>
      <c r="K98" s="60" t="e">
        <v>#DIV/0!</v>
      </c>
      <c r="L98" s="60">
        <v>0.48102478283970185</v>
      </c>
    </row>
    <row r="99" spans="1:12" x14ac:dyDescent="0.25">
      <c r="A99" s="17" t="s">
        <v>38</v>
      </c>
      <c r="B99" s="60">
        <v>5.2457031893319597</v>
      </c>
      <c r="C99" s="60">
        <v>0.44525873083344036</v>
      </c>
      <c r="D99" s="60">
        <v>1.0166826228207881</v>
      </c>
      <c r="E99" s="60" t="e">
        <v>#DIV/0!</v>
      </c>
      <c r="F99" s="60">
        <v>5.9460620935207267</v>
      </c>
      <c r="G99" s="60">
        <v>-0.80080236254286463</v>
      </c>
      <c r="H99" s="60" t="e">
        <v>#DIV/0!</v>
      </c>
      <c r="I99" s="60">
        <v>0.80478363957917187</v>
      </c>
      <c r="J99" s="60">
        <v>9.4407161373441433</v>
      </c>
      <c r="K99" s="60" t="e">
        <v>#DIV/0!</v>
      </c>
      <c r="L99" s="60">
        <v>0.99716921805319747</v>
      </c>
    </row>
    <row r="100" spans="1:12" x14ac:dyDescent="0.25">
      <c r="A100" s="44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1:12" x14ac:dyDescent="0.25">
      <c r="A101" s="44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spans="1:12" x14ac:dyDescent="0.25">
      <c r="A102" s="44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spans="1:12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spans="1:12" x14ac:dyDescent="0.25">
      <c r="A104" s="44"/>
      <c r="B104" s="17">
        <v>2011</v>
      </c>
      <c r="C104" s="17">
        <v>2011</v>
      </c>
      <c r="D104" s="17">
        <v>2011</v>
      </c>
      <c r="E104" s="17">
        <v>2011</v>
      </c>
      <c r="F104" s="17">
        <v>2011</v>
      </c>
      <c r="G104" s="17">
        <v>2011</v>
      </c>
      <c r="H104" s="17">
        <v>2011</v>
      </c>
      <c r="I104" s="17">
        <v>2011</v>
      </c>
      <c r="J104" s="17">
        <v>2011</v>
      </c>
      <c r="K104" s="17">
        <v>2011</v>
      </c>
    </row>
    <row r="105" spans="1:12" x14ac:dyDescent="0.25">
      <c r="A105" s="44"/>
      <c r="B105" s="44" t="s">
        <v>0</v>
      </c>
      <c r="C105" s="44" t="s">
        <v>1</v>
      </c>
      <c r="D105" s="44" t="s">
        <v>2</v>
      </c>
      <c r="E105" s="44" t="s">
        <v>3</v>
      </c>
      <c r="F105" s="44" t="s">
        <v>4</v>
      </c>
      <c r="G105" s="44" t="s">
        <v>5</v>
      </c>
      <c r="H105" s="44" t="s">
        <v>6</v>
      </c>
      <c r="I105" s="44" t="s">
        <v>7</v>
      </c>
      <c r="J105" s="44" t="s">
        <v>8</v>
      </c>
      <c r="K105" s="44" t="s">
        <v>9</v>
      </c>
    </row>
    <row r="106" spans="1:12" x14ac:dyDescent="0.25">
      <c r="A106" s="44" t="s">
        <v>11</v>
      </c>
      <c r="B106" s="60">
        <v>-1</v>
      </c>
      <c r="C106" s="60">
        <v>-1</v>
      </c>
      <c r="D106" s="60">
        <v>-1</v>
      </c>
      <c r="E106" s="60" t="e">
        <v>#DIV/0!</v>
      </c>
      <c r="F106" s="60" t="e">
        <v>#DIV/0!</v>
      </c>
      <c r="G106" s="60" t="e">
        <v>#DIV/0!</v>
      </c>
      <c r="H106" s="60" t="e">
        <v>#DIV/0!</v>
      </c>
      <c r="I106" s="60" t="e">
        <v>#DIV/0!</v>
      </c>
      <c r="J106" s="60" t="e">
        <v>#DIV/0!</v>
      </c>
      <c r="K106" s="60" t="e">
        <v>#DIV/0!</v>
      </c>
      <c r="L106" s="60">
        <v>-1</v>
      </c>
    </row>
    <row r="107" spans="1:12" x14ac:dyDescent="0.25">
      <c r="A107" s="44" t="s">
        <v>12</v>
      </c>
      <c r="B107" s="60" t="e">
        <v>#DIV/0!</v>
      </c>
      <c r="C107" s="60">
        <v>-0.72093883211381415</v>
      </c>
      <c r="D107" s="60" t="e">
        <v>#DIV/0!</v>
      </c>
      <c r="E107" s="60" t="e">
        <v>#DIV/0!</v>
      </c>
      <c r="F107" s="60" t="e">
        <v>#DIV/0!</v>
      </c>
      <c r="G107" s="60" t="e">
        <v>#DIV/0!</v>
      </c>
      <c r="H107" s="60" t="e">
        <v>#DIV/0!</v>
      </c>
      <c r="I107" s="60" t="e">
        <v>#DIV/0!</v>
      </c>
      <c r="J107" s="60" t="e">
        <v>#DIV/0!</v>
      </c>
      <c r="K107" s="60" t="e">
        <v>#DIV/0!</v>
      </c>
      <c r="L107" s="60">
        <v>-0.72093883211381415</v>
      </c>
    </row>
    <row r="108" spans="1:12" x14ac:dyDescent="0.25">
      <c r="A108" s="44" t="s">
        <v>13</v>
      </c>
      <c r="B108" s="60" t="e">
        <v>#DIV/0!</v>
      </c>
      <c r="C108" s="60" t="e">
        <v>#DIV/0!</v>
      </c>
      <c r="D108" s="60" t="e">
        <v>#DIV/0!</v>
      </c>
      <c r="E108" s="60" t="e">
        <v>#DIV/0!</v>
      </c>
      <c r="F108" s="60" t="e">
        <v>#DIV/0!</v>
      </c>
      <c r="G108" s="60" t="e">
        <v>#DIV/0!</v>
      </c>
      <c r="H108" s="60" t="e">
        <v>#DIV/0!</v>
      </c>
      <c r="I108" s="60" t="e">
        <v>#DIV/0!</v>
      </c>
      <c r="J108" s="60" t="e">
        <v>#DIV/0!</v>
      </c>
      <c r="K108" s="60" t="e">
        <v>#DIV/0!</v>
      </c>
      <c r="L108" s="60" t="e">
        <v>#DIV/0!</v>
      </c>
    </row>
    <row r="109" spans="1:12" x14ac:dyDescent="0.25">
      <c r="A109" s="44" t="s">
        <v>14</v>
      </c>
      <c r="B109" s="60" t="e">
        <v>#DIV/0!</v>
      </c>
      <c r="C109" s="60">
        <v>-1</v>
      </c>
      <c r="D109" s="60" t="e">
        <v>#DIV/0!</v>
      </c>
      <c r="E109" s="60" t="e">
        <v>#DIV/0!</v>
      </c>
      <c r="F109" s="60" t="e">
        <v>#DIV/0!</v>
      </c>
      <c r="G109" s="60" t="e">
        <v>#DIV/0!</v>
      </c>
      <c r="H109" s="60" t="e">
        <v>#DIV/0!</v>
      </c>
      <c r="I109" s="60" t="e">
        <v>#DIV/0!</v>
      </c>
      <c r="J109" s="60" t="e">
        <v>#DIV/0!</v>
      </c>
      <c r="K109" s="60" t="e">
        <v>#DIV/0!</v>
      </c>
      <c r="L109" s="60">
        <v>-1</v>
      </c>
    </row>
    <row r="110" spans="1:12" x14ac:dyDescent="0.25">
      <c r="A110" s="44" t="s">
        <v>15</v>
      </c>
      <c r="B110" s="60" t="e">
        <v>#DIV/0!</v>
      </c>
      <c r="C110" s="60" t="e">
        <v>#DIV/0!</v>
      </c>
      <c r="D110" s="60" t="e">
        <v>#DIV/0!</v>
      </c>
      <c r="E110" s="60" t="e">
        <v>#DIV/0!</v>
      </c>
      <c r="F110" s="60">
        <v>-1</v>
      </c>
      <c r="G110" s="60" t="e">
        <v>#DIV/0!</v>
      </c>
      <c r="H110" s="60" t="e">
        <v>#DIV/0!</v>
      </c>
      <c r="I110" s="60" t="e">
        <v>#DIV/0!</v>
      </c>
      <c r="J110" s="60" t="e">
        <v>#DIV/0!</v>
      </c>
      <c r="K110" s="60" t="e">
        <v>#DIV/0!</v>
      </c>
      <c r="L110" s="60">
        <v>-1</v>
      </c>
    </row>
    <row r="111" spans="1:12" x14ac:dyDescent="0.25">
      <c r="A111" s="44" t="s">
        <v>16</v>
      </c>
      <c r="B111" s="60" t="e">
        <v>#DIV/0!</v>
      </c>
      <c r="C111" s="60">
        <v>-1</v>
      </c>
      <c r="D111" s="60" t="e">
        <v>#DIV/0!</v>
      </c>
      <c r="E111" s="60" t="e">
        <v>#DIV/0!</v>
      </c>
      <c r="F111" s="60" t="e">
        <v>#DIV/0!</v>
      </c>
      <c r="G111" s="60" t="e">
        <v>#DIV/0!</v>
      </c>
      <c r="H111" s="60" t="e">
        <v>#DIV/0!</v>
      </c>
      <c r="I111" s="60">
        <v>-1</v>
      </c>
      <c r="J111" s="60" t="e">
        <v>#DIV/0!</v>
      </c>
      <c r="K111" s="60" t="e">
        <v>#DIV/0!</v>
      </c>
      <c r="L111" s="60">
        <v>-1</v>
      </c>
    </row>
    <row r="112" spans="1:12" x14ac:dyDescent="0.25">
      <c r="A112" s="44" t="s">
        <v>17</v>
      </c>
      <c r="B112" s="60" t="e">
        <v>#DIV/0!</v>
      </c>
      <c r="C112" s="60">
        <v>-1</v>
      </c>
      <c r="D112" s="60" t="e">
        <v>#DIV/0!</v>
      </c>
      <c r="E112" s="60" t="e">
        <v>#DIV/0!</v>
      </c>
      <c r="F112" s="60" t="e">
        <v>#DIV/0!</v>
      </c>
      <c r="G112" s="60" t="e">
        <v>#DIV/0!</v>
      </c>
      <c r="H112" s="60" t="e">
        <v>#DIV/0!</v>
      </c>
      <c r="I112" s="60" t="e">
        <v>#DIV/0!</v>
      </c>
      <c r="J112" s="60" t="e">
        <v>#DIV/0!</v>
      </c>
      <c r="K112" s="60" t="e">
        <v>#DIV/0!</v>
      </c>
      <c r="L112" s="60">
        <v>-1</v>
      </c>
    </row>
    <row r="113" spans="1:12" x14ac:dyDescent="0.25">
      <c r="A113" s="44" t="s">
        <v>18</v>
      </c>
      <c r="B113" s="60" t="e">
        <v>#DIV/0!</v>
      </c>
      <c r="C113" s="60">
        <v>-1</v>
      </c>
      <c r="D113" s="60" t="e">
        <v>#DIV/0!</v>
      </c>
      <c r="E113" s="60" t="e">
        <v>#DIV/0!</v>
      </c>
      <c r="F113" s="60" t="e">
        <v>#DIV/0!</v>
      </c>
      <c r="G113" s="60" t="e">
        <v>#DIV/0!</v>
      </c>
      <c r="H113" s="60" t="e">
        <v>#DIV/0!</v>
      </c>
      <c r="I113" s="60" t="e">
        <v>#DIV/0!</v>
      </c>
      <c r="J113" s="60" t="e">
        <v>#DIV/0!</v>
      </c>
      <c r="K113" s="60" t="e">
        <v>#DIV/0!</v>
      </c>
      <c r="L113" s="60">
        <v>-1</v>
      </c>
    </row>
    <row r="114" spans="1:12" x14ac:dyDescent="0.25">
      <c r="A114" s="44" t="s">
        <v>19</v>
      </c>
      <c r="B114" s="60" t="e">
        <v>#DIV/0!</v>
      </c>
      <c r="C114" s="60">
        <v>-1</v>
      </c>
      <c r="D114" s="60" t="e">
        <v>#DIV/0!</v>
      </c>
      <c r="E114" s="60" t="e">
        <v>#DIV/0!</v>
      </c>
      <c r="F114" s="60" t="e">
        <v>#DIV/0!</v>
      </c>
      <c r="G114" s="60" t="e">
        <v>#DIV/0!</v>
      </c>
      <c r="H114" s="60" t="e">
        <v>#DIV/0!</v>
      </c>
      <c r="I114" s="60" t="e">
        <v>#DIV/0!</v>
      </c>
      <c r="J114" s="60" t="e">
        <v>#DIV/0!</v>
      </c>
      <c r="K114" s="60" t="e">
        <v>#DIV/0!</v>
      </c>
      <c r="L114" s="60">
        <v>-1</v>
      </c>
    </row>
    <row r="115" spans="1:12" x14ac:dyDescent="0.25">
      <c r="A115" s="44" t="s">
        <v>20</v>
      </c>
      <c r="B115" s="60">
        <v>-1</v>
      </c>
      <c r="C115" s="60">
        <v>-1</v>
      </c>
      <c r="D115" s="60">
        <v>-0.52485391436849826</v>
      </c>
      <c r="E115" s="60" t="e">
        <v>#DIV/0!</v>
      </c>
      <c r="F115" s="60" t="e">
        <v>#DIV/0!</v>
      </c>
      <c r="G115" s="60" t="e">
        <v>#DIV/0!</v>
      </c>
      <c r="H115" s="60" t="e">
        <v>#DIV/0!</v>
      </c>
      <c r="I115" s="60">
        <v>-1</v>
      </c>
      <c r="J115" s="60" t="e">
        <v>#DIV/0!</v>
      </c>
      <c r="K115" s="60" t="e">
        <v>#DIV/0!</v>
      </c>
      <c r="L115" s="60">
        <v>-0.87205416698274607</v>
      </c>
    </row>
    <row r="116" spans="1:12" x14ac:dyDescent="0.25">
      <c r="A116" s="44" t="s">
        <v>21</v>
      </c>
      <c r="B116" s="60" t="e">
        <v>#DIV/0!</v>
      </c>
      <c r="C116" s="60">
        <v>-1</v>
      </c>
      <c r="D116" s="60">
        <v>-1</v>
      </c>
      <c r="E116" s="60" t="e">
        <v>#DIV/0!</v>
      </c>
      <c r="F116" s="60" t="e">
        <v>#DIV/0!</v>
      </c>
      <c r="G116" s="60" t="e">
        <v>#DIV/0!</v>
      </c>
      <c r="H116" s="60" t="e">
        <v>#DIV/0!</v>
      </c>
      <c r="I116" s="60" t="e">
        <v>#DIV/0!</v>
      </c>
      <c r="J116" s="60" t="e">
        <v>#DIV/0!</v>
      </c>
      <c r="K116" s="60" t="e">
        <v>#DIV/0!</v>
      </c>
      <c r="L116" s="60">
        <v>-1</v>
      </c>
    </row>
    <row r="117" spans="1:12" x14ac:dyDescent="0.25">
      <c r="A117" s="44" t="s">
        <v>22</v>
      </c>
      <c r="B117" s="60" t="e">
        <v>#DIV/0!</v>
      </c>
      <c r="C117" s="60">
        <v>-1</v>
      </c>
      <c r="D117" s="60">
        <v>-1</v>
      </c>
      <c r="E117" s="60" t="e">
        <v>#DIV/0!</v>
      </c>
      <c r="F117" s="60" t="e">
        <v>#DIV/0!</v>
      </c>
      <c r="G117" s="60" t="e">
        <v>#DIV/0!</v>
      </c>
      <c r="H117" s="60" t="e">
        <v>#DIV/0!</v>
      </c>
      <c r="I117" s="60" t="e">
        <v>#DIV/0!</v>
      </c>
      <c r="J117" s="60" t="e">
        <v>#DIV/0!</v>
      </c>
      <c r="K117" s="60" t="e">
        <v>#DIV/0!</v>
      </c>
      <c r="L117" s="60">
        <v>-1</v>
      </c>
    </row>
    <row r="118" spans="1:12" x14ac:dyDescent="0.25">
      <c r="A118" s="44" t="s">
        <v>23</v>
      </c>
      <c r="B118" s="60">
        <v>-1</v>
      </c>
      <c r="C118" s="60">
        <v>-0.63280241507022073</v>
      </c>
      <c r="D118" s="60">
        <v>-1</v>
      </c>
      <c r="E118" s="60" t="e">
        <v>#DIV/0!</v>
      </c>
      <c r="F118" s="60" t="e">
        <v>#DIV/0!</v>
      </c>
      <c r="G118" s="60" t="e">
        <v>#DIV/0!</v>
      </c>
      <c r="H118" s="60" t="e">
        <v>#DIV/0!</v>
      </c>
      <c r="I118" s="60" t="e">
        <v>#DIV/0!</v>
      </c>
      <c r="J118" s="60">
        <v>-1</v>
      </c>
      <c r="K118" s="60" t="e">
        <v>#DIV/0!</v>
      </c>
      <c r="L118" s="60">
        <v>-0.94502520341797269</v>
      </c>
    </row>
    <row r="119" spans="1:12" x14ac:dyDescent="0.25">
      <c r="A119" s="44" t="s">
        <v>24</v>
      </c>
      <c r="B119" s="60" t="e">
        <v>#DIV/0!</v>
      </c>
      <c r="C119" s="60">
        <v>-0.82459935491287406</v>
      </c>
      <c r="D119" s="60" t="e">
        <v>#DIV/0!</v>
      </c>
      <c r="E119" s="60" t="e">
        <v>#DIV/0!</v>
      </c>
      <c r="F119" s="60" t="e">
        <v>#DIV/0!</v>
      </c>
      <c r="G119" s="60" t="e">
        <v>#DIV/0!</v>
      </c>
      <c r="H119" s="60" t="e">
        <v>#DIV/0!</v>
      </c>
      <c r="I119" s="60">
        <v>-1</v>
      </c>
      <c r="J119" s="60" t="e">
        <v>#DIV/0!</v>
      </c>
      <c r="K119" s="60" t="e">
        <v>#DIV/0!</v>
      </c>
      <c r="L119" s="60">
        <v>-0.86218352956660405</v>
      </c>
    </row>
    <row r="120" spans="1:12" x14ac:dyDescent="0.25">
      <c r="A120" s="44" t="s">
        <v>25</v>
      </c>
      <c r="B120" s="60">
        <v>-1</v>
      </c>
      <c r="C120" s="60">
        <v>-1</v>
      </c>
      <c r="D120" s="60" t="e">
        <v>#DIV/0!</v>
      </c>
      <c r="E120" s="60" t="e">
        <v>#DIV/0!</v>
      </c>
      <c r="F120" s="60" t="e">
        <v>#DIV/0!</v>
      </c>
      <c r="G120" s="60" t="e">
        <v>#DIV/0!</v>
      </c>
      <c r="H120" s="60" t="e">
        <v>#DIV/0!</v>
      </c>
      <c r="I120" s="60" t="e">
        <v>#DIV/0!</v>
      </c>
      <c r="J120" s="60" t="e">
        <v>#DIV/0!</v>
      </c>
      <c r="K120" s="60" t="e">
        <v>#DIV/0!</v>
      </c>
      <c r="L120" s="60">
        <v>-0.90279389186742565</v>
      </c>
    </row>
    <row r="121" spans="1:12" x14ac:dyDescent="0.25">
      <c r="A121" s="44" t="s">
        <v>26</v>
      </c>
      <c r="B121" s="60">
        <v>-1</v>
      </c>
      <c r="C121" s="60">
        <v>-0.95835353429260917</v>
      </c>
      <c r="D121" s="60">
        <v>-1</v>
      </c>
      <c r="E121" s="60" t="e">
        <v>#DIV/0!</v>
      </c>
      <c r="F121" s="60" t="e">
        <v>#DIV/0!</v>
      </c>
      <c r="G121" s="60" t="e">
        <v>#DIV/0!</v>
      </c>
      <c r="H121" s="60" t="e">
        <v>#DIV/0!</v>
      </c>
      <c r="I121" s="60" t="e">
        <v>#DIV/0!</v>
      </c>
      <c r="J121" s="60">
        <v>-1</v>
      </c>
      <c r="K121" s="60" t="e">
        <v>#DIV/0!</v>
      </c>
      <c r="L121" s="60">
        <v>-0.99190596951874888</v>
      </c>
    </row>
    <row r="122" spans="1:12" x14ac:dyDescent="0.25">
      <c r="A122" s="44" t="s">
        <v>27</v>
      </c>
      <c r="B122" s="60">
        <v>-1</v>
      </c>
      <c r="C122" s="60">
        <v>-1</v>
      </c>
      <c r="D122" s="60">
        <v>-0.72603943367761592</v>
      </c>
      <c r="E122" s="60" t="e">
        <v>#DIV/0!</v>
      </c>
      <c r="F122" s="60">
        <v>-1</v>
      </c>
      <c r="G122" s="60" t="e">
        <v>#DIV/0!</v>
      </c>
      <c r="H122" s="60" t="e">
        <v>#DIV/0!</v>
      </c>
      <c r="I122" s="60">
        <v>-1</v>
      </c>
      <c r="J122" s="60">
        <v>-1</v>
      </c>
      <c r="K122" s="60" t="e">
        <v>#DIV/0!</v>
      </c>
      <c r="L122" s="60">
        <v>-0.96309959764263908</v>
      </c>
    </row>
    <row r="123" spans="1:12" x14ac:dyDescent="0.25">
      <c r="A123" s="44" t="s">
        <v>28</v>
      </c>
      <c r="B123" s="60" t="e">
        <v>#DIV/0!</v>
      </c>
      <c r="C123" s="60">
        <v>-1</v>
      </c>
      <c r="D123" s="60">
        <v>-0.75291116386713219</v>
      </c>
      <c r="E123" s="60" t="e">
        <v>#DIV/0!</v>
      </c>
      <c r="F123" s="60" t="e">
        <v>#DIV/0!</v>
      </c>
      <c r="G123" s="60" t="e">
        <v>#DIV/0!</v>
      </c>
      <c r="H123" s="60" t="e">
        <v>#DIV/0!</v>
      </c>
      <c r="I123" s="60" t="e">
        <v>#DIV/0!</v>
      </c>
      <c r="J123" s="60" t="e">
        <v>#DIV/0!</v>
      </c>
      <c r="K123" s="60" t="e">
        <v>#DIV/0!</v>
      </c>
      <c r="L123" s="60">
        <v>-0.90707421915332975</v>
      </c>
    </row>
    <row r="124" spans="1:12" x14ac:dyDescent="0.25">
      <c r="A124" s="44" t="s">
        <v>29</v>
      </c>
      <c r="B124" s="60" t="e">
        <v>#DIV/0!</v>
      </c>
      <c r="C124" s="60">
        <v>-1</v>
      </c>
      <c r="D124" s="60">
        <v>-1</v>
      </c>
      <c r="E124" s="60" t="e">
        <v>#DIV/0!</v>
      </c>
      <c r="F124" s="60" t="e">
        <v>#DIV/0!</v>
      </c>
      <c r="G124" s="60" t="e">
        <v>#DIV/0!</v>
      </c>
      <c r="H124" s="60" t="e">
        <v>#DIV/0!</v>
      </c>
      <c r="I124" s="60" t="e">
        <v>#DIV/0!</v>
      </c>
      <c r="J124" s="60">
        <v>-1</v>
      </c>
      <c r="K124" s="60" t="e">
        <v>#DIV/0!</v>
      </c>
      <c r="L124" s="60">
        <v>-1</v>
      </c>
    </row>
    <row r="125" spans="1:12" x14ac:dyDescent="0.25">
      <c r="A125" s="44" t="s">
        <v>30</v>
      </c>
      <c r="B125" s="60">
        <v>-1</v>
      </c>
      <c r="C125" s="60">
        <v>-0.99750487576617952</v>
      </c>
      <c r="D125" s="60">
        <v>-1</v>
      </c>
      <c r="E125" s="60" t="e">
        <v>#DIV/0!</v>
      </c>
      <c r="F125" s="60">
        <v>-1</v>
      </c>
      <c r="G125" s="60" t="e">
        <v>#DIV/0!</v>
      </c>
      <c r="H125" s="60" t="e">
        <v>#DIV/0!</v>
      </c>
      <c r="I125" s="60">
        <v>-1</v>
      </c>
      <c r="J125" s="60">
        <v>-1</v>
      </c>
      <c r="K125" s="60" t="e">
        <v>#DIV/0!</v>
      </c>
      <c r="L125" s="60">
        <v>-0.99840882029795197</v>
      </c>
    </row>
    <row r="126" spans="1:12" x14ac:dyDescent="0.25">
      <c r="A126" s="44" t="s">
        <v>31</v>
      </c>
      <c r="B126" s="60">
        <v>-1</v>
      </c>
      <c r="C126" s="60">
        <v>0.59369605026716687</v>
      </c>
      <c r="D126" s="60">
        <v>-1</v>
      </c>
      <c r="E126" s="60" t="e">
        <v>#DIV/0!</v>
      </c>
      <c r="F126" s="60" t="e">
        <v>#DIV/0!</v>
      </c>
      <c r="G126" s="60" t="e">
        <v>#DIV/0!</v>
      </c>
      <c r="H126" s="60" t="e">
        <v>#DIV/0!</v>
      </c>
      <c r="I126" s="60">
        <v>-1</v>
      </c>
      <c r="J126" s="60" t="e">
        <v>#DIV/0!</v>
      </c>
      <c r="K126" s="60" t="e">
        <v>#DIV/0!</v>
      </c>
      <c r="L126" s="60">
        <v>-0.51165881871494356</v>
      </c>
    </row>
    <row r="127" spans="1:12" x14ac:dyDescent="0.25">
      <c r="A127" s="44" t="s">
        <v>32</v>
      </c>
      <c r="B127" s="60">
        <v>-1</v>
      </c>
      <c r="C127" s="60">
        <v>-0.96497710389865821</v>
      </c>
      <c r="D127" s="60">
        <v>-1</v>
      </c>
      <c r="E127" s="60" t="e">
        <v>#DIV/0!</v>
      </c>
      <c r="F127" s="60" t="e">
        <v>#DIV/0!</v>
      </c>
      <c r="G127" s="60" t="e">
        <v>#DIV/0!</v>
      </c>
      <c r="H127" s="60" t="e">
        <v>#DIV/0!</v>
      </c>
      <c r="I127" s="60">
        <v>-1</v>
      </c>
      <c r="J127" s="60">
        <v>-1</v>
      </c>
      <c r="K127" s="60" t="e">
        <v>#DIV/0!</v>
      </c>
      <c r="L127" s="60">
        <v>-0.98618384923675539</v>
      </c>
    </row>
    <row r="128" spans="1:12" x14ac:dyDescent="0.25">
      <c r="A128" s="44" t="s">
        <v>33</v>
      </c>
      <c r="B128" s="60">
        <v>-1</v>
      </c>
      <c r="C128" s="60">
        <v>0.23344908175979229</v>
      </c>
      <c r="D128" s="60">
        <v>-0.69089842587838768</v>
      </c>
      <c r="E128" s="60" t="e">
        <v>#DIV/0!</v>
      </c>
      <c r="F128" s="60" t="e">
        <v>#DIV/0!</v>
      </c>
      <c r="G128" s="60">
        <v>-1</v>
      </c>
      <c r="H128" s="60" t="e">
        <v>#DIV/0!</v>
      </c>
      <c r="I128" s="60">
        <v>-1</v>
      </c>
      <c r="J128" s="60" t="e">
        <v>#DIV/0!</v>
      </c>
      <c r="K128" s="60" t="e">
        <v>#DIV/0!</v>
      </c>
      <c r="L128" s="60">
        <v>-0.13409739989266733</v>
      </c>
    </row>
    <row r="129" spans="1:12" x14ac:dyDescent="0.25">
      <c r="A129" s="44" t="s">
        <v>34</v>
      </c>
      <c r="B129" s="60" t="e">
        <v>#DIV/0!</v>
      </c>
      <c r="C129" s="60" t="e">
        <v>#DIV/0!</v>
      </c>
      <c r="D129" s="60">
        <v>-1</v>
      </c>
      <c r="E129" s="60" t="e">
        <v>#DIV/0!</v>
      </c>
      <c r="F129" s="60" t="e">
        <v>#DIV/0!</v>
      </c>
      <c r="G129" s="60" t="e">
        <v>#DIV/0!</v>
      </c>
      <c r="H129" s="60" t="e">
        <v>#DIV/0!</v>
      </c>
      <c r="I129" s="60" t="e">
        <v>#DIV/0!</v>
      </c>
      <c r="J129" s="60" t="e">
        <v>#DIV/0!</v>
      </c>
      <c r="K129" s="60" t="e">
        <v>#DIV/0!</v>
      </c>
      <c r="L129" s="60">
        <v>0.30766907662314469</v>
      </c>
    </row>
    <row r="130" spans="1:12" x14ac:dyDescent="0.25">
      <c r="A130" s="44" t="s">
        <v>35</v>
      </c>
      <c r="B130" s="60" t="e">
        <v>#DIV/0!</v>
      </c>
      <c r="C130" s="60" t="e">
        <v>#DIV/0!</v>
      </c>
      <c r="D130" s="60">
        <v>-1</v>
      </c>
      <c r="E130" s="60" t="e">
        <v>#DIV/0!</v>
      </c>
      <c r="F130" s="60" t="e">
        <v>#DIV/0!</v>
      </c>
      <c r="G130" s="60" t="e">
        <v>#DIV/0!</v>
      </c>
      <c r="H130" s="60" t="e">
        <v>#DIV/0!</v>
      </c>
      <c r="I130" s="60">
        <v>-1</v>
      </c>
      <c r="J130" s="60" t="e">
        <v>#DIV/0!</v>
      </c>
      <c r="K130" s="60" t="e">
        <v>#DIV/0!</v>
      </c>
      <c r="L130" s="60">
        <v>-1</v>
      </c>
    </row>
    <row r="131" spans="1:12" x14ac:dyDescent="0.25">
      <c r="A131" s="44" t="s">
        <v>36</v>
      </c>
      <c r="B131" s="60">
        <v>-1</v>
      </c>
      <c r="C131" s="60">
        <v>-1</v>
      </c>
      <c r="D131" s="60">
        <v>-1</v>
      </c>
      <c r="E131" s="60" t="e">
        <v>#DIV/0!</v>
      </c>
      <c r="F131" s="60" t="e">
        <v>#DIV/0!</v>
      </c>
      <c r="G131" s="60" t="e">
        <v>#DIV/0!</v>
      </c>
      <c r="H131" s="60" t="e">
        <v>#DIV/0!</v>
      </c>
      <c r="I131" s="60">
        <v>-1</v>
      </c>
      <c r="J131" s="60" t="e">
        <v>#DIV/0!</v>
      </c>
      <c r="K131" s="60" t="e">
        <v>#DIV/0!</v>
      </c>
      <c r="L131" s="60">
        <v>-1</v>
      </c>
    </row>
    <row r="132" spans="1:12" x14ac:dyDescent="0.25">
      <c r="A132" s="44" t="s">
        <v>37</v>
      </c>
      <c r="B132" s="60" t="e">
        <v>#DIV/0!</v>
      </c>
      <c r="C132" s="60">
        <v>-1</v>
      </c>
      <c r="D132" s="60">
        <v>-1</v>
      </c>
      <c r="E132" s="60" t="e">
        <v>#DIV/0!</v>
      </c>
      <c r="F132" s="60">
        <v>-1</v>
      </c>
      <c r="G132" s="60">
        <v>-1</v>
      </c>
      <c r="H132" s="60" t="e">
        <v>#DIV/0!</v>
      </c>
      <c r="I132" s="60">
        <v>-1</v>
      </c>
      <c r="J132" s="60">
        <v>-1</v>
      </c>
      <c r="K132" s="60" t="e">
        <v>#DIV/0!</v>
      </c>
      <c r="L132" s="60">
        <v>-1</v>
      </c>
    </row>
    <row r="133" spans="1:12" x14ac:dyDescent="0.25">
      <c r="A133" s="44" t="s">
        <v>38</v>
      </c>
      <c r="B133" s="60">
        <v>-1</v>
      </c>
      <c r="C133" s="60">
        <v>-0.80665015765899639</v>
      </c>
      <c r="D133" s="60">
        <v>-0.95157081742803518</v>
      </c>
      <c r="E133" s="60" t="e">
        <v>#DIV/0!</v>
      </c>
      <c r="F133" s="60">
        <v>-1</v>
      </c>
      <c r="G133" s="60">
        <v>-1</v>
      </c>
      <c r="H133" s="60" t="e">
        <v>#DIV/0!</v>
      </c>
      <c r="I133" s="60">
        <v>-1</v>
      </c>
      <c r="J133" s="60">
        <v>-1</v>
      </c>
      <c r="K133" s="60" t="e">
        <v>#DIV/0!</v>
      </c>
      <c r="L133" s="60">
        <v>-0.8939199440720984</v>
      </c>
    </row>
    <row r="134" spans="1:12" x14ac:dyDescent="0.25">
      <c r="A134" s="44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2" x14ac:dyDescent="0.25">
      <c r="A135" s="44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2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spans="1:12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spans="1:12" x14ac:dyDescent="0.25">
      <c r="A138" s="44"/>
      <c r="B138" s="17">
        <v>2012</v>
      </c>
      <c r="C138" s="17">
        <v>2012</v>
      </c>
      <c r="D138" s="17">
        <v>2012</v>
      </c>
      <c r="E138" s="17">
        <v>2012</v>
      </c>
      <c r="F138" s="17">
        <v>2012</v>
      </c>
      <c r="G138" s="17">
        <v>2012</v>
      </c>
      <c r="H138" s="17">
        <v>2012</v>
      </c>
      <c r="I138" s="17">
        <v>2012</v>
      </c>
      <c r="J138" s="17">
        <v>2012</v>
      </c>
      <c r="K138" s="17">
        <v>2012</v>
      </c>
    </row>
    <row r="139" spans="1:12" x14ac:dyDescent="0.25">
      <c r="A139" s="44"/>
      <c r="B139" s="44" t="s">
        <v>0</v>
      </c>
      <c r="C139" s="44" t="s">
        <v>1</v>
      </c>
      <c r="D139" s="44" t="s">
        <v>2</v>
      </c>
      <c r="E139" s="44" t="s">
        <v>3</v>
      </c>
      <c r="F139" s="44" t="s">
        <v>4</v>
      </c>
      <c r="G139" s="44" t="s">
        <v>5</v>
      </c>
      <c r="H139" s="44" t="s">
        <v>6</v>
      </c>
      <c r="I139" s="44" t="s">
        <v>7</v>
      </c>
      <c r="J139" s="44" t="s">
        <v>8</v>
      </c>
      <c r="K139" s="44" t="s">
        <v>9</v>
      </c>
    </row>
    <row r="140" spans="1:12" x14ac:dyDescent="0.25">
      <c r="A140" s="44" t="s">
        <v>11</v>
      </c>
      <c r="B140" s="60" t="e">
        <v>#DIV/0!</v>
      </c>
      <c r="C140" s="60" t="e">
        <v>#DIV/0!</v>
      </c>
      <c r="D140" s="60" t="e">
        <v>#DIV/0!</v>
      </c>
      <c r="E140" s="60" t="e">
        <v>#DIV/0!</v>
      </c>
      <c r="F140" s="60" t="e">
        <v>#DIV/0!</v>
      </c>
      <c r="G140" s="60" t="e">
        <v>#DIV/0!</v>
      </c>
      <c r="H140" s="60" t="e">
        <v>#DIV/0!</v>
      </c>
      <c r="I140" s="60" t="e">
        <v>#DIV/0!</v>
      </c>
      <c r="J140" s="60" t="e">
        <v>#DIV/0!</v>
      </c>
      <c r="K140" s="60" t="e">
        <v>#DIV/0!</v>
      </c>
      <c r="L140" s="60" t="e">
        <v>#DIV/0!</v>
      </c>
    </row>
    <row r="141" spans="1:12" x14ac:dyDescent="0.25">
      <c r="A141" s="44" t="s">
        <v>12</v>
      </c>
      <c r="B141" s="60" t="e">
        <v>#DIV/0!</v>
      </c>
      <c r="C141" s="60">
        <v>-1</v>
      </c>
      <c r="D141" s="60" t="e">
        <v>#DIV/0!</v>
      </c>
      <c r="E141" s="60" t="e">
        <v>#DIV/0!</v>
      </c>
      <c r="F141" s="60" t="e">
        <v>#DIV/0!</v>
      </c>
      <c r="G141" s="60" t="e">
        <v>#DIV/0!</v>
      </c>
      <c r="H141" s="60" t="e">
        <v>#DIV/0!</v>
      </c>
      <c r="I141" s="60" t="e">
        <v>#DIV/0!</v>
      </c>
      <c r="J141" s="60" t="e">
        <v>#DIV/0!</v>
      </c>
      <c r="K141" s="60" t="e">
        <v>#DIV/0!</v>
      </c>
      <c r="L141" s="60">
        <v>-1</v>
      </c>
    </row>
    <row r="142" spans="1:12" x14ac:dyDescent="0.25">
      <c r="A142" s="44" t="s">
        <v>13</v>
      </c>
      <c r="B142" s="60" t="e">
        <v>#DIV/0!</v>
      </c>
      <c r="C142" s="60" t="e">
        <v>#DIV/0!</v>
      </c>
      <c r="D142" s="60" t="e">
        <v>#DIV/0!</v>
      </c>
      <c r="E142" s="60" t="e">
        <v>#DIV/0!</v>
      </c>
      <c r="F142" s="60" t="e">
        <v>#DIV/0!</v>
      </c>
      <c r="G142" s="60" t="e">
        <v>#DIV/0!</v>
      </c>
      <c r="H142" s="60" t="e">
        <v>#DIV/0!</v>
      </c>
      <c r="I142" s="60" t="e">
        <v>#DIV/0!</v>
      </c>
      <c r="J142" s="60" t="e">
        <v>#DIV/0!</v>
      </c>
      <c r="K142" s="60" t="e">
        <v>#DIV/0!</v>
      </c>
      <c r="L142" s="60" t="e">
        <v>#DIV/0!</v>
      </c>
    </row>
    <row r="143" spans="1:12" x14ac:dyDescent="0.25">
      <c r="A143" s="44" t="s">
        <v>14</v>
      </c>
      <c r="B143" s="60" t="e">
        <v>#DIV/0!</v>
      </c>
      <c r="C143" s="60" t="e">
        <v>#DIV/0!</v>
      </c>
      <c r="D143" s="60" t="e">
        <v>#DIV/0!</v>
      </c>
      <c r="E143" s="60" t="e">
        <v>#DIV/0!</v>
      </c>
      <c r="F143" s="60" t="e">
        <v>#DIV/0!</v>
      </c>
      <c r="G143" s="60" t="e">
        <v>#DIV/0!</v>
      </c>
      <c r="H143" s="60" t="e">
        <v>#DIV/0!</v>
      </c>
      <c r="I143" s="60" t="e">
        <v>#DIV/0!</v>
      </c>
      <c r="J143" s="60" t="e">
        <v>#DIV/0!</v>
      </c>
      <c r="K143" s="60" t="e">
        <v>#DIV/0!</v>
      </c>
      <c r="L143" s="60" t="e">
        <v>#DIV/0!</v>
      </c>
    </row>
    <row r="144" spans="1:12" x14ac:dyDescent="0.25">
      <c r="A144" s="44" t="s">
        <v>15</v>
      </c>
      <c r="B144" s="60" t="e">
        <v>#DIV/0!</v>
      </c>
      <c r="C144" s="60" t="e">
        <v>#DIV/0!</v>
      </c>
      <c r="D144" s="60" t="e">
        <v>#DIV/0!</v>
      </c>
      <c r="E144" s="60" t="e">
        <v>#DIV/0!</v>
      </c>
      <c r="F144" s="60" t="e">
        <v>#DIV/0!</v>
      </c>
      <c r="G144" s="60" t="e">
        <v>#DIV/0!</v>
      </c>
      <c r="H144" s="60" t="e">
        <v>#DIV/0!</v>
      </c>
      <c r="I144" s="60" t="e">
        <v>#DIV/0!</v>
      </c>
      <c r="J144" s="60" t="e">
        <v>#DIV/0!</v>
      </c>
      <c r="K144" s="60" t="e">
        <v>#DIV/0!</v>
      </c>
      <c r="L144" s="60" t="e">
        <v>#DIV/0!</v>
      </c>
    </row>
    <row r="145" spans="1:12" x14ac:dyDescent="0.25">
      <c r="A145" s="44" t="s">
        <v>16</v>
      </c>
      <c r="B145" s="60" t="e">
        <v>#DIV/0!</v>
      </c>
      <c r="C145" s="60" t="e">
        <v>#DIV/0!</v>
      </c>
      <c r="D145" s="60" t="e">
        <v>#DIV/0!</v>
      </c>
      <c r="E145" s="60" t="e">
        <v>#DIV/0!</v>
      </c>
      <c r="F145" s="60" t="e">
        <v>#DIV/0!</v>
      </c>
      <c r="G145" s="60" t="e">
        <v>#DIV/0!</v>
      </c>
      <c r="H145" s="60" t="e">
        <v>#DIV/0!</v>
      </c>
      <c r="I145" s="60" t="e">
        <v>#DIV/0!</v>
      </c>
      <c r="J145" s="60" t="e">
        <v>#DIV/0!</v>
      </c>
      <c r="K145" s="60" t="e">
        <v>#DIV/0!</v>
      </c>
      <c r="L145" s="60" t="e">
        <v>#DIV/0!</v>
      </c>
    </row>
    <row r="146" spans="1:12" x14ac:dyDescent="0.25">
      <c r="A146" s="44" t="s">
        <v>17</v>
      </c>
      <c r="B146" s="60" t="e">
        <v>#DIV/0!</v>
      </c>
      <c r="C146" s="60" t="e">
        <v>#DIV/0!</v>
      </c>
      <c r="D146" s="60" t="e">
        <v>#DIV/0!</v>
      </c>
      <c r="E146" s="60" t="e">
        <v>#DIV/0!</v>
      </c>
      <c r="F146" s="60" t="e">
        <v>#DIV/0!</v>
      </c>
      <c r="G146" s="60" t="e">
        <v>#DIV/0!</v>
      </c>
      <c r="H146" s="60" t="e">
        <v>#DIV/0!</v>
      </c>
      <c r="I146" s="60" t="e">
        <v>#DIV/0!</v>
      </c>
      <c r="J146" s="60" t="e">
        <v>#DIV/0!</v>
      </c>
      <c r="K146" s="60" t="e">
        <v>#DIV/0!</v>
      </c>
      <c r="L146" s="60" t="e">
        <v>#DIV/0!</v>
      </c>
    </row>
    <row r="147" spans="1:12" x14ac:dyDescent="0.25">
      <c r="A147" s="44" t="s">
        <v>18</v>
      </c>
      <c r="B147" s="60" t="e">
        <v>#DIV/0!</v>
      </c>
      <c r="C147" s="60" t="e">
        <v>#DIV/0!</v>
      </c>
      <c r="D147" s="60" t="e">
        <v>#DIV/0!</v>
      </c>
      <c r="E147" s="60" t="e">
        <v>#DIV/0!</v>
      </c>
      <c r="F147" s="60" t="e">
        <v>#DIV/0!</v>
      </c>
      <c r="G147" s="60" t="e">
        <v>#DIV/0!</v>
      </c>
      <c r="H147" s="60" t="e">
        <v>#DIV/0!</v>
      </c>
      <c r="I147" s="60" t="e">
        <v>#DIV/0!</v>
      </c>
      <c r="J147" s="60" t="e">
        <v>#DIV/0!</v>
      </c>
      <c r="K147" s="60" t="e">
        <v>#DIV/0!</v>
      </c>
      <c r="L147" s="60" t="e">
        <v>#DIV/0!</v>
      </c>
    </row>
    <row r="148" spans="1:12" x14ac:dyDescent="0.25">
      <c r="A148" s="44" t="s">
        <v>19</v>
      </c>
      <c r="B148" s="60" t="e">
        <v>#DIV/0!</v>
      </c>
      <c r="C148" s="60" t="e">
        <v>#DIV/0!</v>
      </c>
      <c r="D148" s="60" t="e">
        <v>#DIV/0!</v>
      </c>
      <c r="E148" s="60" t="e">
        <v>#DIV/0!</v>
      </c>
      <c r="F148" s="60" t="e">
        <v>#DIV/0!</v>
      </c>
      <c r="G148" s="60" t="e">
        <v>#DIV/0!</v>
      </c>
      <c r="H148" s="60" t="e">
        <v>#DIV/0!</v>
      </c>
      <c r="I148" s="60" t="e">
        <v>#DIV/0!</v>
      </c>
      <c r="J148" s="60" t="e">
        <v>#DIV/0!</v>
      </c>
      <c r="K148" s="60" t="e">
        <v>#DIV/0!</v>
      </c>
      <c r="L148" s="60" t="e">
        <v>#DIV/0!</v>
      </c>
    </row>
    <row r="149" spans="1:12" x14ac:dyDescent="0.25">
      <c r="A149" s="44" t="s">
        <v>20</v>
      </c>
      <c r="B149" s="60" t="e">
        <v>#DIV/0!</v>
      </c>
      <c r="C149" s="60" t="e">
        <v>#DIV/0!</v>
      </c>
      <c r="D149" s="60">
        <v>-0.45984621395151215</v>
      </c>
      <c r="E149" s="60" t="e">
        <v>#DIV/0!</v>
      </c>
      <c r="F149" s="60" t="e">
        <v>#DIV/0!</v>
      </c>
      <c r="G149" s="60" t="e">
        <v>#DIV/0!</v>
      </c>
      <c r="H149" s="60" t="e">
        <v>#DIV/0!</v>
      </c>
      <c r="I149" s="60" t="e">
        <v>#DIV/0!</v>
      </c>
      <c r="J149" s="60" t="e">
        <v>#DIV/0!</v>
      </c>
      <c r="K149" s="60" t="e">
        <v>#DIV/0!</v>
      </c>
      <c r="L149" s="60">
        <v>-2.563899043986595E-2</v>
      </c>
    </row>
    <row r="150" spans="1:12" x14ac:dyDescent="0.25">
      <c r="A150" s="44" t="s">
        <v>21</v>
      </c>
      <c r="B150" s="60" t="e">
        <v>#DIV/0!</v>
      </c>
      <c r="C150" s="60" t="e">
        <v>#DIV/0!</v>
      </c>
      <c r="D150" s="60" t="e">
        <v>#DIV/0!</v>
      </c>
      <c r="E150" s="60" t="e">
        <v>#DIV/0!</v>
      </c>
      <c r="F150" s="60" t="e">
        <v>#DIV/0!</v>
      </c>
      <c r="G150" s="60" t="e">
        <v>#DIV/0!</v>
      </c>
      <c r="H150" s="60" t="e">
        <v>#DIV/0!</v>
      </c>
      <c r="I150" s="60" t="e">
        <v>#DIV/0!</v>
      </c>
      <c r="J150" s="60" t="e">
        <v>#DIV/0!</v>
      </c>
      <c r="K150" s="60" t="e">
        <v>#DIV/0!</v>
      </c>
      <c r="L150" s="60" t="e">
        <v>#DIV/0!</v>
      </c>
    </row>
    <row r="151" spans="1:12" x14ac:dyDescent="0.25">
      <c r="A151" s="44" t="s">
        <v>22</v>
      </c>
      <c r="B151" s="60" t="e">
        <v>#DIV/0!</v>
      </c>
      <c r="C151" s="60" t="e">
        <v>#DIV/0!</v>
      </c>
      <c r="D151" s="60" t="e">
        <v>#DIV/0!</v>
      </c>
      <c r="E151" s="60" t="e">
        <v>#DIV/0!</v>
      </c>
      <c r="F151" s="60" t="e">
        <v>#DIV/0!</v>
      </c>
      <c r="G151" s="60" t="e">
        <v>#DIV/0!</v>
      </c>
      <c r="H151" s="60" t="e">
        <v>#DIV/0!</v>
      </c>
      <c r="I151" s="60" t="e">
        <v>#DIV/0!</v>
      </c>
      <c r="J151" s="60" t="e">
        <v>#DIV/0!</v>
      </c>
      <c r="K151" s="60" t="e">
        <v>#DIV/0!</v>
      </c>
      <c r="L151" s="60" t="e">
        <v>#DIV/0!</v>
      </c>
    </row>
    <row r="152" spans="1:12" x14ac:dyDescent="0.25">
      <c r="A152" s="44" t="s">
        <v>23</v>
      </c>
      <c r="B152" s="60" t="e">
        <v>#DIV/0!</v>
      </c>
      <c r="C152" s="60">
        <v>0.90875741083099415</v>
      </c>
      <c r="D152" s="60" t="e">
        <v>#DIV/0!</v>
      </c>
      <c r="E152" s="60" t="e">
        <v>#DIV/0!</v>
      </c>
      <c r="F152" s="60" t="e">
        <v>#DIV/0!</v>
      </c>
      <c r="G152" s="60" t="e">
        <v>#DIV/0!</v>
      </c>
      <c r="H152" s="60" t="e">
        <v>#DIV/0!</v>
      </c>
      <c r="I152" s="60" t="e">
        <v>#DIV/0!</v>
      </c>
      <c r="J152" s="60" t="e">
        <v>#DIV/0!</v>
      </c>
      <c r="K152" s="60" t="e">
        <v>#DIV/0!</v>
      </c>
      <c r="L152" s="60">
        <v>1.5450098811079922</v>
      </c>
    </row>
    <row r="153" spans="1:12" x14ac:dyDescent="0.25">
      <c r="A153" s="44" t="s">
        <v>24</v>
      </c>
      <c r="B153" s="60" t="e">
        <v>#DIV/0!</v>
      </c>
      <c r="C153" s="60">
        <v>-1</v>
      </c>
      <c r="D153" s="60" t="e">
        <v>#DIV/0!</v>
      </c>
      <c r="E153" s="60" t="e">
        <v>#DIV/0!</v>
      </c>
      <c r="F153" s="60" t="e">
        <v>#DIV/0!</v>
      </c>
      <c r="G153" s="60" t="e">
        <v>#DIV/0!</v>
      </c>
      <c r="H153" s="60" t="e">
        <v>#DIV/0!</v>
      </c>
      <c r="I153" s="60" t="e">
        <v>#DIV/0!</v>
      </c>
      <c r="J153" s="60" t="e">
        <v>#DIV/0!</v>
      </c>
      <c r="K153" s="60" t="e">
        <v>#DIV/0!</v>
      </c>
      <c r="L153" s="60">
        <v>-1</v>
      </c>
    </row>
    <row r="154" spans="1:12" x14ac:dyDescent="0.25">
      <c r="A154" s="44" t="s">
        <v>25</v>
      </c>
      <c r="B154" s="60" t="e">
        <v>#DIV/0!</v>
      </c>
      <c r="C154" s="60" t="e">
        <v>#DIV/0!</v>
      </c>
      <c r="D154" s="60">
        <v>-1</v>
      </c>
      <c r="E154" s="60" t="e">
        <v>#DIV/0!</v>
      </c>
      <c r="F154" s="60" t="e">
        <v>#DIV/0!</v>
      </c>
      <c r="G154" s="60" t="e">
        <v>#DIV/0!</v>
      </c>
      <c r="H154" s="60" t="e">
        <v>#DIV/0!</v>
      </c>
      <c r="I154" s="60" t="e">
        <v>#DIV/0!</v>
      </c>
      <c r="J154" s="60" t="e">
        <v>#DIV/0!</v>
      </c>
      <c r="K154" s="60" t="e">
        <v>#DIV/0!</v>
      </c>
      <c r="L154" s="60">
        <v>-1</v>
      </c>
    </row>
    <row r="155" spans="1:12" x14ac:dyDescent="0.25">
      <c r="A155" s="44" t="s">
        <v>26</v>
      </c>
      <c r="B155" s="60" t="e">
        <v>#DIV/0!</v>
      </c>
      <c r="C155" s="60">
        <v>0.37945898080755924</v>
      </c>
      <c r="D155" s="60" t="e">
        <v>#DIV/0!</v>
      </c>
      <c r="E155" s="60" t="e">
        <v>#DIV/0!</v>
      </c>
      <c r="F155" s="60" t="e">
        <v>#DIV/0!</v>
      </c>
      <c r="G155" s="60" t="e">
        <v>#DIV/0!</v>
      </c>
      <c r="H155" s="60" t="e">
        <v>#DIV/0!</v>
      </c>
      <c r="I155" s="60" t="e">
        <v>#DIV/0!</v>
      </c>
      <c r="J155" s="60" t="e">
        <v>#DIV/0!</v>
      </c>
      <c r="K155" s="60" t="e">
        <v>#DIV/0!</v>
      </c>
      <c r="L155" s="60">
        <v>8.2858375776552684</v>
      </c>
    </row>
    <row r="156" spans="1:12" x14ac:dyDescent="0.25">
      <c r="A156" s="44" t="s">
        <v>27</v>
      </c>
      <c r="B156" s="60" t="e">
        <v>#DIV/0!</v>
      </c>
      <c r="C156" s="60" t="e">
        <v>#DIV/0!</v>
      </c>
      <c r="D156" s="60">
        <v>0.11662308533613164</v>
      </c>
      <c r="E156" s="60" t="e">
        <v>#DIV/0!</v>
      </c>
      <c r="F156" s="60" t="e">
        <v>#DIV/0!</v>
      </c>
      <c r="G156" s="60" t="e">
        <v>#DIV/0!</v>
      </c>
      <c r="H156" s="60" t="e">
        <v>#DIV/0!</v>
      </c>
      <c r="I156" s="60" t="e">
        <v>#DIV/0!</v>
      </c>
      <c r="J156" s="60" t="e">
        <v>#DIV/0!</v>
      </c>
      <c r="K156" s="60" t="e">
        <v>#DIV/0!</v>
      </c>
      <c r="L156" s="60">
        <v>2.0603031217556906</v>
      </c>
    </row>
    <row r="157" spans="1:12" x14ac:dyDescent="0.25">
      <c r="A157" s="44" t="s">
        <v>28</v>
      </c>
      <c r="B157" s="60" t="e">
        <v>#DIV/0!</v>
      </c>
      <c r="C157" s="60" t="e">
        <v>#DIV/0!</v>
      </c>
      <c r="D157" s="60">
        <v>0.88966983672268407</v>
      </c>
      <c r="E157" s="60" t="e">
        <v>#DIV/0!</v>
      </c>
      <c r="F157" s="60" t="e">
        <v>#DIV/0!</v>
      </c>
      <c r="G157" s="60" t="e">
        <v>#DIV/0!</v>
      </c>
      <c r="H157" s="60" t="e">
        <v>#DIV/0!</v>
      </c>
      <c r="I157" s="60" t="e">
        <v>#DIV/0!</v>
      </c>
      <c r="J157" s="60" t="e">
        <v>#DIV/0!</v>
      </c>
      <c r="K157" s="60" t="e">
        <v>#DIV/0!</v>
      </c>
      <c r="L157" s="60">
        <v>0.88966983672268407</v>
      </c>
    </row>
    <row r="158" spans="1:12" x14ac:dyDescent="0.25">
      <c r="A158" s="44" t="s">
        <v>29</v>
      </c>
      <c r="B158" s="60" t="e">
        <v>#DIV/0!</v>
      </c>
      <c r="C158" s="60" t="e">
        <v>#DIV/0!</v>
      </c>
      <c r="D158" s="60" t="e">
        <v>#DIV/0!</v>
      </c>
      <c r="E158" s="60" t="e">
        <v>#DIV/0!</v>
      </c>
      <c r="F158" s="60" t="e">
        <v>#DIV/0!</v>
      </c>
      <c r="G158" s="60" t="e">
        <v>#DIV/0!</v>
      </c>
      <c r="H158" s="60" t="e">
        <v>#DIV/0!</v>
      </c>
      <c r="I158" s="60" t="e">
        <v>#DIV/0!</v>
      </c>
      <c r="J158" s="60" t="e">
        <v>#DIV/0!</v>
      </c>
      <c r="K158" s="60" t="e">
        <v>#DIV/0!</v>
      </c>
      <c r="L158" s="60" t="e">
        <v>#DIV/0!</v>
      </c>
    </row>
    <row r="159" spans="1:12" x14ac:dyDescent="0.25">
      <c r="A159" s="44" t="s">
        <v>30</v>
      </c>
      <c r="B159" s="60" t="e">
        <v>#DIV/0!</v>
      </c>
      <c r="C159" s="60">
        <v>4.5278759280397294</v>
      </c>
      <c r="D159" s="60" t="e">
        <v>#DIV/0!</v>
      </c>
      <c r="E159" s="60" t="e">
        <v>#DIV/0!</v>
      </c>
      <c r="F159" s="60" t="e">
        <v>#DIV/0!</v>
      </c>
      <c r="G159" s="60" t="e">
        <v>#DIV/0!</v>
      </c>
      <c r="H159" s="60" t="e">
        <v>#DIV/0!</v>
      </c>
      <c r="I159" s="60" t="e">
        <v>#DIV/0!</v>
      </c>
      <c r="J159" s="60" t="e">
        <v>#DIV/0!</v>
      </c>
      <c r="K159" s="60" t="e">
        <v>#DIV/0!</v>
      </c>
      <c r="L159" s="60">
        <v>9.2520505198464402</v>
      </c>
    </row>
    <row r="160" spans="1:12" x14ac:dyDescent="0.25">
      <c r="A160" s="44" t="s">
        <v>31</v>
      </c>
      <c r="B160" s="60" t="e">
        <v>#DIV/0!</v>
      </c>
      <c r="C160" s="60">
        <v>-0.97071110310217901</v>
      </c>
      <c r="D160" s="60" t="e">
        <v>#DIV/0!</v>
      </c>
      <c r="E160" s="60" t="e">
        <v>#DIV/0!</v>
      </c>
      <c r="F160" s="60" t="e">
        <v>#DIV/0!</v>
      </c>
      <c r="G160" s="60" t="e">
        <v>#DIV/0!</v>
      </c>
      <c r="H160" s="60" t="e">
        <v>#DIV/0!</v>
      </c>
      <c r="I160" s="60" t="e">
        <v>#DIV/0!</v>
      </c>
      <c r="J160" s="60" t="e">
        <v>#DIV/0!</v>
      </c>
      <c r="K160" s="60" t="e">
        <v>#DIV/0!</v>
      </c>
      <c r="L160" s="60">
        <v>-0.97071110310217901</v>
      </c>
    </row>
    <row r="161" spans="1:12" x14ac:dyDescent="0.25">
      <c r="A161" s="44" t="s">
        <v>32</v>
      </c>
      <c r="B161" s="60" t="e">
        <v>#DIV/0!</v>
      </c>
      <c r="C161" s="60">
        <v>-1</v>
      </c>
      <c r="D161" s="60" t="e">
        <v>#DIV/0!</v>
      </c>
      <c r="E161" s="60" t="e">
        <v>#DIV/0!</v>
      </c>
      <c r="F161" s="60" t="e">
        <v>#DIV/0!</v>
      </c>
      <c r="G161" s="60" t="e">
        <v>#DIV/0!</v>
      </c>
      <c r="H161" s="60" t="e">
        <v>#DIV/0!</v>
      </c>
      <c r="I161" s="60" t="e">
        <v>#DIV/0!</v>
      </c>
      <c r="J161" s="60" t="e">
        <v>#DIV/0!</v>
      </c>
      <c r="K161" s="60" t="e">
        <v>#DIV/0!</v>
      </c>
      <c r="L161" s="60">
        <v>-1</v>
      </c>
    </row>
    <row r="162" spans="1:12" x14ac:dyDescent="0.25">
      <c r="A162" s="44" t="s">
        <v>33</v>
      </c>
      <c r="B162" s="60" t="e">
        <v>#DIV/0!</v>
      </c>
      <c r="C162" s="60">
        <v>-0.97186093678037866</v>
      </c>
      <c r="D162" s="60">
        <v>-0.69521454246408321</v>
      </c>
      <c r="E162" s="60" t="e">
        <v>#DIV/0!</v>
      </c>
      <c r="F162" s="60" t="e">
        <v>#DIV/0!</v>
      </c>
      <c r="G162" s="60" t="e">
        <v>#DIV/0!</v>
      </c>
      <c r="H162" s="60" t="e">
        <v>#DIV/0!</v>
      </c>
      <c r="I162" s="60" t="e">
        <v>#DIV/0!</v>
      </c>
      <c r="J162" s="60" t="e">
        <v>#DIV/0!</v>
      </c>
      <c r="K162" s="60" t="e">
        <v>#DIV/0!</v>
      </c>
      <c r="L162" s="60">
        <v>-0.90122253425459864</v>
      </c>
    </row>
    <row r="163" spans="1:12" x14ac:dyDescent="0.25">
      <c r="A163" s="44" t="s">
        <v>34</v>
      </c>
      <c r="B163" s="60" t="e">
        <v>#DIV/0!</v>
      </c>
      <c r="C163" s="60">
        <v>-1</v>
      </c>
      <c r="D163" s="60" t="e">
        <v>#DIV/0!</v>
      </c>
      <c r="E163" s="60" t="e">
        <v>#DIV/0!</v>
      </c>
      <c r="F163" s="60" t="e">
        <v>#DIV/0!</v>
      </c>
      <c r="G163" s="60" t="e">
        <v>#DIV/0!</v>
      </c>
      <c r="H163" s="60" t="e">
        <v>#DIV/0!</v>
      </c>
      <c r="I163" s="60" t="e">
        <v>#DIV/0!</v>
      </c>
      <c r="J163" s="60" t="e">
        <v>#DIV/0!</v>
      </c>
      <c r="K163" s="60" t="e">
        <v>#DIV/0!</v>
      </c>
      <c r="L163" s="60">
        <v>-1</v>
      </c>
    </row>
    <row r="164" spans="1:12" x14ac:dyDescent="0.25">
      <c r="A164" s="44" t="s">
        <v>35</v>
      </c>
      <c r="B164" s="60" t="e">
        <v>#DIV/0!</v>
      </c>
      <c r="C164" s="60" t="e">
        <v>#DIV/0!</v>
      </c>
      <c r="D164" s="60" t="e">
        <v>#DIV/0!</v>
      </c>
      <c r="E164" s="60" t="e">
        <v>#DIV/0!</v>
      </c>
      <c r="F164" s="60" t="e">
        <v>#DIV/0!</v>
      </c>
      <c r="G164" s="60" t="e">
        <v>#DIV/0!</v>
      </c>
      <c r="H164" s="60" t="e">
        <v>#DIV/0!</v>
      </c>
      <c r="I164" s="60" t="e">
        <v>#DIV/0!</v>
      </c>
      <c r="J164" s="60" t="e">
        <v>#DIV/0!</v>
      </c>
      <c r="K164" s="60" t="e">
        <v>#DIV/0!</v>
      </c>
      <c r="L164" s="60" t="e">
        <v>#DIV/0!</v>
      </c>
    </row>
    <row r="165" spans="1:12" x14ac:dyDescent="0.25">
      <c r="A165" s="44" t="s">
        <v>36</v>
      </c>
      <c r="B165" s="60" t="e">
        <v>#DIV/0!</v>
      </c>
      <c r="C165" s="60" t="e">
        <v>#DIV/0!</v>
      </c>
      <c r="D165" s="60" t="e">
        <v>#DIV/0!</v>
      </c>
      <c r="E165" s="60" t="e">
        <v>#DIV/0!</v>
      </c>
      <c r="F165" s="60" t="e">
        <v>#DIV/0!</v>
      </c>
      <c r="G165" s="60" t="e">
        <v>#DIV/0!</v>
      </c>
      <c r="H165" s="60" t="e">
        <v>#DIV/0!</v>
      </c>
      <c r="I165" s="60" t="e">
        <v>#DIV/0!</v>
      </c>
      <c r="J165" s="60" t="e">
        <v>#DIV/0!</v>
      </c>
      <c r="K165" s="60" t="e">
        <v>#DIV/0!</v>
      </c>
      <c r="L165" s="60" t="e">
        <v>#DIV/0!</v>
      </c>
    </row>
    <row r="166" spans="1:12" x14ac:dyDescent="0.25">
      <c r="A166" s="44" t="s">
        <v>37</v>
      </c>
      <c r="B166" s="60" t="e">
        <v>#DIV/0!</v>
      </c>
      <c r="C166" s="60" t="e">
        <v>#DIV/0!</v>
      </c>
      <c r="D166" s="60" t="e">
        <v>#DIV/0!</v>
      </c>
      <c r="E166" s="60" t="e">
        <v>#DIV/0!</v>
      </c>
      <c r="F166" s="60" t="e">
        <v>#DIV/0!</v>
      </c>
      <c r="G166" s="60" t="e">
        <v>#DIV/0!</v>
      </c>
      <c r="H166" s="60" t="e">
        <v>#DIV/0!</v>
      </c>
      <c r="I166" s="60" t="e">
        <v>#DIV/0!</v>
      </c>
      <c r="J166" s="60" t="e">
        <v>#DIV/0!</v>
      </c>
      <c r="K166" s="60" t="e">
        <v>#DIV/0!</v>
      </c>
      <c r="L166" s="60" t="e">
        <v>#DIV/0!</v>
      </c>
    </row>
    <row r="167" spans="1:12" x14ac:dyDescent="0.25">
      <c r="A167" s="44" t="s">
        <v>38</v>
      </c>
      <c r="B167" s="60" t="e">
        <v>#DIV/0!</v>
      </c>
      <c r="C167" s="60">
        <v>-0.62096851440224921</v>
      </c>
      <c r="D167" s="60">
        <v>1.286953333764429</v>
      </c>
      <c r="E167" s="60" t="e">
        <v>#DIV/0!</v>
      </c>
      <c r="F167" s="60" t="e">
        <v>#DIV/0!</v>
      </c>
      <c r="G167" s="60" t="e">
        <v>#DIV/0!</v>
      </c>
      <c r="H167" s="60" t="e">
        <v>#DIV/0!</v>
      </c>
      <c r="I167" s="60" t="e">
        <v>#DIV/0!</v>
      </c>
      <c r="J167" s="60" t="e">
        <v>#DIV/0!</v>
      </c>
      <c r="K167" s="60" t="e">
        <v>#DIV/0!</v>
      </c>
      <c r="L167" s="60">
        <v>-0.10186317874588124</v>
      </c>
    </row>
    <row r="168" spans="1:12" x14ac:dyDescent="0.25">
      <c r="A168" s="44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1:12" x14ac:dyDescent="0.25">
      <c r="A169" s="44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2" x14ac:dyDescent="0.25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1:12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spans="1:12" x14ac:dyDescent="0.25">
      <c r="A172" s="44"/>
      <c r="B172" s="17">
        <v>2013</v>
      </c>
      <c r="C172" s="17">
        <v>2013</v>
      </c>
      <c r="D172" s="17">
        <v>2013</v>
      </c>
      <c r="E172" s="17">
        <v>2013</v>
      </c>
      <c r="F172" s="17">
        <v>2013</v>
      </c>
      <c r="G172" s="17">
        <v>2013</v>
      </c>
      <c r="H172" s="17">
        <v>2013</v>
      </c>
      <c r="I172" s="17">
        <v>2013</v>
      </c>
      <c r="J172" s="17">
        <v>2013</v>
      </c>
      <c r="K172" s="17">
        <v>2013</v>
      </c>
    </row>
    <row r="173" spans="1:12" x14ac:dyDescent="0.25">
      <c r="A173" s="44"/>
      <c r="B173" s="44" t="s">
        <v>0</v>
      </c>
      <c r="C173" s="44" t="s">
        <v>1</v>
      </c>
      <c r="D173" s="44" t="s">
        <v>2</v>
      </c>
      <c r="E173" s="44" t="s">
        <v>3</v>
      </c>
      <c r="F173" s="44" t="s">
        <v>4</v>
      </c>
      <c r="G173" s="44" t="s">
        <v>5</v>
      </c>
      <c r="H173" s="44" t="s">
        <v>6</v>
      </c>
      <c r="I173" s="44" t="s">
        <v>7</v>
      </c>
      <c r="J173" s="44" t="s">
        <v>8</v>
      </c>
      <c r="K173" s="44" t="s">
        <v>9</v>
      </c>
    </row>
    <row r="174" spans="1:12" x14ac:dyDescent="0.25">
      <c r="A174" s="44" t="s">
        <v>11</v>
      </c>
      <c r="B174" s="60" t="e">
        <v>#DIV/0!</v>
      </c>
      <c r="C174" s="60">
        <v>-1</v>
      </c>
      <c r="D174" s="60" t="e">
        <v>#DIV/0!</v>
      </c>
      <c r="E174" s="60" t="e">
        <v>#DIV/0!</v>
      </c>
      <c r="F174" s="60" t="e">
        <v>#DIV/0!</v>
      </c>
      <c r="G174" s="60" t="e">
        <v>#DIV/0!</v>
      </c>
      <c r="H174" s="60" t="e">
        <v>#DIV/0!</v>
      </c>
      <c r="I174" s="60" t="e">
        <v>#DIV/0!</v>
      </c>
      <c r="J174" s="60" t="e">
        <v>#DIV/0!</v>
      </c>
      <c r="K174" s="60" t="e">
        <v>#DIV/0!</v>
      </c>
      <c r="L174" s="60">
        <v>-1</v>
      </c>
    </row>
    <row r="175" spans="1:12" x14ac:dyDescent="0.25">
      <c r="A175" s="44" t="s">
        <v>12</v>
      </c>
      <c r="B175" s="60" t="e">
        <v>#DIV/0!</v>
      </c>
      <c r="C175" s="60" t="e">
        <v>#DIV/0!</v>
      </c>
      <c r="D175" s="60" t="e">
        <v>#DIV/0!</v>
      </c>
      <c r="E175" s="60" t="e">
        <v>#DIV/0!</v>
      </c>
      <c r="F175" s="60" t="e">
        <v>#DIV/0!</v>
      </c>
      <c r="G175" s="60" t="e">
        <v>#DIV/0!</v>
      </c>
      <c r="H175" s="60" t="e">
        <v>#DIV/0!</v>
      </c>
      <c r="I175" s="60" t="e">
        <v>#DIV/0!</v>
      </c>
      <c r="J175" s="60" t="e">
        <v>#DIV/0!</v>
      </c>
      <c r="K175" s="60" t="e">
        <v>#DIV/0!</v>
      </c>
      <c r="L175" s="60" t="e">
        <v>#DIV/0!</v>
      </c>
    </row>
    <row r="176" spans="1:12" x14ac:dyDescent="0.25">
      <c r="A176" s="44" t="s">
        <v>13</v>
      </c>
      <c r="B176" s="60" t="e">
        <v>#DIV/0!</v>
      </c>
      <c r="C176" s="60" t="e">
        <v>#DIV/0!</v>
      </c>
      <c r="D176" s="60" t="e">
        <v>#DIV/0!</v>
      </c>
      <c r="E176" s="60" t="e">
        <v>#DIV/0!</v>
      </c>
      <c r="F176" s="60" t="e">
        <v>#DIV/0!</v>
      </c>
      <c r="G176" s="60" t="e">
        <v>#DIV/0!</v>
      </c>
      <c r="H176" s="60" t="e">
        <v>#DIV/0!</v>
      </c>
      <c r="I176" s="60" t="e">
        <v>#DIV/0!</v>
      </c>
      <c r="J176" s="60" t="e">
        <v>#DIV/0!</v>
      </c>
      <c r="K176" s="60" t="e">
        <v>#DIV/0!</v>
      </c>
      <c r="L176" s="60" t="e">
        <v>#DIV/0!</v>
      </c>
    </row>
    <row r="177" spans="1:12" x14ac:dyDescent="0.25">
      <c r="A177" s="44" t="s">
        <v>14</v>
      </c>
      <c r="B177" s="60" t="e">
        <v>#DIV/0!</v>
      </c>
      <c r="C177" s="60" t="e">
        <v>#DIV/0!</v>
      </c>
      <c r="D177" s="60" t="e">
        <v>#DIV/0!</v>
      </c>
      <c r="E177" s="60" t="e">
        <v>#DIV/0!</v>
      </c>
      <c r="F177" s="60" t="e">
        <v>#DIV/0!</v>
      </c>
      <c r="G177" s="60" t="e">
        <v>#DIV/0!</v>
      </c>
      <c r="H177" s="60" t="e">
        <v>#DIV/0!</v>
      </c>
      <c r="I177" s="60" t="e">
        <v>#DIV/0!</v>
      </c>
      <c r="J177" s="60" t="e">
        <v>#DIV/0!</v>
      </c>
      <c r="K177" s="60" t="e">
        <v>#DIV/0!</v>
      </c>
      <c r="L177" s="60" t="e">
        <v>#DIV/0!</v>
      </c>
    </row>
    <row r="178" spans="1:12" x14ac:dyDescent="0.25">
      <c r="A178" s="44" t="s">
        <v>15</v>
      </c>
      <c r="B178" s="60" t="e">
        <v>#DIV/0!</v>
      </c>
      <c r="C178" s="60" t="e">
        <v>#DIV/0!</v>
      </c>
      <c r="D178" s="60">
        <v>-1</v>
      </c>
      <c r="E178" s="60" t="e">
        <v>#DIV/0!</v>
      </c>
      <c r="F178" s="60" t="e">
        <v>#DIV/0!</v>
      </c>
      <c r="G178" s="60" t="e">
        <v>#DIV/0!</v>
      </c>
      <c r="H178" s="60" t="e">
        <v>#DIV/0!</v>
      </c>
      <c r="I178" s="60" t="e">
        <v>#DIV/0!</v>
      </c>
      <c r="J178" s="60" t="e">
        <v>#DIV/0!</v>
      </c>
      <c r="K178" s="60" t="e">
        <v>#DIV/0!</v>
      </c>
      <c r="L178" s="60">
        <v>-1</v>
      </c>
    </row>
    <row r="179" spans="1:12" x14ac:dyDescent="0.25">
      <c r="A179" s="44" t="s">
        <v>16</v>
      </c>
      <c r="B179" s="60" t="e">
        <v>#DIV/0!</v>
      </c>
      <c r="C179" s="60" t="e">
        <v>#DIV/0!</v>
      </c>
      <c r="D179" s="60" t="e">
        <v>#DIV/0!</v>
      </c>
      <c r="E179" s="60" t="e">
        <v>#DIV/0!</v>
      </c>
      <c r="F179" s="60" t="e">
        <v>#DIV/0!</v>
      </c>
      <c r="G179" s="60" t="e">
        <v>#DIV/0!</v>
      </c>
      <c r="H179" s="60" t="e">
        <v>#DIV/0!</v>
      </c>
      <c r="I179" s="60" t="e">
        <v>#DIV/0!</v>
      </c>
      <c r="J179" s="60" t="e">
        <v>#DIV/0!</v>
      </c>
      <c r="K179" s="60" t="e">
        <v>#DIV/0!</v>
      </c>
      <c r="L179" s="60" t="e">
        <v>#DIV/0!</v>
      </c>
    </row>
    <row r="180" spans="1:12" x14ac:dyDescent="0.25">
      <c r="A180" s="44" t="s">
        <v>17</v>
      </c>
      <c r="B180" s="60" t="e">
        <v>#DIV/0!</v>
      </c>
      <c r="C180" s="60" t="e">
        <v>#DIV/0!</v>
      </c>
      <c r="D180" s="60" t="e">
        <v>#DIV/0!</v>
      </c>
      <c r="E180" s="60" t="e">
        <v>#DIV/0!</v>
      </c>
      <c r="F180" s="60" t="e">
        <v>#DIV/0!</v>
      </c>
      <c r="G180" s="60" t="e">
        <v>#DIV/0!</v>
      </c>
      <c r="H180" s="60" t="e">
        <v>#DIV/0!</v>
      </c>
      <c r="I180" s="60" t="e">
        <v>#DIV/0!</v>
      </c>
      <c r="J180" s="60" t="e">
        <v>#DIV/0!</v>
      </c>
      <c r="K180" s="60" t="e">
        <v>#DIV/0!</v>
      </c>
      <c r="L180" s="60" t="e">
        <v>#DIV/0!</v>
      </c>
    </row>
    <row r="181" spans="1:12" x14ac:dyDescent="0.25">
      <c r="A181" s="44" t="s">
        <v>18</v>
      </c>
      <c r="B181" s="60" t="e">
        <v>#DIV/0!</v>
      </c>
      <c r="C181" s="60" t="e">
        <v>#DIV/0!</v>
      </c>
      <c r="D181" s="60" t="e">
        <v>#DIV/0!</v>
      </c>
      <c r="E181" s="60" t="e">
        <v>#DIV/0!</v>
      </c>
      <c r="F181" s="60" t="e">
        <v>#DIV/0!</v>
      </c>
      <c r="G181" s="60" t="e">
        <v>#DIV/0!</v>
      </c>
      <c r="H181" s="60" t="e">
        <v>#DIV/0!</v>
      </c>
      <c r="I181" s="60" t="e">
        <v>#DIV/0!</v>
      </c>
      <c r="J181" s="60" t="e">
        <v>#DIV/0!</v>
      </c>
      <c r="K181" s="60" t="e">
        <v>#DIV/0!</v>
      </c>
      <c r="L181" s="60" t="e">
        <v>#DIV/0!</v>
      </c>
    </row>
    <row r="182" spans="1:12" x14ac:dyDescent="0.25">
      <c r="A182" s="44" t="s">
        <v>19</v>
      </c>
      <c r="B182" s="60" t="e">
        <v>#DIV/0!</v>
      </c>
      <c r="C182" s="60" t="e">
        <v>#DIV/0!</v>
      </c>
      <c r="D182" s="60" t="e">
        <v>#DIV/0!</v>
      </c>
      <c r="E182" s="60" t="e">
        <v>#DIV/0!</v>
      </c>
      <c r="F182" s="60" t="e">
        <v>#DIV/0!</v>
      </c>
      <c r="G182" s="60" t="e">
        <v>#DIV/0!</v>
      </c>
      <c r="H182" s="60" t="e">
        <v>#DIV/0!</v>
      </c>
      <c r="I182" s="60" t="e">
        <v>#DIV/0!</v>
      </c>
      <c r="J182" s="60" t="e">
        <v>#DIV/0!</v>
      </c>
      <c r="K182" s="60" t="e">
        <v>#DIV/0!</v>
      </c>
      <c r="L182" s="60" t="e">
        <v>#DIV/0!</v>
      </c>
    </row>
    <row r="183" spans="1:12" x14ac:dyDescent="0.25">
      <c r="A183" s="44" t="s">
        <v>20</v>
      </c>
      <c r="B183" s="60" t="e">
        <v>#DIV/0!</v>
      </c>
      <c r="C183" s="60" t="e">
        <v>#DIV/0!</v>
      </c>
      <c r="D183" s="60">
        <v>-1</v>
      </c>
      <c r="E183" s="60" t="e">
        <v>#DIV/0!</v>
      </c>
      <c r="F183" s="60" t="e">
        <v>#DIV/0!</v>
      </c>
      <c r="G183" s="60">
        <v>-1</v>
      </c>
      <c r="H183" s="60" t="e">
        <v>#DIV/0!</v>
      </c>
      <c r="I183" s="60" t="e">
        <v>#DIV/0!</v>
      </c>
      <c r="J183" s="60" t="e">
        <v>#DIV/0!</v>
      </c>
      <c r="K183" s="60" t="e">
        <v>#DIV/0!</v>
      </c>
      <c r="L183" s="60">
        <v>0.26043716306683806</v>
      </c>
    </row>
    <row r="184" spans="1:12" x14ac:dyDescent="0.25">
      <c r="A184" s="44" t="s">
        <v>21</v>
      </c>
      <c r="B184" s="60" t="e">
        <v>#DIV/0!</v>
      </c>
      <c r="C184" s="60" t="e">
        <v>#DIV/0!</v>
      </c>
      <c r="D184" s="60" t="e">
        <v>#DIV/0!</v>
      </c>
      <c r="E184" s="60" t="e">
        <v>#DIV/0!</v>
      </c>
      <c r="F184" s="60" t="e">
        <v>#DIV/0!</v>
      </c>
      <c r="G184" s="60" t="e">
        <v>#DIV/0!</v>
      </c>
      <c r="H184" s="60" t="e">
        <v>#DIV/0!</v>
      </c>
      <c r="I184" s="60" t="e">
        <v>#DIV/0!</v>
      </c>
      <c r="J184" s="60" t="e">
        <v>#DIV/0!</v>
      </c>
      <c r="K184" s="60" t="e">
        <v>#DIV/0!</v>
      </c>
      <c r="L184" s="60" t="e">
        <v>#DIV/0!</v>
      </c>
    </row>
    <row r="185" spans="1:12" x14ac:dyDescent="0.25">
      <c r="A185" s="44" t="s">
        <v>22</v>
      </c>
      <c r="B185" s="60" t="e">
        <v>#DIV/0!</v>
      </c>
      <c r="C185" s="60" t="e">
        <v>#DIV/0!</v>
      </c>
      <c r="D185" s="60" t="e">
        <v>#DIV/0!</v>
      </c>
      <c r="E185" s="60" t="e">
        <v>#DIV/0!</v>
      </c>
      <c r="F185" s="60" t="e">
        <v>#DIV/0!</v>
      </c>
      <c r="G185" s="60" t="e">
        <v>#DIV/0!</v>
      </c>
      <c r="H185" s="60" t="e">
        <v>#DIV/0!</v>
      </c>
      <c r="I185" s="60" t="e">
        <v>#DIV/0!</v>
      </c>
      <c r="J185" s="60" t="e">
        <v>#DIV/0!</v>
      </c>
      <c r="K185" s="60" t="e">
        <v>#DIV/0!</v>
      </c>
      <c r="L185" s="60" t="e">
        <v>#DIV/0!</v>
      </c>
    </row>
    <row r="186" spans="1:12" x14ac:dyDescent="0.25">
      <c r="A186" s="44" t="s">
        <v>23</v>
      </c>
      <c r="B186" s="60" t="e">
        <v>#DIV/0!</v>
      </c>
      <c r="C186" s="60">
        <v>-0.71733847729196754</v>
      </c>
      <c r="D186" s="60">
        <v>-1</v>
      </c>
      <c r="E186" s="60" t="e">
        <v>#DIV/0!</v>
      </c>
      <c r="F186" s="60" t="e">
        <v>#DIV/0!</v>
      </c>
      <c r="G186" s="60" t="e">
        <v>#DIV/0!</v>
      </c>
      <c r="H186" s="60" t="e">
        <v>#DIV/0!</v>
      </c>
      <c r="I186" s="60" t="e">
        <v>#DIV/0!</v>
      </c>
      <c r="J186" s="60" t="e">
        <v>#DIV/0!</v>
      </c>
      <c r="K186" s="60" t="e">
        <v>#DIV/0!</v>
      </c>
      <c r="L186" s="60">
        <v>-0.78800385796897565</v>
      </c>
    </row>
    <row r="187" spans="1:12" x14ac:dyDescent="0.25">
      <c r="A187" s="44" t="s">
        <v>24</v>
      </c>
      <c r="B187" s="60" t="e">
        <v>#DIV/0!</v>
      </c>
      <c r="C187" s="60" t="e">
        <v>#DIV/0!</v>
      </c>
      <c r="D187" s="60" t="e">
        <v>#DIV/0!</v>
      </c>
      <c r="E187" s="60" t="e">
        <v>#DIV/0!</v>
      </c>
      <c r="F187" s="60" t="e">
        <v>#DIV/0!</v>
      </c>
      <c r="G187" s="60" t="e">
        <v>#DIV/0!</v>
      </c>
      <c r="H187" s="60" t="e">
        <v>#DIV/0!</v>
      </c>
      <c r="I187" s="60" t="e">
        <v>#DIV/0!</v>
      </c>
      <c r="J187" s="60" t="e">
        <v>#DIV/0!</v>
      </c>
      <c r="K187" s="60" t="e">
        <v>#DIV/0!</v>
      </c>
      <c r="L187" s="60" t="e">
        <v>#DIV/0!</v>
      </c>
    </row>
    <row r="188" spans="1:12" x14ac:dyDescent="0.25">
      <c r="A188" s="44" t="s">
        <v>25</v>
      </c>
      <c r="B188" s="60" t="e">
        <v>#DIV/0!</v>
      </c>
      <c r="C188" s="60" t="e">
        <v>#DIV/0!</v>
      </c>
      <c r="D188" s="60" t="e">
        <v>#DIV/0!</v>
      </c>
      <c r="E188" s="60" t="e">
        <v>#DIV/0!</v>
      </c>
      <c r="F188" s="60" t="e">
        <v>#DIV/0!</v>
      </c>
      <c r="G188" s="60" t="e">
        <v>#DIV/0!</v>
      </c>
      <c r="H188" s="60" t="e">
        <v>#DIV/0!</v>
      </c>
      <c r="I188" s="60" t="e">
        <v>#DIV/0!</v>
      </c>
      <c r="J188" s="60" t="e">
        <v>#DIV/0!</v>
      </c>
      <c r="K188" s="60" t="e">
        <v>#DIV/0!</v>
      </c>
      <c r="L188" s="60" t="e">
        <v>#DIV/0!</v>
      </c>
    </row>
    <row r="189" spans="1:12" x14ac:dyDescent="0.25">
      <c r="A189" s="44" t="s">
        <v>26</v>
      </c>
      <c r="B189" s="60" t="e">
        <v>#DIV/0!</v>
      </c>
      <c r="C189" s="60">
        <v>-1</v>
      </c>
      <c r="D189" s="60">
        <v>-1</v>
      </c>
      <c r="E189" s="60" t="e">
        <v>#DIV/0!</v>
      </c>
      <c r="F189" s="60" t="e">
        <v>#DIV/0!</v>
      </c>
      <c r="G189" s="60" t="e">
        <v>#DIV/0!</v>
      </c>
      <c r="H189" s="60" t="e">
        <v>#DIV/0!</v>
      </c>
      <c r="I189" s="60" t="e">
        <v>#DIV/0!</v>
      </c>
      <c r="J189" s="60" t="e">
        <v>#DIV/0!</v>
      </c>
      <c r="K189" s="60" t="e">
        <v>#DIV/0!</v>
      </c>
      <c r="L189" s="60">
        <v>-0.94235703219581668</v>
      </c>
    </row>
    <row r="190" spans="1:12" x14ac:dyDescent="0.25">
      <c r="A190" s="44" t="s">
        <v>27</v>
      </c>
      <c r="B190" s="60" t="e">
        <v>#DIV/0!</v>
      </c>
      <c r="C190" s="60">
        <v>-0.86998184899028885</v>
      </c>
      <c r="D190" s="60">
        <v>-1</v>
      </c>
      <c r="E190" s="60" t="e">
        <v>#DIV/0!</v>
      </c>
      <c r="F190" s="60" t="e">
        <v>#DIV/0!</v>
      </c>
      <c r="G190" s="60" t="e">
        <v>#DIV/0!</v>
      </c>
      <c r="H190" s="60" t="e">
        <v>#DIV/0!</v>
      </c>
      <c r="I190" s="60">
        <v>-1</v>
      </c>
      <c r="J190" s="60">
        <v>-1</v>
      </c>
      <c r="K190" s="60" t="e">
        <v>#DIV/0!</v>
      </c>
      <c r="L190" s="60">
        <v>-0.93639807261771224</v>
      </c>
    </row>
    <row r="191" spans="1:12" x14ac:dyDescent="0.25">
      <c r="A191" s="44" t="s">
        <v>28</v>
      </c>
      <c r="B191" s="60" t="e">
        <v>#DIV/0!</v>
      </c>
      <c r="C191" s="60" t="e">
        <v>#DIV/0!</v>
      </c>
      <c r="D191" s="60">
        <v>-1</v>
      </c>
      <c r="E191" s="60" t="e">
        <v>#DIV/0!</v>
      </c>
      <c r="F191" s="60" t="e">
        <v>#DIV/0!</v>
      </c>
      <c r="G191" s="60" t="e">
        <v>#DIV/0!</v>
      </c>
      <c r="H191" s="60" t="e">
        <v>#DIV/0!</v>
      </c>
      <c r="I191" s="60" t="e">
        <v>#DIV/0!</v>
      </c>
      <c r="J191" s="60" t="e">
        <v>#DIV/0!</v>
      </c>
      <c r="K191" s="60" t="e">
        <v>#DIV/0!</v>
      </c>
      <c r="L191" s="60">
        <v>-0.83955348527935547</v>
      </c>
    </row>
    <row r="192" spans="1:12" x14ac:dyDescent="0.25">
      <c r="A192" s="44" t="s">
        <v>29</v>
      </c>
      <c r="B192" s="60">
        <v>-1</v>
      </c>
      <c r="C192" s="60">
        <v>-1</v>
      </c>
      <c r="D192" s="60" t="e">
        <v>#DIV/0!</v>
      </c>
      <c r="E192" s="60" t="e">
        <v>#DIV/0!</v>
      </c>
      <c r="F192" s="60" t="e">
        <v>#DIV/0!</v>
      </c>
      <c r="G192" s="60" t="e">
        <v>#DIV/0!</v>
      </c>
      <c r="H192" s="60" t="e">
        <v>#DIV/0!</v>
      </c>
      <c r="I192" s="60" t="e">
        <v>#DIV/0!</v>
      </c>
      <c r="J192" s="60">
        <v>-1</v>
      </c>
      <c r="K192" s="60" t="e">
        <v>#DIV/0!</v>
      </c>
      <c r="L192" s="60">
        <v>-1</v>
      </c>
    </row>
    <row r="193" spans="1:12" x14ac:dyDescent="0.25">
      <c r="A193" s="44" t="s">
        <v>30</v>
      </c>
      <c r="B193" s="60" t="e">
        <v>#DIV/0!</v>
      </c>
      <c r="C193" s="60">
        <v>92.641699126318812</v>
      </c>
      <c r="D193" s="60">
        <v>-1</v>
      </c>
      <c r="E193" s="60" t="e">
        <v>#DIV/0!</v>
      </c>
      <c r="F193" s="60" t="e">
        <v>#DIV/0!</v>
      </c>
      <c r="G193" s="60">
        <v>-1</v>
      </c>
      <c r="H193" s="60" t="e">
        <v>#DIV/0!</v>
      </c>
      <c r="I193" s="60" t="e">
        <v>#DIV/0!</v>
      </c>
      <c r="J193" s="60" t="e">
        <v>#DIV/0!</v>
      </c>
      <c r="K193" s="60" t="e">
        <v>#DIV/0!</v>
      </c>
      <c r="L193" s="60">
        <v>49.665367308130378</v>
      </c>
    </row>
    <row r="194" spans="1:12" x14ac:dyDescent="0.25">
      <c r="A194" s="44" t="s">
        <v>31</v>
      </c>
      <c r="B194" s="60" t="e">
        <v>#DIV/0!</v>
      </c>
      <c r="C194" s="60">
        <v>-0.5279040936837387</v>
      </c>
      <c r="D194" s="60" t="e">
        <v>#DIV/0!</v>
      </c>
      <c r="E194" s="60" t="e">
        <v>#DIV/0!</v>
      </c>
      <c r="F194" s="60" t="e">
        <v>#DIV/0!</v>
      </c>
      <c r="G194" s="60" t="e">
        <v>#DIV/0!</v>
      </c>
      <c r="H194" s="60" t="e">
        <v>#DIV/0!</v>
      </c>
      <c r="I194" s="60" t="e">
        <v>#DIV/0!</v>
      </c>
      <c r="J194" s="60" t="e">
        <v>#DIV/0!</v>
      </c>
      <c r="K194" s="60" t="e">
        <v>#DIV/0!</v>
      </c>
      <c r="L194" s="60">
        <v>-5.5808187367477502E-2</v>
      </c>
    </row>
    <row r="195" spans="1:12" x14ac:dyDescent="0.25">
      <c r="A195" s="44" t="s">
        <v>32</v>
      </c>
      <c r="B195" s="60" t="e">
        <v>#DIV/0!</v>
      </c>
      <c r="C195" s="60" t="e">
        <v>#DIV/0!</v>
      </c>
      <c r="D195" s="60" t="e">
        <v>#DIV/0!</v>
      </c>
      <c r="E195" s="60" t="e">
        <v>#DIV/0!</v>
      </c>
      <c r="F195" s="60" t="e">
        <v>#DIV/0!</v>
      </c>
      <c r="G195" s="60" t="e">
        <v>#DIV/0!</v>
      </c>
      <c r="H195" s="60" t="e">
        <v>#DIV/0!</v>
      </c>
      <c r="I195" s="60" t="e">
        <v>#DIV/0!</v>
      </c>
      <c r="J195" s="60" t="e">
        <v>#DIV/0!</v>
      </c>
      <c r="K195" s="60" t="e">
        <v>#DIV/0!</v>
      </c>
      <c r="L195" s="60" t="e">
        <v>#DIV/0!</v>
      </c>
    </row>
    <row r="196" spans="1:12" x14ac:dyDescent="0.25">
      <c r="A196" s="44" t="s">
        <v>33</v>
      </c>
      <c r="B196" s="60">
        <v>-1</v>
      </c>
      <c r="C196" s="60">
        <v>6.5330860612280031</v>
      </c>
      <c r="D196" s="60">
        <v>-1</v>
      </c>
      <c r="E196" s="60" t="e">
        <v>#DIV/0!</v>
      </c>
      <c r="F196" s="60" t="e">
        <v>#DIV/0!</v>
      </c>
      <c r="G196" s="60" t="e">
        <v>#DIV/0!</v>
      </c>
      <c r="H196" s="60" t="e">
        <v>#DIV/0!</v>
      </c>
      <c r="I196" s="60">
        <v>-1</v>
      </c>
      <c r="J196" s="60">
        <v>-1</v>
      </c>
      <c r="K196" s="60" t="e">
        <v>#DIV/0!</v>
      </c>
      <c r="L196" s="60">
        <v>1.0178777700716393</v>
      </c>
    </row>
    <row r="197" spans="1:12" x14ac:dyDescent="0.25">
      <c r="A197" s="44" t="s">
        <v>34</v>
      </c>
      <c r="B197" s="60" t="e">
        <v>#DIV/0!</v>
      </c>
      <c r="C197" s="60" t="e">
        <v>#DIV/0!</v>
      </c>
      <c r="D197" s="60" t="e">
        <v>#DIV/0!</v>
      </c>
      <c r="E197" s="60" t="e">
        <v>#DIV/0!</v>
      </c>
      <c r="F197" s="60" t="e">
        <v>#DIV/0!</v>
      </c>
      <c r="G197" s="60" t="e">
        <v>#DIV/0!</v>
      </c>
      <c r="H197" s="60" t="e">
        <v>#DIV/0!</v>
      </c>
      <c r="I197" s="60" t="e">
        <v>#DIV/0!</v>
      </c>
      <c r="J197" s="60" t="e">
        <v>#DIV/0!</v>
      </c>
      <c r="K197" s="60" t="e">
        <v>#DIV/0!</v>
      </c>
      <c r="L197" s="60" t="e">
        <v>#DIV/0!</v>
      </c>
    </row>
    <row r="198" spans="1:12" x14ac:dyDescent="0.25">
      <c r="A198" s="44" t="s">
        <v>35</v>
      </c>
      <c r="B198" s="60" t="e">
        <v>#DIV/0!</v>
      </c>
      <c r="C198" s="60" t="e">
        <v>#DIV/0!</v>
      </c>
      <c r="D198" s="60" t="e">
        <v>#DIV/0!</v>
      </c>
      <c r="E198" s="60" t="e">
        <v>#DIV/0!</v>
      </c>
      <c r="F198" s="60" t="e">
        <v>#DIV/0!</v>
      </c>
      <c r="G198" s="60" t="e">
        <v>#DIV/0!</v>
      </c>
      <c r="H198" s="60" t="e">
        <v>#DIV/0!</v>
      </c>
      <c r="I198" s="60" t="e">
        <v>#DIV/0!</v>
      </c>
      <c r="J198" s="60" t="e">
        <v>#DIV/0!</v>
      </c>
      <c r="K198" s="60" t="e">
        <v>#DIV/0!</v>
      </c>
      <c r="L198" s="60" t="e">
        <v>#DIV/0!</v>
      </c>
    </row>
    <row r="199" spans="1:12" x14ac:dyDescent="0.25">
      <c r="A199" s="44" t="s">
        <v>36</v>
      </c>
      <c r="B199" s="60" t="e">
        <v>#DIV/0!</v>
      </c>
      <c r="C199" s="60" t="e">
        <v>#DIV/0!</v>
      </c>
      <c r="D199" s="60">
        <v>-1</v>
      </c>
      <c r="E199" s="60" t="e">
        <v>#DIV/0!</v>
      </c>
      <c r="F199" s="60" t="e">
        <v>#DIV/0!</v>
      </c>
      <c r="G199" s="60" t="e">
        <v>#DIV/0!</v>
      </c>
      <c r="H199" s="60" t="e">
        <v>#DIV/0!</v>
      </c>
      <c r="I199" s="60" t="e">
        <v>#DIV/0!</v>
      </c>
      <c r="J199" s="60" t="e">
        <v>#DIV/0!</v>
      </c>
      <c r="K199" s="60" t="e">
        <v>#DIV/0!</v>
      </c>
      <c r="L199" s="60">
        <v>-1</v>
      </c>
    </row>
    <row r="200" spans="1:12" x14ac:dyDescent="0.25">
      <c r="A200" s="44" t="s">
        <v>37</v>
      </c>
      <c r="B200" s="60">
        <v>-1</v>
      </c>
      <c r="C200" s="60">
        <v>0.20426130499460804</v>
      </c>
      <c r="D200" s="60">
        <v>-1</v>
      </c>
      <c r="E200" s="60" t="e">
        <v>#DIV/0!</v>
      </c>
      <c r="F200" s="60" t="e">
        <v>#DIV/0!</v>
      </c>
      <c r="G200" s="60" t="e">
        <v>#DIV/0!</v>
      </c>
      <c r="H200" s="60" t="e">
        <v>#DIV/0!</v>
      </c>
      <c r="I200" s="60" t="e">
        <v>#DIV/0!</v>
      </c>
      <c r="J200" s="60" t="e">
        <v>#DIV/0!</v>
      </c>
      <c r="K200" s="60" t="e">
        <v>#DIV/0!</v>
      </c>
      <c r="L200" s="60">
        <v>-0.53199999373853857</v>
      </c>
    </row>
    <row r="201" spans="1:12" x14ac:dyDescent="0.25">
      <c r="A201" s="44" t="s">
        <v>38</v>
      </c>
      <c r="B201" s="60">
        <v>-1</v>
      </c>
      <c r="C201" s="60">
        <v>5.6007787231303601</v>
      </c>
      <c r="D201" s="60">
        <v>-0.92575979214178217</v>
      </c>
      <c r="E201" s="60" t="e">
        <v>#DIV/0!</v>
      </c>
      <c r="F201" s="60" t="e">
        <v>#DIV/0!</v>
      </c>
      <c r="G201" s="60">
        <v>-1</v>
      </c>
      <c r="H201" s="60" t="e">
        <v>#DIV/0!</v>
      </c>
      <c r="I201" s="60">
        <v>2.595567630045692E-2</v>
      </c>
      <c r="J201" s="60">
        <v>-0.77825686292211649</v>
      </c>
      <c r="K201" s="60" t="e">
        <v>#DIV/0!</v>
      </c>
      <c r="L201" s="60">
        <v>1.5706132467966976</v>
      </c>
    </row>
    <row r="202" spans="1:12" x14ac:dyDescent="0.25">
      <c r="B202" s="48"/>
      <c r="C202" s="48"/>
      <c r="D202" s="48"/>
      <c r="E202" s="48"/>
      <c r="F202" s="48"/>
      <c r="G202" s="48"/>
      <c r="H202" s="48"/>
      <c r="I202" s="48"/>
      <c r="J202" s="48"/>
      <c r="K202" s="48"/>
    </row>
    <row r="203" spans="1:12" x14ac:dyDescent="0.25">
      <c r="B203" s="48"/>
      <c r="C203" s="48"/>
      <c r="D203" s="48"/>
      <c r="E203" s="48"/>
      <c r="F203" s="48"/>
      <c r="G203" s="48"/>
      <c r="H203" s="48"/>
      <c r="I203" s="48"/>
      <c r="J203" s="48"/>
      <c r="K203" s="48"/>
    </row>
    <row r="204" spans="1:12" x14ac:dyDescent="0.25"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spans="1:12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spans="1:12" x14ac:dyDescent="0.25">
      <c r="A206" s="44"/>
      <c r="B206" s="17">
        <v>2014</v>
      </c>
      <c r="C206" s="17">
        <v>2014</v>
      </c>
      <c r="D206" s="17">
        <v>2014</v>
      </c>
      <c r="E206" s="17">
        <v>2014</v>
      </c>
      <c r="F206" s="17">
        <v>2014</v>
      </c>
      <c r="G206" s="17">
        <v>2014</v>
      </c>
      <c r="H206" s="17">
        <v>2014</v>
      </c>
      <c r="I206" s="17">
        <v>2014</v>
      </c>
      <c r="J206" s="17">
        <v>2014</v>
      </c>
      <c r="K206" s="17">
        <v>2014</v>
      </c>
    </row>
    <row r="207" spans="1:12" x14ac:dyDescent="0.25">
      <c r="A207" s="44"/>
      <c r="B207" s="44" t="s">
        <v>0</v>
      </c>
      <c r="C207" s="44" t="s">
        <v>1</v>
      </c>
      <c r="D207" s="44" t="s">
        <v>2</v>
      </c>
      <c r="E207" s="44" t="s">
        <v>3</v>
      </c>
      <c r="F207" s="44" t="s">
        <v>4</v>
      </c>
      <c r="G207" s="44" t="s">
        <v>5</v>
      </c>
      <c r="H207" s="44" t="s">
        <v>6</v>
      </c>
      <c r="I207" s="44" t="s">
        <v>7</v>
      </c>
      <c r="J207" s="44" t="s">
        <v>8</v>
      </c>
      <c r="K207" s="44" t="s">
        <v>9</v>
      </c>
    </row>
    <row r="208" spans="1:12" x14ac:dyDescent="0.25">
      <c r="A208" s="44" t="s">
        <v>11</v>
      </c>
      <c r="B208" s="60" t="e">
        <v>#DIV/0!</v>
      </c>
      <c r="C208" s="60" t="e">
        <v>#DIV/0!</v>
      </c>
      <c r="D208" s="60" t="e">
        <v>#DIV/0!</v>
      </c>
      <c r="E208" s="60" t="e">
        <v>#DIV/0!</v>
      </c>
      <c r="F208" s="60" t="e">
        <v>#DIV/0!</v>
      </c>
      <c r="G208" s="60" t="e">
        <v>#DIV/0!</v>
      </c>
      <c r="H208" s="60" t="e">
        <v>#DIV/0!</v>
      </c>
      <c r="I208" s="60" t="e">
        <v>#DIV/0!</v>
      </c>
      <c r="J208" s="60" t="e">
        <v>#DIV/0!</v>
      </c>
      <c r="K208" s="60" t="e">
        <v>#DIV/0!</v>
      </c>
      <c r="L208" s="60" t="e">
        <v>#DIV/0!</v>
      </c>
    </row>
    <row r="209" spans="1:12" x14ac:dyDescent="0.25">
      <c r="A209" s="44" t="s">
        <v>12</v>
      </c>
      <c r="B209" s="60" t="e">
        <v>#DIV/0!</v>
      </c>
      <c r="C209" s="60" t="e">
        <v>#DIV/0!</v>
      </c>
      <c r="D209" s="60" t="e">
        <v>#DIV/0!</v>
      </c>
      <c r="E209" s="60" t="e">
        <v>#DIV/0!</v>
      </c>
      <c r="F209" s="60" t="e">
        <v>#DIV/0!</v>
      </c>
      <c r="G209" s="60" t="e">
        <v>#DIV/0!</v>
      </c>
      <c r="H209" s="60" t="e">
        <v>#DIV/0!</v>
      </c>
      <c r="I209" s="60" t="e">
        <v>#DIV/0!</v>
      </c>
      <c r="J209" s="60" t="e">
        <v>#DIV/0!</v>
      </c>
      <c r="K209" s="60" t="e">
        <v>#DIV/0!</v>
      </c>
      <c r="L209" s="60" t="e">
        <v>#DIV/0!</v>
      </c>
    </row>
    <row r="210" spans="1:12" x14ac:dyDescent="0.25">
      <c r="A210" s="44" t="s">
        <v>13</v>
      </c>
      <c r="B210" s="60" t="e">
        <v>#DIV/0!</v>
      </c>
      <c r="C210" s="60" t="e">
        <v>#DIV/0!</v>
      </c>
      <c r="D210" s="60" t="e">
        <v>#DIV/0!</v>
      </c>
      <c r="E210" s="60" t="e">
        <v>#DIV/0!</v>
      </c>
      <c r="F210" s="60" t="e">
        <v>#DIV/0!</v>
      </c>
      <c r="G210" s="60" t="e">
        <v>#DIV/0!</v>
      </c>
      <c r="H210" s="60" t="e">
        <v>#DIV/0!</v>
      </c>
      <c r="I210" s="60" t="e">
        <v>#DIV/0!</v>
      </c>
      <c r="J210" s="60" t="e">
        <v>#DIV/0!</v>
      </c>
      <c r="K210" s="60" t="e">
        <v>#DIV/0!</v>
      </c>
      <c r="L210" s="60" t="e">
        <v>#DIV/0!</v>
      </c>
    </row>
    <row r="211" spans="1:12" x14ac:dyDescent="0.25">
      <c r="A211" s="44" t="s">
        <v>14</v>
      </c>
      <c r="B211" s="60" t="e">
        <v>#DIV/0!</v>
      </c>
      <c r="C211" s="60" t="e">
        <v>#DIV/0!</v>
      </c>
      <c r="D211" s="60" t="e">
        <v>#DIV/0!</v>
      </c>
      <c r="E211" s="60" t="e">
        <v>#DIV/0!</v>
      </c>
      <c r="F211" s="60" t="e">
        <v>#DIV/0!</v>
      </c>
      <c r="G211" s="60" t="e">
        <v>#DIV/0!</v>
      </c>
      <c r="H211" s="60" t="e">
        <v>#DIV/0!</v>
      </c>
      <c r="I211" s="60" t="e">
        <v>#DIV/0!</v>
      </c>
      <c r="J211" s="60" t="e">
        <v>#DIV/0!</v>
      </c>
      <c r="K211" s="60" t="e">
        <v>#DIV/0!</v>
      </c>
      <c r="L211" s="60" t="e">
        <v>#DIV/0!</v>
      </c>
    </row>
    <row r="212" spans="1:12" x14ac:dyDescent="0.25">
      <c r="A212" s="44" t="s">
        <v>15</v>
      </c>
      <c r="B212" s="60" t="e">
        <v>#DIV/0!</v>
      </c>
      <c r="C212" s="60" t="e">
        <v>#DIV/0!</v>
      </c>
      <c r="D212" s="60" t="e">
        <v>#DIV/0!</v>
      </c>
      <c r="E212" s="60" t="e">
        <v>#DIV/0!</v>
      </c>
      <c r="F212" s="60" t="e">
        <v>#DIV/0!</v>
      </c>
      <c r="G212" s="60" t="e">
        <v>#DIV/0!</v>
      </c>
      <c r="H212" s="60" t="e">
        <v>#DIV/0!</v>
      </c>
      <c r="I212" s="60" t="e">
        <v>#DIV/0!</v>
      </c>
      <c r="J212" s="60" t="e">
        <v>#DIV/0!</v>
      </c>
      <c r="K212" s="60" t="e">
        <v>#DIV/0!</v>
      </c>
      <c r="L212" s="60" t="e">
        <v>#DIV/0!</v>
      </c>
    </row>
    <row r="213" spans="1:12" x14ac:dyDescent="0.25">
      <c r="A213" s="44" t="s">
        <v>16</v>
      </c>
      <c r="B213" s="60" t="e">
        <v>#DIV/0!</v>
      </c>
      <c r="C213" s="60" t="e">
        <v>#DIV/0!</v>
      </c>
      <c r="D213" s="60" t="e">
        <v>#DIV/0!</v>
      </c>
      <c r="E213" s="60" t="e">
        <v>#DIV/0!</v>
      </c>
      <c r="F213" s="60" t="e">
        <v>#DIV/0!</v>
      </c>
      <c r="G213" s="60" t="e">
        <v>#DIV/0!</v>
      </c>
      <c r="H213" s="60" t="e">
        <v>#DIV/0!</v>
      </c>
      <c r="I213" s="60" t="e">
        <v>#DIV/0!</v>
      </c>
      <c r="J213" s="60" t="e">
        <v>#DIV/0!</v>
      </c>
      <c r="K213" s="60" t="e">
        <v>#DIV/0!</v>
      </c>
      <c r="L213" s="60" t="e">
        <v>#DIV/0!</v>
      </c>
    </row>
    <row r="214" spans="1:12" x14ac:dyDescent="0.25">
      <c r="A214" s="44" t="s">
        <v>17</v>
      </c>
      <c r="B214" s="60" t="e">
        <v>#DIV/0!</v>
      </c>
      <c r="C214" s="60">
        <v>4.6387018271566021</v>
      </c>
      <c r="D214" s="60" t="e">
        <v>#DIV/0!</v>
      </c>
      <c r="E214" s="60" t="e">
        <v>#DIV/0!</v>
      </c>
      <c r="F214" s="60" t="e">
        <v>#DIV/0!</v>
      </c>
      <c r="G214" s="60" t="e">
        <v>#DIV/0!</v>
      </c>
      <c r="H214" s="60" t="e">
        <v>#DIV/0!</v>
      </c>
      <c r="I214" s="60" t="e">
        <v>#DIV/0!</v>
      </c>
      <c r="J214" s="60" t="e">
        <v>#DIV/0!</v>
      </c>
      <c r="K214" s="60" t="e">
        <v>#DIV/0!</v>
      </c>
      <c r="L214" s="60">
        <v>4.6387018271566021</v>
      </c>
    </row>
    <row r="215" spans="1:12" x14ac:dyDescent="0.25">
      <c r="A215" s="44" t="s">
        <v>18</v>
      </c>
      <c r="B215" s="60" t="e">
        <v>#DIV/0!</v>
      </c>
      <c r="C215" s="60" t="e">
        <v>#DIV/0!</v>
      </c>
      <c r="D215" s="60">
        <v>-1</v>
      </c>
      <c r="E215" s="60" t="e">
        <v>#DIV/0!</v>
      </c>
      <c r="F215" s="60" t="e">
        <v>#DIV/0!</v>
      </c>
      <c r="G215" s="60" t="e">
        <v>#DIV/0!</v>
      </c>
      <c r="H215" s="60" t="e">
        <v>#DIV/0!</v>
      </c>
      <c r="I215" s="60" t="e">
        <v>#DIV/0!</v>
      </c>
      <c r="J215" s="60" t="e">
        <v>#DIV/0!</v>
      </c>
      <c r="K215" s="60" t="e">
        <v>#DIV/0!</v>
      </c>
      <c r="L215" s="60">
        <v>-1</v>
      </c>
    </row>
    <row r="216" spans="1:12" x14ac:dyDescent="0.25">
      <c r="A216" s="44" t="s">
        <v>19</v>
      </c>
      <c r="B216" s="60" t="e">
        <v>#DIV/0!</v>
      </c>
      <c r="C216" s="60">
        <v>-0.87255250261643047</v>
      </c>
      <c r="D216" s="60" t="e">
        <v>#DIV/0!</v>
      </c>
      <c r="E216" s="60" t="e">
        <v>#DIV/0!</v>
      </c>
      <c r="F216" s="60" t="e">
        <v>#DIV/0!</v>
      </c>
      <c r="G216" s="60" t="e">
        <v>#DIV/0!</v>
      </c>
      <c r="H216" s="60" t="e">
        <v>#DIV/0!</v>
      </c>
      <c r="I216" s="60" t="e">
        <v>#DIV/0!</v>
      </c>
      <c r="J216" s="60">
        <v>-1</v>
      </c>
      <c r="K216" s="60" t="e">
        <v>#DIV/0!</v>
      </c>
      <c r="L216" s="60">
        <v>-0.88214236560966697</v>
      </c>
    </row>
    <row r="217" spans="1:12" x14ac:dyDescent="0.25">
      <c r="A217" s="44" t="s">
        <v>20</v>
      </c>
      <c r="B217" s="60" t="e">
        <v>#DIV/0!</v>
      </c>
      <c r="C217" s="60">
        <v>-0.6448047019680696</v>
      </c>
      <c r="D217" s="60" t="e">
        <v>#DIV/0!</v>
      </c>
      <c r="E217" s="60" t="e">
        <v>#DIV/0!</v>
      </c>
      <c r="F217" s="60" t="e">
        <v>#DIV/0!</v>
      </c>
      <c r="G217" s="60" t="e">
        <v>#DIV/0!</v>
      </c>
      <c r="H217" s="60" t="e">
        <v>#DIV/0!</v>
      </c>
      <c r="I217" s="60" t="e">
        <v>#DIV/0!</v>
      </c>
      <c r="J217" s="60" t="e">
        <v>#DIV/0!</v>
      </c>
      <c r="K217" s="60" t="e">
        <v>#DIV/0!</v>
      </c>
      <c r="L217" s="60">
        <v>-0.6448047019680696</v>
      </c>
    </row>
    <row r="218" spans="1:12" x14ac:dyDescent="0.25">
      <c r="A218" s="44" t="s">
        <v>21</v>
      </c>
      <c r="B218" s="60" t="e">
        <v>#DIV/0!</v>
      </c>
      <c r="C218" s="60" t="e">
        <v>#DIV/0!</v>
      </c>
      <c r="D218" s="60" t="e">
        <v>#DIV/0!</v>
      </c>
      <c r="E218" s="60" t="e">
        <v>#DIV/0!</v>
      </c>
      <c r="F218" s="60" t="e">
        <v>#DIV/0!</v>
      </c>
      <c r="G218" s="60" t="e">
        <v>#DIV/0!</v>
      </c>
      <c r="H218" s="60" t="e">
        <v>#DIV/0!</v>
      </c>
      <c r="I218" s="60" t="e">
        <v>#DIV/0!</v>
      </c>
      <c r="J218" s="60" t="e">
        <v>#DIV/0!</v>
      </c>
      <c r="K218" s="60" t="e">
        <v>#DIV/0!</v>
      </c>
      <c r="L218" s="60" t="e">
        <v>#DIV/0!</v>
      </c>
    </row>
    <row r="219" spans="1:12" x14ac:dyDescent="0.25">
      <c r="A219" s="44" t="s">
        <v>22</v>
      </c>
      <c r="B219" s="60" t="e">
        <v>#DIV/0!</v>
      </c>
      <c r="C219" s="60" t="e">
        <v>#DIV/0!</v>
      </c>
      <c r="D219" s="60" t="e">
        <v>#DIV/0!</v>
      </c>
      <c r="E219" s="60" t="e">
        <v>#DIV/0!</v>
      </c>
      <c r="F219" s="60" t="e">
        <v>#DIV/0!</v>
      </c>
      <c r="G219" s="60" t="e">
        <v>#DIV/0!</v>
      </c>
      <c r="H219" s="60" t="e">
        <v>#DIV/0!</v>
      </c>
      <c r="I219" s="60" t="e">
        <v>#DIV/0!</v>
      </c>
      <c r="J219" s="60" t="e">
        <v>#DIV/0!</v>
      </c>
      <c r="K219" s="60" t="e">
        <v>#DIV/0!</v>
      </c>
      <c r="L219" s="60" t="e">
        <v>#DIV/0!</v>
      </c>
    </row>
    <row r="220" spans="1:12" x14ac:dyDescent="0.25">
      <c r="A220" s="44" t="s">
        <v>23</v>
      </c>
      <c r="B220" s="60" t="e">
        <v>#DIV/0!</v>
      </c>
      <c r="C220" s="60">
        <v>-0.29890807756229221</v>
      </c>
      <c r="D220" s="60" t="e">
        <v>#DIV/0!</v>
      </c>
      <c r="E220" s="60" t="e">
        <v>#DIV/0!</v>
      </c>
      <c r="F220" s="60" t="e">
        <v>#DIV/0!</v>
      </c>
      <c r="G220" s="60" t="e">
        <v>#DIV/0!</v>
      </c>
      <c r="H220" s="60" t="e">
        <v>#DIV/0!</v>
      </c>
      <c r="I220" s="60" t="e">
        <v>#DIV/0!</v>
      </c>
      <c r="J220" s="60" t="e">
        <v>#DIV/0!</v>
      </c>
      <c r="K220" s="60" t="e">
        <v>#DIV/0!</v>
      </c>
      <c r="L220" s="60">
        <v>-0.29890807756229221</v>
      </c>
    </row>
    <row r="221" spans="1:12" x14ac:dyDescent="0.25">
      <c r="A221" s="44" t="s">
        <v>24</v>
      </c>
      <c r="B221" s="60" t="e">
        <v>#DIV/0!</v>
      </c>
      <c r="C221" s="60">
        <v>2.7591345514377341</v>
      </c>
      <c r="D221" s="60" t="e">
        <v>#DIV/0!</v>
      </c>
      <c r="E221" s="60" t="e">
        <v>#DIV/0!</v>
      </c>
      <c r="F221" s="60" t="e">
        <v>#DIV/0!</v>
      </c>
      <c r="G221" s="60" t="e">
        <v>#DIV/0!</v>
      </c>
      <c r="H221" s="60" t="e">
        <v>#DIV/0!</v>
      </c>
      <c r="I221" s="60" t="e">
        <v>#DIV/0!</v>
      </c>
      <c r="J221" s="60" t="e">
        <v>#DIV/0!</v>
      </c>
      <c r="K221" s="60" t="e">
        <v>#DIV/0!</v>
      </c>
      <c r="L221" s="60">
        <v>2.7591345514377341</v>
      </c>
    </row>
    <row r="222" spans="1:12" x14ac:dyDescent="0.25">
      <c r="A222" s="44" t="s">
        <v>25</v>
      </c>
      <c r="B222" s="60" t="e">
        <v>#DIV/0!</v>
      </c>
      <c r="C222" s="60" t="e">
        <v>#DIV/0!</v>
      </c>
      <c r="D222" s="60" t="e">
        <v>#DIV/0!</v>
      </c>
      <c r="E222" s="60" t="e">
        <v>#DIV/0!</v>
      </c>
      <c r="F222" s="60" t="e">
        <v>#DIV/0!</v>
      </c>
      <c r="G222" s="60" t="e">
        <v>#DIV/0!</v>
      </c>
      <c r="H222" s="60" t="e">
        <v>#DIV/0!</v>
      </c>
      <c r="I222" s="60" t="e">
        <v>#DIV/0!</v>
      </c>
      <c r="J222" s="60" t="e">
        <v>#DIV/0!</v>
      </c>
      <c r="K222" s="60" t="e">
        <v>#DIV/0!</v>
      </c>
      <c r="L222" s="60" t="e">
        <v>#DIV/0!</v>
      </c>
    </row>
    <row r="223" spans="1:12" x14ac:dyDescent="0.25">
      <c r="A223" s="44" t="s">
        <v>26</v>
      </c>
      <c r="B223" s="60" t="e">
        <v>#DIV/0!</v>
      </c>
      <c r="C223" s="60" t="e">
        <v>#DIV/0!</v>
      </c>
      <c r="D223" s="60" t="e">
        <v>#DIV/0!</v>
      </c>
      <c r="E223" s="60" t="e">
        <v>#DIV/0!</v>
      </c>
      <c r="F223" s="60" t="e">
        <v>#DIV/0!</v>
      </c>
      <c r="G223" s="60" t="e">
        <v>#DIV/0!</v>
      </c>
      <c r="H223" s="60" t="e">
        <v>#DIV/0!</v>
      </c>
      <c r="I223" s="60">
        <v>-1</v>
      </c>
      <c r="J223" s="60" t="e">
        <v>#DIV/0!</v>
      </c>
      <c r="K223" s="60" t="e">
        <v>#DIV/0!</v>
      </c>
      <c r="L223" s="60">
        <v>1.5060897009584897</v>
      </c>
    </row>
    <row r="224" spans="1:12" x14ac:dyDescent="0.25">
      <c r="A224" s="44" t="s">
        <v>27</v>
      </c>
      <c r="B224" s="60" t="e">
        <v>#DIV/0!</v>
      </c>
      <c r="C224" s="60">
        <v>8.7586036541079402</v>
      </c>
      <c r="D224" s="60" t="e">
        <v>#DIV/0!</v>
      </c>
      <c r="E224" s="60" t="e">
        <v>#DIV/0!</v>
      </c>
      <c r="F224" s="60" t="e">
        <v>#DIV/0!</v>
      </c>
      <c r="G224" s="60" t="e">
        <v>#DIV/0!</v>
      </c>
      <c r="H224" s="60" t="e">
        <v>#DIV/0!</v>
      </c>
      <c r="I224" s="60" t="e">
        <v>#DIV/0!</v>
      </c>
      <c r="J224" s="60" t="e">
        <v>#DIV/0!</v>
      </c>
      <c r="K224" s="60" t="e">
        <v>#DIV/0!</v>
      </c>
      <c r="L224" s="60">
        <v>8.7586036541079402</v>
      </c>
    </row>
    <row r="225" spans="1:12" x14ac:dyDescent="0.25">
      <c r="A225" s="44" t="s">
        <v>28</v>
      </c>
      <c r="B225" s="60" t="e">
        <v>#DIV/0!</v>
      </c>
      <c r="C225" s="60" t="e">
        <v>#DIV/0!</v>
      </c>
      <c r="D225" s="60" t="e">
        <v>#DIV/0!</v>
      </c>
      <c r="E225" s="60" t="e">
        <v>#DIV/0!</v>
      </c>
      <c r="F225" s="60" t="e">
        <v>#DIV/0!</v>
      </c>
      <c r="G225" s="60" t="e">
        <v>#DIV/0!</v>
      </c>
      <c r="H225" s="60" t="e">
        <v>#DIV/0!</v>
      </c>
      <c r="I225" s="60">
        <v>-1</v>
      </c>
      <c r="J225" s="60" t="e">
        <v>#DIV/0!</v>
      </c>
      <c r="K225" s="60" t="e">
        <v>#DIV/0!</v>
      </c>
      <c r="L225" s="60">
        <v>-1</v>
      </c>
    </row>
    <row r="226" spans="1:12" x14ac:dyDescent="0.25">
      <c r="A226" s="44" t="s">
        <v>29</v>
      </c>
      <c r="B226" s="60" t="e">
        <v>#DIV/0!</v>
      </c>
      <c r="C226" s="60" t="e">
        <v>#DIV/0!</v>
      </c>
      <c r="D226" s="60" t="e">
        <v>#DIV/0!</v>
      </c>
      <c r="E226" s="60" t="e">
        <v>#DIV/0!</v>
      </c>
      <c r="F226" s="60" t="e">
        <v>#DIV/0!</v>
      </c>
      <c r="G226" s="60" t="e">
        <v>#DIV/0!</v>
      </c>
      <c r="H226" s="60" t="e">
        <v>#DIV/0!</v>
      </c>
      <c r="I226" s="60" t="e">
        <v>#DIV/0!</v>
      </c>
      <c r="J226" s="60" t="e">
        <v>#DIV/0!</v>
      </c>
      <c r="K226" s="60" t="e">
        <v>#DIV/0!</v>
      </c>
      <c r="L226" s="60" t="e">
        <v>#DIV/0!</v>
      </c>
    </row>
    <row r="227" spans="1:12" x14ac:dyDescent="0.25">
      <c r="A227" s="44" t="s">
        <v>30</v>
      </c>
      <c r="B227" s="60" t="e">
        <v>#DIV/0!</v>
      </c>
      <c r="C227" s="60">
        <v>-0.94934750101203702</v>
      </c>
      <c r="D227" s="60" t="e">
        <v>#DIV/0!</v>
      </c>
      <c r="E227" s="60" t="e">
        <v>#DIV/0!</v>
      </c>
      <c r="F227" s="60" t="e">
        <v>#DIV/0!</v>
      </c>
      <c r="G227" s="60" t="e">
        <v>#DIV/0!</v>
      </c>
      <c r="H227" s="60" t="e">
        <v>#DIV/0!</v>
      </c>
      <c r="I227" s="60">
        <v>0.40967545678915029</v>
      </c>
      <c r="J227" s="60" t="e">
        <v>#DIV/0!</v>
      </c>
      <c r="K227" s="60" t="e">
        <v>#DIV/0!</v>
      </c>
      <c r="L227" s="60">
        <v>-0.92889030732108402</v>
      </c>
    </row>
    <row r="228" spans="1:12" x14ac:dyDescent="0.25">
      <c r="A228" s="44" t="s">
        <v>31</v>
      </c>
      <c r="B228" s="60" t="e">
        <v>#DIV/0!</v>
      </c>
      <c r="C228" s="60">
        <v>1.8193509135783006</v>
      </c>
      <c r="D228" s="60" t="e">
        <v>#DIV/0!</v>
      </c>
      <c r="E228" s="60" t="e">
        <v>#DIV/0!</v>
      </c>
      <c r="F228" s="60" t="e">
        <v>#DIV/0!</v>
      </c>
      <c r="G228" s="60" t="e">
        <v>#DIV/0!</v>
      </c>
      <c r="H228" s="60" t="e">
        <v>#DIV/0!</v>
      </c>
      <c r="I228" s="60">
        <v>-1</v>
      </c>
      <c r="J228" s="60" t="e">
        <v>#DIV/0!</v>
      </c>
      <c r="K228" s="60" t="e">
        <v>#DIV/0!</v>
      </c>
      <c r="L228" s="60">
        <v>0.40967545678915029</v>
      </c>
    </row>
    <row r="229" spans="1:12" x14ac:dyDescent="0.25">
      <c r="A229" s="44" t="s">
        <v>32</v>
      </c>
      <c r="B229" s="60" t="e">
        <v>#DIV/0!</v>
      </c>
      <c r="C229" s="60" t="e">
        <v>#DIV/0!</v>
      </c>
      <c r="D229" s="60" t="e">
        <v>#DIV/0!</v>
      </c>
      <c r="E229" s="60" t="e">
        <v>#DIV/0!</v>
      </c>
      <c r="F229" s="60" t="e">
        <v>#DIV/0!</v>
      </c>
      <c r="G229" s="60" t="e">
        <v>#DIV/0!</v>
      </c>
      <c r="H229" s="60" t="e">
        <v>#DIV/0!</v>
      </c>
      <c r="I229" s="60" t="e">
        <v>#DIV/0!</v>
      </c>
      <c r="J229" s="60" t="e">
        <v>#DIV/0!</v>
      </c>
      <c r="K229" s="60" t="e">
        <v>#DIV/0!</v>
      </c>
      <c r="L229" s="60" t="e">
        <v>#DIV/0!</v>
      </c>
    </row>
    <row r="230" spans="1:12" x14ac:dyDescent="0.25">
      <c r="A230" s="44" t="s">
        <v>33</v>
      </c>
      <c r="B230" s="60" t="e">
        <v>#DIV/0!</v>
      </c>
      <c r="C230" s="60">
        <v>-0.70302729070628223</v>
      </c>
      <c r="D230" s="60" t="e">
        <v>#DIV/0!</v>
      </c>
      <c r="E230" s="60" t="e">
        <v>#DIV/0!</v>
      </c>
      <c r="F230" s="60" t="e">
        <v>#DIV/0!</v>
      </c>
      <c r="G230" s="60" t="e">
        <v>#DIV/0!</v>
      </c>
      <c r="H230" s="60" t="e">
        <v>#DIV/0!</v>
      </c>
      <c r="I230" s="60" t="e">
        <v>#DIV/0!</v>
      </c>
      <c r="J230" s="60" t="e">
        <v>#DIV/0!</v>
      </c>
      <c r="K230" s="60" t="e">
        <v>#DIV/0!</v>
      </c>
      <c r="L230" s="60">
        <v>-0.70302729070628223</v>
      </c>
    </row>
    <row r="231" spans="1:12" x14ac:dyDescent="0.25">
      <c r="A231" s="44" t="s">
        <v>34</v>
      </c>
      <c r="B231" s="60" t="e">
        <v>#DIV/0!</v>
      </c>
      <c r="C231" s="60">
        <v>-1</v>
      </c>
      <c r="D231" s="60" t="e">
        <v>#DIV/0!</v>
      </c>
      <c r="E231" s="60" t="e">
        <v>#DIV/0!</v>
      </c>
      <c r="F231" s="60" t="e">
        <v>#DIV/0!</v>
      </c>
      <c r="G231" s="60" t="e">
        <v>#DIV/0!</v>
      </c>
      <c r="H231" s="60" t="e">
        <v>#DIV/0!</v>
      </c>
      <c r="I231" s="60">
        <v>-1</v>
      </c>
      <c r="J231" s="60" t="e">
        <v>#DIV/0!</v>
      </c>
      <c r="K231" s="60" t="e">
        <v>#DIV/0!</v>
      </c>
      <c r="L231" s="60">
        <v>-1</v>
      </c>
    </row>
    <row r="232" spans="1:12" x14ac:dyDescent="0.25">
      <c r="A232" s="44" t="s">
        <v>35</v>
      </c>
      <c r="B232" s="60" t="e">
        <v>#DIV/0!</v>
      </c>
      <c r="C232" s="60" t="e">
        <v>#DIV/0!</v>
      </c>
      <c r="D232" s="60" t="e">
        <v>#DIV/0!</v>
      </c>
      <c r="E232" s="60" t="e">
        <v>#DIV/0!</v>
      </c>
      <c r="F232" s="60" t="e">
        <v>#DIV/0!</v>
      </c>
      <c r="G232" s="60" t="e">
        <v>#DIV/0!</v>
      </c>
      <c r="H232" s="60" t="e">
        <v>#DIV/0!</v>
      </c>
      <c r="I232" s="60" t="e">
        <v>#DIV/0!</v>
      </c>
      <c r="J232" s="60" t="e">
        <v>#DIV/0!</v>
      </c>
      <c r="K232" s="60" t="e">
        <v>#DIV/0!</v>
      </c>
      <c r="L232" s="60" t="e">
        <v>#DIV/0!</v>
      </c>
    </row>
    <row r="233" spans="1:12" x14ac:dyDescent="0.25">
      <c r="A233" s="44" t="s">
        <v>36</v>
      </c>
      <c r="B233" s="60" t="e">
        <v>#DIV/0!</v>
      </c>
      <c r="C233" s="60" t="e">
        <v>#DIV/0!</v>
      </c>
      <c r="D233" s="60" t="e">
        <v>#DIV/0!</v>
      </c>
      <c r="E233" s="60" t="e">
        <v>#DIV/0!</v>
      </c>
      <c r="F233" s="60" t="e">
        <v>#DIV/0!</v>
      </c>
      <c r="G233" s="60" t="e">
        <v>#DIV/0!</v>
      </c>
      <c r="H233" s="60" t="e">
        <v>#DIV/0!</v>
      </c>
      <c r="I233" s="60" t="e">
        <v>#DIV/0!</v>
      </c>
      <c r="J233" s="60" t="e">
        <v>#DIV/0!</v>
      </c>
      <c r="K233" s="60" t="e">
        <v>#DIV/0!</v>
      </c>
      <c r="L233" s="60" t="e">
        <v>#DIV/0!</v>
      </c>
    </row>
    <row r="234" spans="1:12" x14ac:dyDescent="0.25">
      <c r="A234" s="44" t="s">
        <v>37</v>
      </c>
      <c r="B234" s="60" t="e">
        <v>#DIV/0!</v>
      </c>
      <c r="C234" s="60">
        <v>0.80179656513354569</v>
      </c>
      <c r="D234" s="60" t="e">
        <v>#DIV/0!</v>
      </c>
      <c r="E234" s="60" t="e">
        <v>#DIV/0!</v>
      </c>
      <c r="F234" s="60" t="e">
        <v>#DIV/0!</v>
      </c>
      <c r="G234" s="60" t="e">
        <v>#DIV/0!</v>
      </c>
      <c r="H234" s="60" t="e">
        <v>#DIV/0!</v>
      </c>
      <c r="I234" s="60" t="e">
        <v>#DIV/0!</v>
      </c>
      <c r="J234" s="60" t="e">
        <v>#DIV/0!</v>
      </c>
      <c r="K234" s="60" t="e">
        <v>#DIV/0!</v>
      </c>
      <c r="L234" s="60">
        <v>0.83794208966660078</v>
      </c>
    </row>
    <row r="235" spans="1:12" x14ac:dyDescent="0.25">
      <c r="A235" s="17" t="s">
        <v>38</v>
      </c>
      <c r="B235" s="60" t="e">
        <v>#DIV/0!</v>
      </c>
      <c r="C235" s="60">
        <v>-0.78191745693283343</v>
      </c>
      <c r="D235" s="60">
        <v>-0.23368190962230584</v>
      </c>
      <c r="E235" s="60" t="e">
        <v>#DIV/0!</v>
      </c>
      <c r="F235" s="60" t="e">
        <v>#DIV/0!</v>
      </c>
      <c r="G235" s="60" t="e">
        <v>#DIV/0!</v>
      </c>
      <c r="H235" s="60" t="e">
        <v>#DIV/0!</v>
      </c>
      <c r="I235" s="60">
        <v>-0.56755635890988365</v>
      </c>
      <c r="J235" s="60">
        <v>5.1287018833243838</v>
      </c>
      <c r="K235" s="60" t="e">
        <v>#DIV/0!</v>
      </c>
      <c r="L235" s="60">
        <v>-0.76342693320531241</v>
      </c>
    </row>
    <row r="240" spans="1:12" x14ac:dyDescent="0.25">
      <c r="A240" s="44"/>
      <c r="B240" s="17">
        <v>2015</v>
      </c>
      <c r="C240" s="17">
        <v>2015</v>
      </c>
      <c r="D240" s="17">
        <v>2015</v>
      </c>
      <c r="E240" s="17">
        <v>2015</v>
      </c>
      <c r="F240" s="17">
        <v>2015</v>
      </c>
      <c r="G240" s="17">
        <v>2015</v>
      </c>
      <c r="H240" s="17">
        <v>2015</v>
      </c>
      <c r="I240" s="17">
        <v>2015</v>
      </c>
      <c r="J240" s="17">
        <v>2015</v>
      </c>
      <c r="K240" s="17">
        <v>2015</v>
      </c>
    </row>
    <row r="241" spans="1:12" x14ac:dyDescent="0.25">
      <c r="A241" s="44"/>
      <c r="B241" s="44" t="s">
        <v>0</v>
      </c>
      <c r="C241" s="44" t="s">
        <v>1</v>
      </c>
      <c r="D241" s="44" t="s">
        <v>2</v>
      </c>
      <c r="E241" s="44" t="s">
        <v>3</v>
      </c>
      <c r="F241" s="44" t="s">
        <v>4</v>
      </c>
      <c r="G241" s="44" t="s">
        <v>5</v>
      </c>
      <c r="H241" s="44" t="s">
        <v>6</v>
      </c>
      <c r="I241" s="44" t="s">
        <v>7</v>
      </c>
      <c r="J241" s="44" t="s">
        <v>8</v>
      </c>
      <c r="K241" s="44" t="s">
        <v>9</v>
      </c>
    </row>
    <row r="242" spans="1:12" x14ac:dyDescent="0.25">
      <c r="A242" s="44" t="s">
        <v>11</v>
      </c>
      <c r="B242" s="60" t="e">
        <v>#DIV/0!</v>
      </c>
      <c r="C242" s="60" t="e">
        <v>#DIV/0!</v>
      </c>
      <c r="D242" s="60" t="e">
        <v>#DIV/0!</v>
      </c>
      <c r="E242" s="60" t="e">
        <v>#DIV/0!</v>
      </c>
      <c r="F242" s="60" t="e">
        <v>#DIV/0!</v>
      </c>
      <c r="G242" s="60" t="e">
        <v>#DIV/0!</v>
      </c>
      <c r="H242" s="60" t="e">
        <v>#DIV/0!</v>
      </c>
      <c r="I242" s="60" t="e">
        <v>#DIV/0!</v>
      </c>
      <c r="J242" s="60" t="e">
        <v>#DIV/0!</v>
      </c>
      <c r="K242" s="60" t="e">
        <v>#DIV/0!</v>
      </c>
      <c r="L242" s="60" t="e">
        <v>#DIV/0!</v>
      </c>
    </row>
    <row r="243" spans="1:12" x14ac:dyDescent="0.25">
      <c r="A243" s="44" t="s">
        <v>12</v>
      </c>
      <c r="B243" s="60" t="e">
        <v>#DIV/0!</v>
      </c>
      <c r="C243" s="60" t="e">
        <v>#DIV/0!</v>
      </c>
      <c r="D243" s="60">
        <v>-1</v>
      </c>
      <c r="E243" s="60" t="e">
        <v>#DIV/0!</v>
      </c>
      <c r="F243" s="60" t="e">
        <v>#DIV/0!</v>
      </c>
      <c r="G243" s="60" t="e">
        <v>#DIV/0!</v>
      </c>
      <c r="H243" s="60" t="e">
        <v>#DIV/0!</v>
      </c>
      <c r="I243" s="60" t="e">
        <v>#DIV/0!</v>
      </c>
      <c r="J243" s="60" t="e">
        <v>#DIV/0!</v>
      </c>
      <c r="K243" s="60" t="e">
        <v>#DIV/0!</v>
      </c>
      <c r="L243" s="60">
        <v>6.6701384187727388</v>
      </c>
    </row>
    <row r="244" spans="1:12" x14ac:dyDescent="0.25">
      <c r="A244" s="44" t="s">
        <v>13</v>
      </c>
      <c r="B244" s="60" t="e">
        <v>#DIV/0!</v>
      </c>
      <c r="C244" s="60" t="e">
        <v>#DIV/0!</v>
      </c>
      <c r="D244" s="60" t="e">
        <v>#DIV/0!</v>
      </c>
      <c r="E244" s="60" t="e">
        <v>#DIV/0!</v>
      </c>
      <c r="F244" s="60" t="e">
        <v>#DIV/0!</v>
      </c>
      <c r="G244" s="60" t="e">
        <v>#DIV/0!</v>
      </c>
      <c r="H244" s="60" t="e">
        <v>#DIV/0!</v>
      </c>
      <c r="I244" s="60" t="e">
        <v>#DIV/0!</v>
      </c>
      <c r="J244" s="60" t="e">
        <v>#DIV/0!</v>
      </c>
      <c r="K244" s="60" t="e">
        <v>#DIV/0!</v>
      </c>
      <c r="L244" s="60" t="e">
        <v>#DIV/0!</v>
      </c>
    </row>
    <row r="245" spans="1:12" x14ac:dyDescent="0.25">
      <c r="A245" s="44" t="s">
        <v>14</v>
      </c>
      <c r="B245" s="60" t="e">
        <v>#DIV/0!</v>
      </c>
      <c r="C245" s="60" t="e">
        <v>#DIV/0!</v>
      </c>
      <c r="D245" s="60" t="e">
        <v>#DIV/0!</v>
      </c>
      <c r="E245" s="60" t="e">
        <v>#DIV/0!</v>
      </c>
      <c r="F245" s="60" t="e">
        <v>#DIV/0!</v>
      </c>
      <c r="G245" s="60" t="e">
        <v>#DIV/0!</v>
      </c>
      <c r="H245" s="60" t="e">
        <v>#DIV/0!</v>
      </c>
      <c r="I245" s="60" t="e">
        <v>#DIV/0!</v>
      </c>
      <c r="J245" s="60" t="e">
        <v>#DIV/0!</v>
      </c>
      <c r="K245" s="60" t="e">
        <v>#DIV/0!</v>
      </c>
      <c r="L245" s="60" t="e">
        <v>#DIV/0!</v>
      </c>
    </row>
    <row r="246" spans="1:12" x14ac:dyDescent="0.25">
      <c r="A246" s="44" t="s">
        <v>15</v>
      </c>
      <c r="B246" s="60" t="e">
        <v>#DIV/0!</v>
      </c>
      <c r="C246" s="60">
        <v>-1</v>
      </c>
      <c r="D246" s="60" t="e">
        <v>#DIV/0!</v>
      </c>
      <c r="E246" s="60" t="e">
        <v>#DIV/0!</v>
      </c>
      <c r="F246" s="60" t="e">
        <v>#DIV/0!</v>
      </c>
      <c r="G246" s="60" t="e">
        <v>#DIV/0!</v>
      </c>
      <c r="H246" s="60" t="e">
        <v>#DIV/0!</v>
      </c>
      <c r="I246" s="60" t="e">
        <v>#DIV/0!</v>
      </c>
      <c r="J246" s="60" t="e">
        <v>#DIV/0!</v>
      </c>
      <c r="K246" s="60" t="e">
        <v>#DIV/0!</v>
      </c>
      <c r="L246" s="60">
        <v>-1</v>
      </c>
    </row>
    <row r="247" spans="1:12" x14ac:dyDescent="0.25">
      <c r="A247" s="44" t="s">
        <v>16</v>
      </c>
      <c r="B247" s="60" t="e">
        <v>#DIV/0!</v>
      </c>
      <c r="C247" s="60">
        <v>-1</v>
      </c>
      <c r="D247" s="60" t="e">
        <v>#DIV/0!</v>
      </c>
      <c r="E247" s="60" t="e">
        <v>#DIV/0!</v>
      </c>
      <c r="F247" s="60" t="e">
        <v>#DIV/0!</v>
      </c>
      <c r="G247" s="60" t="e">
        <v>#DIV/0!</v>
      </c>
      <c r="H247" s="60" t="e">
        <v>#DIV/0!</v>
      </c>
      <c r="I247" s="60" t="e">
        <v>#DIV/0!</v>
      </c>
      <c r="J247" s="60" t="e">
        <v>#DIV/0!</v>
      </c>
      <c r="K247" s="60" t="e">
        <v>#DIV/0!</v>
      </c>
      <c r="L247" s="60">
        <v>-1</v>
      </c>
    </row>
    <row r="248" spans="1:12" x14ac:dyDescent="0.25">
      <c r="A248" s="44" t="s">
        <v>17</v>
      </c>
      <c r="B248" s="60" t="e">
        <v>#DIV/0!</v>
      </c>
      <c r="C248" s="60">
        <v>-0.39762498785193245</v>
      </c>
      <c r="D248" s="60" t="e">
        <v>#DIV/0!</v>
      </c>
      <c r="E248" s="60" t="e">
        <v>#DIV/0!</v>
      </c>
      <c r="F248" s="60" t="e">
        <v>#DIV/0!</v>
      </c>
      <c r="G248" s="60" t="e">
        <v>#DIV/0!</v>
      </c>
      <c r="H248" s="60" t="e">
        <v>#DIV/0!</v>
      </c>
      <c r="I248" s="60" t="e">
        <v>#DIV/0!</v>
      </c>
      <c r="J248" s="60" t="e">
        <v>#DIV/0!</v>
      </c>
      <c r="K248" s="60" t="e">
        <v>#DIV/0!</v>
      </c>
      <c r="L248" s="60">
        <v>-0.39762498785193245</v>
      </c>
    </row>
    <row r="249" spans="1:12" x14ac:dyDescent="0.25">
      <c r="A249" s="44" t="s">
        <v>18</v>
      </c>
      <c r="B249" s="60" t="e">
        <v>#DIV/0!</v>
      </c>
      <c r="C249" s="60" t="e">
        <v>#DIV/0!</v>
      </c>
      <c r="D249" s="60" t="e">
        <v>#DIV/0!</v>
      </c>
      <c r="E249" s="60" t="e">
        <v>#DIV/0!</v>
      </c>
      <c r="F249" s="60" t="e">
        <v>#DIV/0!</v>
      </c>
      <c r="G249" s="60" t="e">
        <v>#DIV/0!</v>
      </c>
      <c r="H249" s="60" t="e">
        <v>#DIV/0!</v>
      </c>
      <c r="I249" s="60" t="e">
        <v>#DIV/0!</v>
      </c>
      <c r="J249" s="60" t="e">
        <v>#DIV/0!</v>
      </c>
      <c r="K249" s="60" t="e">
        <v>#DIV/0!</v>
      </c>
      <c r="L249" s="60" t="e">
        <v>#DIV/0!</v>
      </c>
    </row>
    <row r="250" spans="1:12" x14ac:dyDescent="0.25">
      <c r="A250" s="44" t="s">
        <v>19</v>
      </c>
      <c r="B250" s="60" t="e">
        <v>#DIV/0!</v>
      </c>
      <c r="C250" s="60">
        <v>2.5014854706142873</v>
      </c>
      <c r="D250" s="60" t="e">
        <v>#DIV/0!</v>
      </c>
      <c r="E250" s="60" t="e">
        <v>#DIV/0!</v>
      </c>
      <c r="F250" s="60" t="e">
        <v>#DIV/0!</v>
      </c>
      <c r="G250" s="60" t="e">
        <v>#DIV/0!</v>
      </c>
      <c r="H250" s="60" t="e">
        <v>#DIV/0!</v>
      </c>
      <c r="I250" s="60" t="e">
        <v>#DIV/0!</v>
      </c>
      <c r="J250" s="60" t="e">
        <v>#DIV/0!</v>
      </c>
      <c r="K250" s="60" t="e">
        <v>#DIV/0!</v>
      </c>
      <c r="L250" s="60">
        <v>2.5014854706142873</v>
      </c>
    </row>
    <row r="251" spans="1:12" x14ac:dyDescent="0.25">
      <c r="A251" s="44" t="s">
        <v>20</v>
      </c>
      <c r="B251" s="60" t="e">
        <v>#DIV/0!</v>
      </c>
      <c r="C251" s="60">
        <v>3.325569410299261</v>
      </c>
      <c r="D251" s="60" t="e">
        <v>#DIV/0!</v>
      </c>
      <c r="E251" s="60" t="e">
        <v>#DIV/0!</v>
      </c>
      <c r="F251" s="60" t="e">
        <v>#DIV/0!</v>
      </c>
      <c r="G251" s="60" t="e">
        <v>#DIV/0!</v>
      </c>
      <c r="H251" s="60" t="e">
        <v>#DIV/0!</v>
      </c>
      <c r="I251" s="60" t="e">
        <v>#DIV/0!</v>
      </c>
      <c r="J251" s="60" t="e">
        <v>#DIV/0!</v>
      </c>
      <c r="K251" s="60" t="e">
        <v>#DIV/0!</v>
      </c>
      <c r="L251" s="60">
        <v>3.325569410299261</v>
      </c>
    </row>
    <row r="252" spans="1:12" x14ac:dyDescent="0.25">
      <c r="A252" s="44" t="s">
        <v>21</v>
      </c>
      <c r="B252" s="60" t="e">
        <v>#DIV/0!</v>
      </c>
      <c r="C252" s="60" t="e">
        <v>#DIV/0!</v>
      </c>
      <c r="D252" s="60" t="e">
        <v>#DIV/0!</v>
      </c>
      <c r="E252" s="60" t="e">
        <v>#DIV/0!</v>
      </c>
      <c r="F252" s="60" t="e">
        <v>#DIV/0!</v>
      </c>
      <c r="G252" s="60" t="e">
        <v>#DIV/0!</v>
      </c>
      <c r="H252" s="60" t="e">
        <v>#DIV/0!</v>
      </c>
      <c r="I252" s="60" t="e">
        <v>#DIV/0!</v>
      </c>
      <c r="J252" s="60" t="e">
        <v>#DIV/0!</v>
      </c>
      <c r="K252" s="60" t="e">
        <v>#DIV/0!</v>
      </c>
      <c r="L252" s="60" t="e">
        <v>#DIV/0!</v>
      </c>
    </row>
    <row r="253" spans="1:12" x14ac:dyDescent="0.25">
      <c r="A253" s="44" t="s">
        <v>22</v>
      </c>
      <c r="B253" s="60" t="e">
        <v>#DIV/0!</v>
      </c>
      <c r="C253" s="60" t="e">
        <v>#DIV/0!</v>
      </c>
      <c r="D253" s="60" t="e">
        <v>#DIV/0!</v>
      </c>
      <c r="E253" s="60" t="e">
        <v>#DIV/0!</v>
      </c>
      <c r="F253" s="60" t="e">
        <v>#DIV/0!</v>
      </c>
      <c r="G253" s="60" t="e">
        <v>#DIV/0!</v>
      </c>
      <c r="H253" s="60" t="e">
        <v>#DIV/0!</v>
      </c>
      <c r="I253" s="60" t="e">
        <v>#DIV/0!</v>
      </c>
      <c r="J253" s="60" t="e">
        <v>#DIV/0!</v>
      </c>
      <c r="K253" s="60" t="e">
        <v>#DIV/0!</v>
      </c>
      <c r="L253" s="60" t="e">
        <v>#DIV/0!</v>
      </c>
    </row>
    <row r="254" spans="1:12" x14ac:dyDescent="0.25">
      <c r="A254" s="44" t="s">
        <v>23</v>
      </c>
      <c r="B254" s="60" t="e">
        <v>#DIV/0!</v>
      </c>
      <c r="C254" s="60">
        <v>-5.0585055480060648E-2</v>
      </c>
      <c r="D254" s="60" t="e">
        <v>#DIV/0!</v>
      </c>
      <c r="E254" s="60" t="e">
        <v>#DIV/0!</v>
      </c>
      <c r="F254" s="60" t="e">
        <v>#DIV/0!</v>
      </c>
      <c r="G254" s="60" t="e">
        <v>#DIV/0!</v>
      </c>
      <c r="H254" s="60" t="e">
        <v>#DIV/0!</v>
      </c>
      <c r="I254" s="60" t="e">
        <v>#DIV/0!</v>
      </c>
      <c r="J254" s="60" t="e">
        <v>#DIV/0!</v>
      </c>
      <c r="K254" s="60" t="e">
        <v>#DIV/0!</v>
      </c>
      <c r="L254" s="60">
        <v>-5.0585055480060648E-2</v>
      </c>
    </row>
    <row r="255" spans="1:12" x14ac:dyDescent="0.25">
      <c r="A255" s="44" t="s">
        <v>24</v>
      </c>
      <c r="B255" s="60" t="e">
        <v>#DIV/0!</v>
      </c>
      <c r="C255" s="60">
        <v>0.79196506451347259</v>
      </c>
      <c r="D255" s="60" t="e">
        <v>#DIV/0!</v>
      </c>
      <c r="E255" s="60" t="e">
        <v>#DIV/0!</v>
      </c>
      <c r="F255" s="60" t="e">
        <v>#DIV/0!</v>
      </c>
      <c r="G255" s="60" t="e">
        <v>#DIV/0!</v>
      </c>
      <c r="H255" s="60" t="e">
        <v>#DIV/0!</v>
      </c>
      <c r="I255" s="60" t="e">
        <v>#DIV/0!</v>
      </c>
      <c r="J255" s="60" t="e">
        <v>#DIV/0!</v>
      </c>
      <c r="K255" s="60" t="e">
        <v>#DIV/0!</v>
      </c>
      <c r="L255" s="60">
        <v>0.79196506451347259</v>
      </c>
    </row>
    <row r="256" spans="1:12" x14ac:dyDescent="0.25">
      <c r="A256" s="44" t="s">
        <v>25</v>
      </c>
      <c r="B256" s="60" t="e">
        <v>#DIV/0!</v>
      </c>
      <c r="C256" s="60" t="e">
        <v>#DIV/0!</v>
      </c>
      <c r="D256" s="60" t="e">
        <v>#DIV/0!</v>
      </c>
      <c r="E256" s="60" t="e">
        <v>#DIV/0!</v>
      </c>
      <c r="F256" s="60" t="e">
        <v>#DIV/0!</v>
      </c>
      <c r="G256" s="60" t="e">
        <v>#DIV/0!</v>
      </c>
      <c r="H256" s="60" t="e">
        <v>#DIV/0!</v>
      </c>
      <c r="I256" s="60" t="e">
        <v>#DIV/0!</v>
      </c>
      <c r="J256" s="60" t="e">
        <v>#DIV/0!</v>
      </c>
      <c r="K256" s="60" t="e">
        <v>#DIV/0!</v>
      </c>
      <c r="L256" s="60" t="e">
        <v>#DIV/0!</v>
      </c>
    </row>
    <row r="257" spans="1:12" x14ac:dyDescent="0.25">
      <c r="A257" s="44" t="s">
        <v>26</v>
      </c>
      <c r="B257" s="60" t="e">
        <v>#DIV/0!</v>
      </c>
      <c r="C257" s="60">
        <v>-0.77410937044447459</v>
      </c>
      <c r="D257" s="60" t="e">
        <v>#DIV/0!</v>
      </c>
      <c r="E257" s="60" t="e">
        <v>#DIV/0!</v>
      </c>
      <c r="F257" s="60" t="e">
        <v>#DIV/0!</v>
      </c>
      <c r="G257" s="60" t="e">
        <v>#DIV/0!</v>
      </c>
      <c r="H257" s="60" t="e">
        <v>#DIV/0!</v>
      </c>
      <c r="I257" s="60" t="e">
        <v>#DIV/0!</v>
      </c>
      <c r="J257" s="60" t="e">
        <v>#DIV/0!</v>
      </c>
      <c r="K257" s="60" t="e">
        <v>#DIV/0!</v>
      </c>
      <c r="L257" s="60">
        <v>-0.77410937044447459</v>
      </c>
    </row>
    <row r="258" spans="1:12" x14ac:dyDescent="0.25">
      <c r="A258" s="44" t="s">
        <v>27</v>
      </c>
      <c r="B258" s="60" t="e">
        <v>#DIV/0!</v>
      </c>
      <c r="C258" s="60">
        <v>-0.85497356990366458</v>
      </c>
      <c r="D258" s="60" t="e">
        <v>#DIV/0!</v>
      </c>
      <c r="E258" s="60" t="e">
        <v>#DIV/0!</v>
      </c>
      <c r="F258" s="60" t="e">
        <v>#DIV/0!</v>
      </c>
      <c r="G258" s="60" t="e">
        <v>#DIV/0!</v>
      </c>
      <c r="H258" s="60" t="e">
        <v>#DIV/0!</v>
      </c>
      <c r="I258" s="60" t="e">
        <v>#DIV/0!</v>
      </c>
      <c r="J258" s="60" t="e">
        <v>#DIV/0!</v>
      </c>
      <c r="K258" s="60" t="e">
        <v>#DIV/0!</v>
      </c>
      <c r="L258" s="60">
        <v>-0.85497356990366458</v>
      </c>
    </row>
    <row r="259" spans="1:12" x14ac:dyDescent="0.25">
      <c r="A259" s="44" t="s">
        <v>28</v>
      </c>
      <c r="B259" s="60" t="e">
        <v>#DIV/0!</v>
      </c>
      <c r="C259" s="60" t="e">
        <v>#DIV/0!</v>
      </c>
      <c r="D259" s="60" t="e">
        <v>#DIV/0!</v>
      </c>
      <c r="E259" s="60" t="e">
        <v>#DIV/0!</v>
      </c>
      <c r="F259" s="60" t="e">
        <v>#DIV/0!</v>
      </c>
      <c r="G259" s="60" t="e">
        <v>#DIV/0!</v>
      </c>
      <c r="H259" s="60" t="e">
        <v>#DIV/0!</v>
      </c>
      <c r="I259" s="60" t="e">
        <v>#DIV/0!</v>
      </c>
      <c r="J259" s="60" t="e">
        <v>#DIV/0!</v>
      </c>
      <c r="K259" s="60" t="e">
        <v>#DIV/0!</v>
      </c>
      <c r="L259" s="60" t="e">
        <v>#DIV/0!</v>
      </c>
    </row>
    <row r="260" spans="1:12" x14ac:dyDescent="0.25">
      <c r="A260" s="44" t="s">
        <v>29</v>
      </c>
      <c r="B260" s="60" t="e">
        <v>#DIV/0!</v>
      </c>
      <c r="C260" s="60">
        <v>-3.5746781550420437E-2</v>
      </c>
      <c r="D260" s="60" t="e">
        <v>#DIV/0!</v>
      </c>
      <c r="E260" s="60" t="e">
        <v>#DIV/0!</v>
      </c>
      <c r="F260" s="60" t="e">
        <v>#DIV/0!</v>
      </c>
      <c r="G260" s="60" t="e">
        <v>#DIV/0!</v>
      </c>
      <c r="H260" s="60" t="e">
        <v>#DIV/0!</v>
      </c>
      <c r="I260" s="60" t="e">
        <v>#DIV/0!</v>
      </c>
      <c r="J260" s="60" t="e">
        <v>#DIV/0!</v>
      </c>
      <c r="K260" s="60" t="e">
        <v>#DIV/0!</v>
      </c>
      <c r="L260" s="60">
        <v>-3.5746781550420437E-2</v>
      </c>
    </row>
    <row r="261" spans="1:12" x14ac:dyDescent="0.25">
      <c r="A261" s="44" t="s">
        <v>30</v>
      </c>
      <c r="B261" s="60" t="e">
        <v>#DIV/0!</v>
      </c>
      <c r="C261" s="60">
        <v>0.50248721727029522</v>
      </c>
      <c r="D261" s="60" t="e">
        <v>#DIV/0!</v>
      </c>
      <c r="E261" s="60" t="e">
        <v>#DIV/0!</v>
      </c>
      <c r="F261" s="60" t="e">
        <v>#DIV/0!</v>
      </c>
      <c r="G261" s="60" t="e">
        <v>#DIV/0!</v>
      </c>
      <c r="H261" s="60" t="e">
        <v>#DIV/0!</v>
      </c>
      <c r="I261" s="60">
        <v>0.12945314777762684</v>
      </c>
      <c r="J261" s="60">
        <v>-1</v>
      </c>
      <c r="K261" s="60" t="e">
        <v>#DIV/0!</v>
      </c>
      <c r="L261" s="60">
        <v>0.14347787308199234</v>
      </c>
    </row>
    <row r="262" spans="1:12" x14ac:dyDescent="0.25">
      <c r="A262" s="44" t="s">
        <v>31</v>
      </c>
      <c r="B262" s="60" t="e">
        <v>#DIV/0!</v>
      </c>
      <c r="C262" s="60">
        <v>-0.69881249392596612</v>
      </c>
      <c r="D262" s="60" t="e">
        <v>#DIV/0!</v>
      </c>
      <c r="E262" s="60" t="e">
        <v>#DIV/0!</v>
      </c>
      <c r="F262" s="60" t="e">
        <v>#DIV/0!</v>
      </c>
      <c r="G262" s="60" t="e">
        <v>#DIV/0!</v>
      </c>
      <c r="H262" s="60" t="e">
        <v>#DIV/0!</v>
      </c>
      <c r="I262" s="60" t="e">
        <v>#DIV/0!</v>
      </c>
      <c r="J262" s="60" t="e">
        <v>#DIV/0!</v>
      </c>
      <c r="K262" s="60" t="e">
        <v>#DIV/0!</v>
      </c>
      <c r="L262" s="60">
        <v>-0.69881249392596612</v>
      </c>
    </row>
    <row r="263" spans="1:12" x14ac:dyDescent="0.25">
      <c r="A263" s="44" t="s">
        <v>32</v>
      </c>
      <c r="B263" s="60" t="e">
        <v>#DIV/0!</v>
      </c>
      <c r="C263" s="60" t="e">
        <v>#DIV/0!</v>
      </c>
      <c r="D263" s="60" t="e">
        <v>#DIV/0!</v>
      </c>
      <c r="E263" s="60" t="e">
        <v>#DIV/0!</v>
      </c>
      <c r="F263" s="60" t="e">
        <v>#DIV/0!</v>
      </c>
      <c r="G263" s="60" t="e">
        <v>#DIV/0!</v>
      </c>
      <c r="H263" s="60" t="e">
        <v>#DIV/0!</v>
      </c>
      <c r="I263" s="60" t="e">
        <v>#DIV/0!</v>
      </c>
      <c r="J263" s="60" t="e">
        <v>#DIV/0!</v>
      </c>
      <c r="K263" s="60" t="e">
        <v>#DIV/0!</v>
      </c>
      <c r="L263" s="60" t="e">
        <v>#DIV/0!</v>
      </c>
    </row>
    <row r="264" spans="1:12" x14ac:dyDescent="0.25">
      <c r="A264" s="44" t="s">
        <v>33</v>
      </c>
      <c r="B264" s="60" t="e">
        <v>#DIV/0!</v>
      </c>
      <c r="C264" s="60">
        <v>1.4642614133330039</v>
      </c>
      <c r="D264" s="60" t="e">
        <v>#DIV/0!</v>
      </c>
      <c r="E264" s="60" t="e">
        <v>#DIV/0!</v>
      </c>
      <c r="F264" s="60" t="e">
        <v>#DIV/0!</v>
      </c>
      <c r="G264" s="60" t="e">
        <v>#DIV/0!</v>
      </c>
      <c r="H264" s="60" t="e">
        <v>#DIV/0!</v>
      </c>
      <c r="I264" s="60" t="e">
        <v>#DIV/0!</v>
      </c>
      <c r="J264" s="60" t="e">
        <v>#DIV/0!</v>
      </c>
      <c r="K264" s="60" t="e">
        <v>#DIV/0!</v>
      </c>
      <c r="L264" s="60">
        <v>1.4642614133330039</v>
      </c>
    </row>
    <row r="265" spans="1:12" x14ac:dyDescent="0.25">
      <c r="A265" s="44" t="s">
        <v>34</v>
      </c>
      <c r="B265" s="60" t="e">
        <v>#DIV/0!</v>
      </c>
      <c r="C265" s="60" t="e">
        <v>#DIV/0!</v>
      </c>
      <c r="D265" s="60" t="e">
        <v>#DIV/0!</v>
      </c>
      <c r="E265" s="60" t="e">
        <v>#DIV/0!</v>
      </c>
      <c r="F265" s="60" t="e">
        <v>#DIV/0!</v>
      </c>
      <c r="G265" s="60" t="e">
        <v>#DIV/0!</v>
      </c>
      <c r="H265" s="60" t="e">
        <v>#DIV/0!</v>
      </c>
      <c r="I265" s="60" t="e">
        <v>#DIV/0!</v>
      </c>
      <c r="J265" s="60" t="e">
        <v>#DIV/0!</v>
      </c>
      <c r="K265" s="60" t="e">
        <v>#DIV/0!</v>
      </c>
      <c r="L265" s="60" t="e">
        <v>#DIV/0!</v>
      </c>
    </row>
    <row r="266" spans="1:12" x14ac:dyDescent="0.25">
      <c r="A266" s="44" t="s">
        <v>35</v>
      </c>
      <c r="B266" s="60" t="e">
        <v>#DIV/0!</v>
      </c>
      <c r="C266" s="60">
        <v>5.7767188866657611</v>
      </c>
      <c r="D266" s="60" t="e">
        <v>#DIV/0!</v>
      </c>
      <c r="E266" s="60" t="e">
        <v>#DIV/0!</v>
      </c>
      <c r="F266" s="60" t="e">
        <v>#DIV/0!</v>
      </c>
      <c r="G266" s="60" t="e">
        <v>#DIV/0!</v>
      </c>
      <c r="H266" s="60" t="e">
        <v>#DIV/0!</v>
      </c>
      <c r="I266" s="60" t="e">
        <v>#DIV/0!</v>
      </c>
      <c r="J266" s="60" t="e">
        <v>#DIV/0!</v>
      </c>
      <c r="K266" s="60" t="e">
        <v>#DIV/0!</v>
      </c>
      <c r="L266" s="60">
        <v>5.7767188866657611</v>
      </c>
    </row>
    <row r="267" spans="1:12" x14ac:dyDescent="0.25">
      <c r="A267" s="44" t="s">
        <v>36</v>
      </c>
      <c r="B267" s="60" t="e">
        <v>#DIV/0!</v>
      </c>
      <c r="C267" s="60" t="e">
        <v>#DIV/0!</v>
      </c>
      <c r="D267" s="60" t="e">
        <v>#DIV/0!</v>
      </c>
      <c r="E267" s="60" t="e">
        <v>#DIV/0!</v>
      </c>
      <c r="F267" s="60" t="e">
        <v>#DIV/0!</v>
      </c>
      <c r="G267" s="60" t="e">
        <v>#DIV/0!</v>
      </c>
      <c r="H267" s="60" t="e">
        <v>#DIV/0!</v>
      </c>
      <c r="I267" s="60" t="e">
        <v>#DIV/0!</v>
      </c>
      <c r="J267" s="60" t="e">
        <v>#DIV/0!</v>
      </c>
      <c r="K267" s="60" t="e">
        <v>#DIV/0!</v>
      </c>
      <c r="L267" s="60" t="e">
        <v>#DIV/0!</v>
      </c>
    </row>
    <row r="268" spans="1:12" x14ac:dyDescent="0.25">
      <c r="A268" s="44" t="s">
        <v>37</v>
      </c>
      <c r="B268" s="60" t="e">
        <v>#DIV/0!</v>
      </c>
      <c r="C268" s="60">
        <v>0.21427220526528479</v>
      </c>
      <c r="D268" s="60">
        <v>-1</v>
      </c>
      <c r="E268" s="60" t="e">
        <v>#DIV/0!</v>
      </c>
      <c r="F268" s="60" t="e">
        <v>#DIV/0!</v>
      </c>
      <c r="G268" s="60" t="e">
        <v>#DIV/0!</v>
      </c>
      <c r="H268" s="60" t="e">
        <v>#DIV/0!</v>
      </c>
      <c r="I268" s="60" t="e">
        <v>#DIV/0!</v>
      </c>
      <c r="J268" s="60" t="e">
        <v>#DIV/0!</v>
      </c>
      <c r="K268" s="60" t="e">
        <v>#DIV/0!</v>
      </c>
      <c r="L268" s="60">
        <v>0.19039196114225865</v>
      </c>
    </row>
    <row r="269" spans="1:12" x14ac:dyDescent="0.25">
      <c r="A269" s="17" t="s">
        <v>38</v>
      </c>
      <c r="B269" s="60" t="e">
        <v>#DIV/0!</v>
      </c>
      <c r="C269" s="60">
        <v>0.88637692850548677</v>
      </c>
      <c r="D269" s="60">
        <v>-1</v>
      </c>
      <c r="E269" s="60" t="e">
        <v>#DIV/0!</v>
      </c>
      <c r="F269" s="60" t="e">
        <v>#DIV/0!</v>
      </c>
      <c r="G269" s="60" t="e">
        <v>#DIV/0!</v>
      </c>
      <c r="H269" s="60" t="e">
        <v>#DIV/0!</v>
      </c>
      <c r="I269" s="60">
        <v>0.12945314777762684</v>
      </c>
      <c r="J269" s="60">
        <v>-1</v>
      </c>
      <c r="K269" s="60" t="e">
        <v>#DIV/0!</v>
      </c>
      <c r="L269" s="60">
        <v>0.72619894848370503</v>
      </c>
    </row>
    <row r="274" spans="1:12" x14ac:dyDescent="0.25">
      <c r="A274" s="44"/>
      <c r="B274" s="17">
        <v>2016</v>
      </c>
      <c r="C274" s="17">
        <v>2016</v>
      </c>
      <c r="D274" s="17">
        <v>2016</v>
      </c>
      <c r="E274" s="17">
        <v>2016</v>
      </c>
      <c r="F274" s="17">
        <v>2016</v>
      </c>
      <c r="G274" s="17">
        <v>2016</v>
      </c>
      <c r="H274" s="17">
        <v>2016</v>
      </c>
      <c r="I274" s="17">
        <v>2016</v>
      </c>
      <c r="J274" s="17">
        <v>2016</v>
      </c>
      <c r="K274" s="17">
        <v>2016</v>
      </c>
    </row>
    <row r="275" spans="1:12" x14ac:dyDescent="0.25">
      <c r="A275" s="44"/>
      <c r="B275" s="44" t="s">
        <v>0</v>
      </c>
      <c r="C275" s="44" t="s">
        <v>1</v>
      </c>
      <c r="D275" s="44" t="s">
        <v>2</v>
      </c>
      <c r="E275" s="44" t="s">
        <v>3</v>
      </c>
      <c r="F275" s="44" t="s">
        <v>4</v>
      </c>
      <c r="G275" s="44" t="s">
        <v>5</v>
      </c>
      <c r="H275" s="44" t="s">
        <v>6</v>
      </c>
      <c r="I275" s="44" t="s">
        <v>7</v>
      </c>
      <c r="J275" s="44" t="s">
        <v>8</v>
      </c>
      <c r="K275" s="44" t="s">
        <v>9</v>
      </c>
    </row>
    <row r="276" spans="1:12" x14ac:dyDescent="0.25">
      <c r="A276" s="44" t="s">
        <v>11</v>
      </c>
      <c r="B276" s="60" t="e">
        <v>#DIV/0!</v>
      </c>
      <c r="C276" s="60" t="e">
        <v>#DIV/0!</v>
      </c>
      <c r="D276" s="60" t="e">
        <v>#DIV/0!</v>
      </c>
      <c r="E276" s="60" t="e">
        <v>#DIV/0!</v>
      </c>
      <c r="F276" s="60" t="e">
        <v>#DIV/0!</v>
      </c>
      <c r="G276" s="60" t="e">
        <v>#DIV/0!</v>
      </c>
      <c r="H276" s="60" t="e">
        <v>#DIV/0!</v>
      </c>
      <c r="I276" s="60" t="e">
        <v>#DIV/0!</v>
      </c>
      <c r="J276" s="60" t="e">
        <v>#DIV/0!</v>
      </c>
      <c r="K276" s="60" t="e">
        <v>#DIV/0!</v>
      </c>
      <c r="L276" s="60" t="e">
        <v>#DIV/0!</v>
      </c>
    </row>
    <row r="277" spans="1:12" x14ac:dyDescent="0.25">
      <c r="A277" s="44" t="s">
        <v>12</v>
      </c>
      <c r="B277" s="60" t="e">
        <v>#DIV/0!</v>
      </c>
      <c r="C277" s="60">
        <v>-0.91024724862740813</v>
      </c>
      <c r="D277" s="60" t="e">
        <v>#DIV/0!</v>
      </c>
      <c r="E277" s="60" t="e">
        <v>#DIV/0!</v>
      </c>
      <c r="F277" s="60" t="e">
        <v>#DIV/0!</v>
      </c>
      <c r="G277" s="60" t="e">
        <v>#DIV/0!</v>
      </c>
      <c r="H277" s="60" t="e">
        <v>#DIV/0!</v>
      </c>
      <c r="I277" s="60" t="e">
        <v>#DIV/0!</v>
      </c>
      <c r="J277" s="60" t="e">
        <v>#DIV/0!</v>
      </c>
      <c r="K277" s="60" t="e">
        <v>#DIV/0!</v>
      </c>
      <c r="L277" s="60">
        <v>-0.91024724862740813</v>
      </c>
    </row>
    <row r="278" spans="1:12" x14ac:dyDescent="0.25">
      <c r="A278" s="44" t="s">
        <v>13</v>
      </c>
      <c r="B278" s="60" t="e">
        <v>#DIV/0!</v>
      </c>
      <c r="C278" s="60" t="e">
        <v>#DIV/0!</v>
      </c>
      <c r="D278" s="60" t="e">
        <v>#DIV/0!</v>
      </c>
      <c r="E278" s="60" t="e">
        <v>#DIV/0!</v>
      </c>
      <c r="F278" s="60" t="e">
        <v>#DIV/0!</v>
      </c>
      <c r="G278" s="60" t="e">
        <v>#DIV/0!</v>
      </c>
      <c r="H278" s="60" t="e">
        <v>#DIV/0!</v>
      </c>
      <c r="I278" s="60" t="e">
        <v>#DIV/0!</v>
      </c>
      <c r="J278" s="60" t="e">
        <v>#DIV/0!</v>
      </c>
      <c r="K278" s="60" t="e">
        <v>#DIV/0!</v>
      </c>
      <c r="L278" s="60" t="e">
        <v>#DIV/0!</v>
      </c>
    </row>
    <row r="279" spans="1:12" x14ac:dyDescent="0.25">
      <c r="A279" s="44" t="s">
        <v>14</v>
      </c>
      <c r="B279" s="60" t="e">
        <v>#DIV/0!</v>
      </c>
      <c r="C279" s="60" t="e">
        <v>#DIV/0!</v>
      </c>
      <c r="D279" s="60" t="e">
        <v>#DIV/0!</v>
      </c>
      <c r="E279" s="60" t="e">
        <v>#DIV/0!</v>
      </c>
      <c r="F279" s="60" t="e">
        <v>#DIV/0!</v>
      </c>
      <c r="G279" s="60" t="e">
        <v>#DIV/0!</v>
      </c>
      <c r="H279" s="60" t="e">
        <v>#DIV/0!</v>
      </c>
      <c r="I279" s="60" t="e">
        <v>#DIV/0!</v>
      </c>
      <c r="J279" s="60" t="e">
        <v>#DIV/0!</v>
      </c>
      <c r="K279" s="60" t="e">
        <v>#DIV/0!</v>
      </c>
      <c r="L279" s="60" t="e">
        <v>#DIV/0!</v>
      </c>
    </row>
    <row r="280" spans="1:12" x14ac:dyDescent="0.25">
      <c r="A280" s="44" t="s">
        <v>15</v>
      </c>
      <c r="B280" s="60" t="e">
        <v>#DIV/0!</v>
      </c>
      <c r="C280" s="60" t="e">
        <v>#DIV/0!</v>
      </c>
      <c r="D280" s="60" t="e">
        <v>#DIV/0!</v>
      </c>
      <c r="E280" s="60" t="e">
        <v>#DIV/0!</v>
      </c>
      <c r="F280" s="60" t="e">
        <v>#DIV/0!</v>
      </c>
      <c r="G280" s="60" t="e">
        <v>#DIV/0!</v>
      </c>
      <c r="H280" s="60" t="e">
        <v>#DIV/0!</v>
      </c>
      <c r="I280" s="60" t="e">
        <v>#DIV/0!</v>
      </c>
      <c r="J280" s="60" t="e">
        <v>#DIV/0!</v>
      </c>
      <c r="K280" s="60" t="e">
        <v>#DIV/0!</v>
      </c>
      <c r="L280" s="60" t="e">
        <v>#DIV/0!</v>
      </c>
    </row>
    <row r="281" spans="1:12" x14ac:dyDescent="0.25">
      <c r="A281" s="44" t="s">
        <v>16</v>
      </c>
      <c r="B281" s="60" t="e">
        <v>#DIV/0!</v>
      </c>
      <c r="C281" s="60" t="e">
        <v>#DIV/0!</v>
      </c>
      <c r="D281" s="60" t="e">
        <v>#DIV/0!</v>
      </c>
      <c r="E281" s="60" t="e">
        <v>#DIV/0!</v>
      </c>
      <c r="F281" s="60" t="e">
        <v>#DIV/0!</v>
      </c>
      <c r="G281" s="60" t="e">
        <v>#DIV/0!</v>
      </c>
      <c r="H281" s="60" t="e">
        <v>#DIV/0!</v>
      </c>
      <c r="I281" s="60" t="e">
        <v>#DIV/0!</v>
      </c>
      <c r="J281" s="60" t="e">
        <v>#DIV/0!</v>
      </c>
      <c r="K281" s="60" t="e">
        <v>#DIV/0!</v>
      </c>
      <c r="L281" s="60" t="e">
        <v>#DIV/0!</v>
      </c>
    </row>
    <row r="282" spans="1:12" x14ac:dyDescent="0.25">
      <c r="A282" s="44" t="s">
        <v>17</v>
      </c>
      <c r="B282" s="60" t="e">
        <v>#DIV/0!</v>
      </c>
      <c r="C282" s="60">
        <v>-0.41197494608120266</v>
      </c>
      <c r="D282" s="60" t="e">
        <v>#DIV/0!</v>
      </c>
      <c r="E282" s="60" t="e">
        <v>#DIV/0!</v>
      </c>
      <c r="F282" s="60" t="e">
        <v>#DIV/0!</v>
      </c>
      <c r="G282" s="60" t="e">
        <v>#DIV/0!</v>
      </c>
      <c r="H282" s="60" t="e">
        <v>#DIV/0!</v>
      </c>
      <c r="I282" s="60" t="e">
        <v>#DIV/0!</v>
      </c>
      <c r="J282" s="60" t="e">
        <v>#DIV/0!</v>
      </c>
      <c r="K282" s="60" t="e">
        <v>#DIV/0!</v>
      </c>
      <c r="L282" s="60">
        <v>-0.41197494608120266</v>
      </c>
    </row>
    <row r="283" spans="1:12" x14ac:dyDescent="0.25">
      <c r="A283" s="44" t="s">
        <v>18</v>
      </c>
      <c r="B283" s="60" t="e">
        <v>#DIV/0!</v>
      </c>
      <c r="C283" s="60">
        <v>-0.9202677892991461</v>
      </c>
      <c r="D283" s="60" t="e">
        <v>#DIV/0!</v>
      </c>
      <c r="E283" s="60" t="e">
        <v>#DIV/0!</v>
      </c>
      <c r="F283" s="60" t="e">
        <v>#DIV/0!</v>
      </c>
      <c r="G283" s="60" t="e">
        <v>#DIV/0!</v>
      </c>
      <c r="H283" s="60" t="e">
        <v>#DIV/0!</v>
      </c>
      <c r="I283" s="60" t="e">
        <v>#DIV/0!</v>
      </c>
      <c r="J283" s="60" t="e">
        <v>#DIV/0!</v>
      </c>
      <c r="K283" s="60" t="e">
        <v>#DIV/0!</v>
      </c>
      <c r="L283" s="60">
        <v>-0.9202677892991461</v>
      </c>
    </row>
    <row r="284" spans="1:12" x14ac:dyDescent="0.25">
      <c r="A284" s="44" t="s">
        <v>19</v>
      </c>
      <c r="B284" s="60" t="e">
        <v>#DIV/0!</v>
      </c>
      <c r="C284" s="60">
        <v>-0.75721508921602099</v>
      </c>
      <c r="D284" s="60" t="e">
        <v>#DIV/0!</v>
      </c>
      <c r="E284" s="60" t="e">
        <v>#DIV/0!</v>
      </c>
      <c r="F284" s="60" t="e">
        <v>#DIV/0!</v>
      </c>
      <c r="G284" s="60" t="e">
        <v>#DIV/0!</v>
      </c>
      <c r="H284" s="60" t="e">
        <v>#DIV/0!</v>
      </c>
      <c r="I284" s="60" t="e">
        <v>#DIV/0!</v>
      </c>
      <c r="J284" s="60" t="e">
        <v>#DIV/0!</v>
      </c>
      <c r="K284" s="60" t="e">
        <v>#DIV/0!</v>
      </c>
      <c r="L284" s="60">
        <v>-0.75721508921602099</v>
      </c>
    </row>
    <row r="285" spans="1:12" x14ac:dyDescent="0.25">
      <c r="A285" s="44" t="s">
        <v>20</v>
      </c>
      <c r="B285" s="60" t="e">
        <v>#DIV/0!</v>
      </c>
      <c r="C285" s="60">
        <v>-0.86113347389082162</v>
      </c>
      <c r="D285" s="60" t="e">
        <v>#DIV/0!</v>
      </c>
      <c r="E285" s="60" t="e">
        <v>#DIV/0!</v>
      </c>
      <c r="F285" s="60" t="e">
        <v>#DIV/0!</v>
      </c>
      <c r="G285" s="60" t="e">
        <v>#DIV/0!</v>
      </c>
      <c r="H285" s="60" t="e">
        <v>#DIV/0!</v>
      </c>
      <c r="I285" s="60" t="e">
        <v>#DIV/0!</v>
      </c>
      <c r="J285" s="60" t="e">
        <v>#DIV/0!</v>
      </c>
      <c r="K285" s="60" t="e">
        <v>#DIV/0!</v>
      </c>
      <c r="L285" s="60">
        <v>-0.86113347389082162</v>
      </c>
    </row>
    <row r="286" spans="1:12" x14ac:dyDescent="0.25">
      <c r="A286" s="44" t="s">
        <v>21</v>
      </c>
      <c r="B286" s="60" t="e">
        <v>#DIV/0!</v>
      </c>
      <c r="C286" s="60" t="e">
        <v>#DIV/0!</v>
      </c>
      <c r="D286" s="60" t="e">
        <v>#DIV/0!</v>
      </c>
      <c r="E286" s="60" t="e">
        <v>#DIV/0!</v>
      </c>
      <c r="F286" s="60" t="e">
        <v>#DIV/0!</v>
      </c>
      <c r="G286" s="60" t="e">
        <v>#DIV/0!</v>
      </c>
      <c r="H286" s="60" t="e">
        <v>#DIV/0!</v>
      </c>
      <c r="I286" s="60" t="e">
        <v>#DIV/0!</v>
      </c>
      <c r="J286" s="60" t="e">
        <v>#DIV/0!</v>
      </c>
      <c r="K286" s="60" t="e">
        <v>#DIV/0!</v>
      </c>
      <c r="L286" s="60" t="e">
        <v>#DIV/0!</v>
      </c>
    </row>
    <row r="287" spans="1:12" x14ac:dyDescent="0.25">
      <c r="A287" s="44" t="s">
        <v>22</v>
      </c>
      <c r="B287" s="60" t="e">
        <v>#DIV/0!</v>
      </c>
      <c r="C287" s="60" t="e">
        <v>#DIV/0!</v>
      </c>
      <c r="D287" s="60" t="e">
        <v>#DIV/0!</v>
      </c>
      <c r="E287" s="60" t="e">
        <v>#DIV/0!</v>
      </c>
      <c r="F287" s="60" t="e">
        <v>#DIV/0!</v>
      </c>
      <c r="G287" s="60" t="e">
        <v>#DIV/0!</v>
      </c>
      <c r="H287" s="60" t="e">
        <v>#DIV/0!</v>
      </c>
      <c r="I287" s="60" t="e">
        <v>#DIV/0!</v>
      </c>
      <c r="J287" s="60" t="e">
        <v>#DIV/0!</v>
      </c>
      <c r="K287" s="60" t="e">
        <v>#DIV/0!</v>
      </c>
      <c r="L287" s="60" t="e">
        <v>#DIV/0!</v>
      </c>
    </row>
    <row r="288" spans="1:12" x14ac:dyDescent="0.25">
      <c r="A288" s="44" t="s">
        <v>23</v>
      </c>
      <c r="B288" s="60" t="e">
        <v>#DIV/0!</v>
      </c>
      <c r="C288" s="60">
        <v>-0.73271588458236492</v>
      </c>
      <c r="D288" s="60" t="e">
        <v>#DIV/0!</v>
      </c>
      <c r="E288" s="60" t="e">
        <v>#DIV/0!</v>
      </c>
      <c r="F288" s="60" t="e">
        <v>#DIV/0!</v>
      </c>
      <c r="G288" s="60" t="e">
        <v>#DIV/0!</v>
      </c>
      <c r="H288" s="60" t="e">
        <v>#DIV/0!</v>
      </c>
      <c r="I288" s="60" t="e">
        <v>#DIV/0!</v>
      </c>
      <c r="J288" s="60" t="e">
        <v>#DIV/0!</v>
      </c>
      <c r="K288" s="60" t="e">
        <v>#DIV/0!</v>
      </c>
      <c r="L288" s="60">
        <v>-0.73271588458236492</v>
      </c>
    </row>
    <row r="289" spans="1:12" x14ac:dyDescent="0.25">
      <c r="A289" s="44" t="s">
        <v>24</v>
      </c>
      <c r="B289" s="60" t="e">
        <v>#DIV/0!</v>
      </c>
      <c r="C289" s="60">
        <v>-0.8877706740763186</v>
      </c>
      <c r="D289" s="60" t="e">
        <v>#DIV/0!</v>
      </c>
      <c r="E289" s="60" t="e">
        <v>#DIV/0!</v>
      </c>
      <c r="F289" s="60" t="e">
        <v>#DIV/0!</v>
      </c>
      <c r="G289" s="60" t="e">
        <v>#DIV/0!</v>
      </c>
      <c r="H289" s="60" t="e">
        <v>#DIV/0!</v>
      </c>
      <c r="I289" s="60" t="e">
        <v>#DIV/0!</v>
      </c>
      <c r="J289" s="60" t="e">
        <v>#DIV/0!</v>
      </c>
      <c r="K289" s="60" t="e">
        <v>#DIV/0!</v>
      </c>
      <c r="L289" s="60">
        <v>-0.8877706740763186</v>
      </c>
    </row>
    <row r="290" spans="1:12" x14ac:dyDescent="0.25">
      <c r="A290" s="44" t="s">
        <v>25</v>
      </c>
      <c r="B290" s="60" t="e">
        <v>#DIV/0!</v>
      </c>
      <c r="C290" s="60">
        <v>-0.71543896457438083</v>
      </c>
      <c r="D290" s="60" t="e">
        <v>#DIV/0!</v>
      </c>
      <c r="E290" s="60" t="e">
        <v>#DIV/0!</v>
      </c>
      <c r="F290" s="60" t="e">
        <v>#DIV/0!</v>
      </c>
      <c r="G290" s="60" t="e">
        <v>#DIV/0!</v>
      </c>
      <c r="H290" s="60" t="e">
        <v>#DIV/0!</v>
      </c>
      <c r="I290" s="60" t="e">
        <v>#DIV/0!</v>
      </c>
      <c r="J290" s="60" t="e">
        <v>#DIV/0!</v>
      </c>
      <c r="K290" s="60" t="e">
        <v>#DIV/0!</v>
      </c>
      <c r="L290" s="60">
        <v>-0.71543896457438083</v>
      </c>
    </row>
    <row r="291" spans="1:12" x14ac:dyDescent="0.25">
      <c r="A291" s="44" t="s">
        <v>26</v>
      </c>
      <c r="B291" s="60" t="e">
        <v>#DIV/0!</v>
      </c>
      <c r="C291" s="60">
        <v>1.3521002156751893</v>
      </c>
      <c r="D291" s="60" t="e">
        <v>#DIV/0!</v>
      </c>
      <c r="E291" s="60" t="e">
        <v>#DIV/0!</v>
      </c>
      <c r="F291" s="60" t="e">
        <v>#DIV/0!</v>
      </c>
      <c r="G291" s="60" t="e">
        <v>#DIV/0!</v>
      </c>
      <c r="H291" s="60" t="e">
        <v>#DIV/0!</v>
      </c>
      <c r="I291" s="60" t="e">
        <v>#DIV/0!</v>
      </c>
      <c r="J291" s="60" t="e">
        <v>#DIV/0!</v>
      </c>
      <c r="K291" s="60" t="e">
        <v>#DIV/0!</v>
      </c>
      <c r="L291" s="60">
        <v>1.3521002156751893</v>
      </c>
    </row>
    <row r="292" spans="1:12" x14ac:dyDescent="0.25">
      <c r="A292" s="44" t="s">
        <v>27</v>
      </c>
      <c r="B292" s="60" t="e">
        <v>#DIV/0!</v>
      </c>
      <c r="C292" s="60">
        <v>-5.9159913729924352E-2</v>
      </c>
      <c r="D292" s="60" t="e">
        <v>#DIV/0!</v>
      </c>
      <c r="E292" s="60" t="e">
        <v>#DIV/0!</v>
      </c>
      <c r="F292" s="60" t="e">
        <v>#DIV/0!</v>
      </c>
      <c r="G292" s="60" t="e">
        <v>#DIV/0!</v>
      </c>
      <c r="H292" s="60" t="e">
        <v>#DIV/0!</v>
      </c>
      <c r="I292" s="60" t="e">
        <v>#DIV/0!</v>
      </c>
      <c r="J292" s="60" t="e">
        <v>#DIV/0!</v>
      </c>
      <c r="K292" s="60" t="e">
        <v>#DIV/0!</v>
      </c>
      <c r="L292" s="60">
        <v>-5.9159913729924352E-2</v>
      </c>
    </row>
    <row r="293" spans="1:12" x14ac:dyDescent="0.25">
      <c r="A293" s="44" t="s">
        <v>28</v>
      </c>
      <c r="B293" s="60" t="e">
        <v>#DIV/0!</v>
      </c>
      <c r="C293" s="60" t="e">
        <v>#DIV/0!</v>
      </c>
      <c r="D293" s="60" t="e">
        <v>#DIV/0!</v>
      </c>
      <c r="E293" s="60" t="e">
        <v>#DIV/0!</v>
      </c>
      <c r="F293" s="60" t="e">
        <v>#DIV/0!</v>
      </c>
      <c r="G293" s="60" t="e">
        <v>#DIV/0!</v>
      </c>
      <c r="H293" s="60" t="e">
        <v>#DIV/0!</v>
      </c>
      <c r="I293" s="60" t="e">
        <v>#DIV/0!</v>
      </c>
      <c r="J293" s="60" t="e">
        <v>#DIV/0!</v>
      </c>
      <c r="K293" s="60" t="e">
        <v>#DIV/0!</v>
      </c>
      <c r="L293" s="60" t="e">
        <v>#DIV/0!</v>
      </c>
    </row>
    <row r="294" spans="1:12" x14ac:dyDescent="0.25">
      <c r="A294" s="44" t="s">
        <v>29</v>
      </c>
      <c r="B294" s="60" t="e">
        <v>#DIV/0!</v>
      </c>
      <c r="C294" s="60">
        <v>-0.85887398705948859</v>
      </c>
      <c r="D294" s="60" t="e">
        <v>#DIV/0!</v>
      </c>
      <c r="E294" s="60" t="e">
        <v>#DIV/0!</v>
      </c>
      <c r="F294" s="60" t="e">
        <v>#DIV/0!</v>
      </c>
      <c r="G294" s="60" t="e">
        <v>#DIV/0!</v>
      </c>
      <c r="H294" s="60" t="e">
        <v>#DIV/0!</v>
      </c>
      <c r="I294" s="60" t="e">
        <v>#DIV/0!</v>
      </c>
      <c r="J294" s="60" t="e">
        <v>#DIV/0!</v>
      </c>
      <c r="K294" s="60" t="e">
        <v>#DIV/0!</v>
      </c>
      <c r="L294" s="60">
        <v>-0.85887398705948859</v>
      </c>
    </row>
    <row r="295" spans="1:12" x14ac:dyDescent="0.25">
      <c r="A295" s="44" t="s">
        <v>30</v>
      </c>
      <c r="B295" s="60" t="e">
        <v>#DIV/0!</v>
      </c>
      <c r="C295" s="60">
        <v>-0.93306079433129296</v>
      </c>
      <c r="D295" s="60" t="e">
        <v>#DIV/0!</v>
      </c>
      <c r="E295" s="60" t="e">
        <v>#DIV/0!</v>
      </c>
      <c r="F295" s="60" t="e">
        <v>#DIV/0!</v>
      </c>
      <c r="G295" s="60" t="e">
        <v>#DIV/0!</v>
      </c>
      <c r="H295" s="60" t="e">
        <v>#DIV/0!</v>
      </c>
      <c r="I295" s="60">
        <v>-1</v>
      </c>
      <c r="J295" s="60" t="e">
        <v>#DIV/0!</v>
      </c>
      <c r="K295" s="60" t="e">
        <v>#DIV/0!</v>
      </c>
      <c r="L295" s="60">
        <v>-0.93756310619489291</v>
      </c>
    </row>
    <row r="296" spans="1:12" x14ac:dyDescent="0.25">
      <c r="A296" s="44" t="s">
        <v>31</v>
      </c>
      <c r="B296" s="60" t="e">
        <v>#DIV/0!</v>
      </c>
      <c r="C296" s="60">
        <v>-1</v>
      </c>
      <c r="D296" s="60" t="e">
        <v>#DIV/0!</v>
      </c>
      <c r="E296" s="60" t="e">
        <v>#DIV/0!</v>
      </c>
      <c r="F296" s="60" t="e">
        <v>#DIV/0!</v>
      </c>
      <c r="G296" s="60" t="e">
        <v>#DIV/0!</v>
      </c>
      <c r="H296" s="60" t="e">
        <v>#DIV/0!</v>
      </c>
      <c r="I296" s="60" t="e">
        <v>#DIV/0!</v>
      </c>
      <c r="J296" s="60" t="e">
        <v>#DIV/0!</v>
      </c>
      <c r="K296" s="60" t="e">
        <v>#DIV/0!</v>
      </c>
      <c r="L296" s="60">
        <v>-1</v>
      </c>
    </row>
    <row r="297" spans="1:12" x14ac:dyDescent="0.25">
      <c r="A297" s="44" t="s">
        <v>32</v>
      </c>
      <c r="B297" s="60" t="e">
        <v>#DIV/0!</v>
      </c>
      <c r="C297" s="60">
        <v>-0.86263734740456899</v>
      </c>
      <c r="D297" s="60" t="e">
        <v>#DIV/0!</v>
      </c>
      <c r="E297" s="60" t="e">
        <v>#DIV/0!</v>
      </c>
      <c r="F297" s="60" t="e">
        <v>#DIV/0!</v>
      </c>
      <c r="G297" s="60" t="e">
        <v>#DIV/0!</v>
      </c>
      <c r="H297" s="60" t="e">
        <v>#DIV/0!</v>
      </c>
      <c r="I297" s="60" t="e">
        <v>#DIV/0!</v>
      </c>
      <c r="J297" s="60" t="e">
        <v>#DIV/0!</v>
      </c>
      <c r="K297" s="60" t="e">
        <v>#DIV/0!</v>
      </c>
      <c r="L297" s="60">
        <v>-0.86263734740456899</v>
      </c>
    </row>
    <row r="298" spans="1:12" x14ac:dyDescent="0.25">
      <c r="A298" s="44" t="s">
        <v>33</v>
      </c>
      <c r="B298" s="60" t="e">
        <v>#DIV/0!</v>
      </c>
      <c r="C298" s="60">
        <v>-0.89047366942367956</v>
      </c>
      <c r="D298" s="60" t="e">
        <v>#DIV/0!</v>
      </c>
      <c r="E298" s="60" t="e">
        <v>#DIV/0!</v>
      </c>
      <c r="F298" s="60" t="e">
        <v>#DIV/0!</v>
      </c>
      <c r="G298" s="60" t="e">
        <v>#DIV/0!</v>
      </c>
      <c r="H298" s="60" t="e">
        <v>#DIV/0!</v>
      </c>
      <c r="I298" s="60" t="e">
        <v>#DIV/0!</v>
      </c>
      <c r="J298" s="60" t="e">
        <v>#DIV/0!</v>
      </c>
      <c r="K298" s="60" t="e">
        <v>#DIV/0!</v>
      </c>
      <c r="L298" s="60">
        <v>-0.89047366942367956</v>
      </c>
    </row>
    <row r="299" spans="1:12" x14ac:dyDescent="0.25">
      <c r="A299" s="44" t="s">
        <v>34</v>
      </c>
      <c r="B299" s="60" t="e">
        <v>#DIV/0!</v>
      </c>
      <c r="C299" s="60" t="e">
        <v>#DIV/0!</v>
      </c>
      <c r="D299" s="60" t="e">
        <v>#DIV/0!</v>
      </c>
      <c r="E299" s="60" t="e">
        <v>#DIV/0!</v>
      </c>
      <c r="F299" s="60" t="e">
        <v>#DIV/0!</v>
      </c>
      <c r="G299" s="60" t="e">
        <v>#DIV/0!</v>
      </c>
      <c r="H299" s="60" t="e">
        <v>#DIV/0!</v>
      </c>
      <c r="I299" s="60" t="e">
        <v>#DIV/0!</v>
      </c>
      <c r="J299" s="60" t="e">
        <v>#DIV/0!</v>
      </c>
      <c r="K299" s="60" t="e">
        <v>#DIV/0!</v>
      </c>
      <c r="L299" s="60" t="e">
        <v>#DIV/0!</v>
      </c>
    </row>
    <row r="300" spans="1:12" x14ac:dyDescent="0.25">
      <c r="A300" s="44" t="s">
        <v>35</v>
      </c>
      <c r="B300" s="60" t="e">
        <v>#DIV/0!</v>
      </c>
      <c r="C300" s="60">
        <v>-1</v>
      </c>
      <c r="D300" s="60" t="e">
        <v>#DIV/0!</v>
      </c>
      <c r="E300" s="60" t="e">
        <v>#DIV/0!</v>
      </c>
      <c r="F300" s="60" t="e">
        <v>#DIV/0!</v>
      </c>
      <c r="G300" s="60" t="e">
        <v>#DIV/0!</v>
      </c>
      <c r="H300" s="60" t="e">
        <v>#DIV/0!</v>
      </c>
      <c r="I300" s="60" t="e">
        <v>#DIV/0!</v>
      </c>
      <c r="J300" s="60" t="e">
        <v>#DIV/0!</v>
      </c>
      <c r="K300" s="60" t="e">
        <v>#DIV/0!</v>
      </c>
      <c r="L300" s="60">
        <v>-1</v>
      </c>
    </row>
    <row r="301" spans="1:12" x14ac:dyDescent="0.25">
      <c r="A301" s="44" t="s">
        <v>36</v>
      </c>
      <c r="B301" s="60" t="e">
        <v>#DIV/0!</v>
      </c>
      <c r="C301" s="60">
        <v>-1</v>
      </c>
      <c r="D301" s="60" t="e">
        <v>#DIV/0!</v>
      </c>
      <c r="E301" s="60" t="e">
        <v>#DIV/0!</v>
      </c>
      <c r="F301" s="60" t="e">
        <v>#DIV/0!</v>
      </c>
      <c r="G301" s="60" t="e">
        <v>#DIV/0!</v>
      </c>
      <c r="H301" s="60" t="e">
        <v>#DIV/0!</v>
      </c>
      <c r="I301" s="60" t="e">
        <v>#DIV/0!</v>
      </c>
      <c r="J301" s="60" t="e">
        <v>#DIV/0!</v>
      </c>
      <c r="K301" s="60" t="e">
        <v>#DIV/0!</v>
      </c>
      <c r="L301" s="60">
        <v>-1</v>
      </c>
    </row>
    <row r="302" spans="1:12" x14ac:dyDescent="0.25">
      <c r="A302" s="44" t="s">
        <v>37</v>
      </c>
      <c r="B302" s="60" t="e">
        <v>#DIV/0!</v>
      </c>
      <c r="C302" s="60">
        <v>-0.96629316426324552</v>
      </c>
      <c r="D302" s="60" t="e">
        <v>#DIV/0!</v>
      </c>
      <c r="E302" s="60" t="e">
        <v>#DIV/0!</v>
      </c>
      <c r="F302" s="60" t="e">
        <v>#DIV/0!</v>
      </c>
      <c r="G302" s="60" t="e">
        <v>#DIV/0!</v>
      </c>
      <c r="H302" s="60" t="e">
        <v>#DIV/0!</v>
      </c>
      <c r="I302" s="60" t="e">
        <v>#DIV/0!</v>
      </c>
      <c r="J302" s="60" t="e">
        <v>#DIV/0!</v>
      </c>
      <c r="K302" s="60" t="e">
        <v>#DIV/0!</v>
      </c>
      <c r="L302" s="60">
        <v>-0.96629316426324552</v>
      </c>
    </row>
    <row r="303" spans="1:12" x14ac:dyDescent="0.25">
      <c r="A303" s="17" t="s">
        <v>38</v>
      </c>
      <c r="B303" s="60" t="e">
        <v>#DIV/0!</v>
      </c>
      <c r="C303" s="60">
        <v>-0.85939345774969167</v>
      </c>
      <c r="D303" s="60" t="e">
        <v>#DIV/0!</v>
      </c>
      <c r="E303" s="60" t="e">
        <v>#DIV/0!</v>
      </c>
      <c r="F303" s="60" t="e">
        <v>#DIV/0!</v>
      </c>
      <c r="G303" s="60" t="e">
        <v>#DIV/0!</v>
      </c>
      <c r="H303" s="60" t="e">
        <v>#DIV/0!</v>
      </c>
      <c r="I303" s="60">
        <v>-1</v>
      </c>
      <c r="J303" s="60" t="e">
        <v>#DIV/0!</v>
      </c>
      <c r="K303" s="60" t="e">
        <v>#DIV/0!</v>
      </c>
      <c r="L303" s="60">
        <v>-0.86096307366894498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K94"/>
  <sheetViews>
    <sheetView workbookViewId="0">
      <selection activeCell="A2" sqref="A2"/>
    </sheetView>
  </sheetViews>
  <sheetFormatPr defaultColWidth="8.85546875" defaultRowHeight="15" x14ac:dyDescent="0.25"/>
  <cols>
    <col min="1" max="1" width="23.140625" style="2" bestFit="1" customWidth="1"/>
    <col min="2" max="11" width="16.85546875" bestFit="1" customWidth="1"/>
    <col min="24" max="34" width="12.42578125" bestFit="1" customWidth="1"/>
  </cols>
  <sheetData>
    <row r="1" spans="1:11" s="1" customFormat="1" x14ac:dyDescent="0.25">
      <c r="A1" s="1" t="s">
        <v>6039</v>
      </c>
    </row>
    <row r="2" spans="1:11" s="2" customFormat="1" x14ac:dyDescent="0.25">
      <c r="B2" s="2">
        <v>2007</v>
      </c>
      <c r="C2" s="2">
        <v>2008</v>
      </c>
      <c r="D2" s="2">
        <v>2009</v>
      </c>
      <c r="E2" s="2">
        <v>2010</v>
      </c>
      <c r="F2" s="2">
        <v>2011</v>
      </c>
      <c r="G2" s="2">
        <v>2012</v>
      </c>
      <c r="H2" s="2">
        <v>2013</v>
      </c>
      <c r="I2" s="2">
        <v>2014</v>
      </c>
      <c r="J2" s="2">
        <v>2015</v>
      </c>
      <c r="K2" s="2">
        <v>2016</v>
      </c>
    </row>
    <row r="3" spans="1:11" x14ac:dyDescent="0.25">
      <c r="A3" s="2" t="s">
        <v>11</v>
      </c>
      <c r="B3" s="15">
        <v>11848747.342696643</v>
      </c>
      <c r="C3" s="15">
        <v>4002919.509343694</v>
      </c>
      <c r="D3" s="15">
        <v>2919093.4590168311</v>
      </c>
      <c r="E3" s="15">
        <v>4898896.0189918308</v>
      </c>
      <c r="F3" s="15">
        <v>722216.50953512767</v>
      </c>
      <c r="G3" s="15">
        <v>3275116.5758564984</v>
      </c>
      <c r="H3" s="15">
        <v>1650430.5937846461</v>
      </c>
      <c r="I3" s="15">
        <v>1502072.7088865133</v>
      </c>
      <c r="J3" s="15">
        <v>1451378.6198162991</v>
      </c>
      <c r="K3" s="15">
        <v>980059.45097053843</v>
      </c>
    </row>
    <row r="4" spans="1:11" x14ac:dyDescent="0.25">
      <c r="A4" s="2" t="s">
        <v>12</v>
      </c>
      <c r="B4" s="15">
        <v>6319094.7641006438</v>
      </c>
      <c r="C4" s="15">
        <v>3590325.9054044089</v>
      </c>
      <c r="D4" s="15">
        <v>886680.43850967148</v>
      </c>
      <c r="E4" s="15">
        <v>609906.62412661267</v>
      </c>
      <c r="F4" s="15">
        <v>274442.27362334845</v>
      </c>
      <c r="G4" s="15">
        <v>415395.76498759189</v>
      </c>
      <c r="H4" s="15">
        <v>56609.485748927378</v>
      </c>
      <c r="I4" s="15">
        <v>356637.35099806398</v>
      </c>
      <c r="J4" s="15">
        <v>2822994.4418906919</v>
      </c>
      <c r="K4" s="15">
        <v>245514.86807324583</v>
      </c>
    </row>
    <row r="5" spans="1:11" x14ac:dyDescent="0.25">
      <c r="A5" s="2" t="s">
        <v>13</v>
      </c>
      <c r="B5" s="15">
        <v>13058053.739937844</v>
      </c>
      <c r="C5" s="15">
        <v>1444917.5227752468</v>
      </c>
      <c r="D5" s="15">
        <v>1628120.8095637907</v>
      </c>
      <c r="E5" s="15">
        <v>5248760.4314314323</v>
      </c>
      <c r="F5" s="15">
        <v>3081195.9779339135</v>
      </c>
      <c r="G5" s="15">
        <v>1981273.1399017337</v>
      </c>
      <c r="H5" s="15">
        <v>3798719.8238315871</v>
      </c>
      <c r="I5" s="15">
        <v>2795587.7691649962</v>
      </c>
      <c r="J5" s="15">
        <v>2060428.645556923</v>
      </c>
      <c r="K5" s="15">
        <v>1109506.8047921353</v>
      </c>
    </row>
    <row r="6" spans="1:11" x14ac:dyDescent="0.25">
      <c r="A6" s="2" t="s">
        <v>14</v>
      </c>
      <c r="B6" s="15">
        <v>3374686.9989237161</v>
      </c>
      <c r="C6" s="15">
        <v>157205.17066155982</v>
      </c>
      <c r="D6" s="15">
        <v>162926.70641140777</v>
      </c>
      <c r="E6" s="15">
        <v>315540.52544236509</v>
      </c>
      <c r="F6" s="15">
        <v>0</v>
      </c>
      <c r="G6" s="15">
        <v>150122.58290168387</v>
      </c>
      <c r="H6" s="15">
        <v>5798.6391954688779</v>
      </c>
      <c r="I6" s="15">
        <v>0</v>
      </c>
      <c r="J6" s="15">
        <v>0</v>
      </c>
      <c r="K6" s="15">
        <v>197659.04893523463</v>
      </c>
    </row>
    <row r="7" spans="1:11" x14ac:dyDescent="0.25">
      <c r="A7" s="2" t="s">
        <v>15</v>
      </c>
      <c r="B7" s="15">
        <v>23640771.99240385</v>
      </c>
      <c r="C7" s="15">
        <v>4563268.247759656</v>
      </c>
      <c r="D7" s="15">
        <v>9986829.2508696672</v>
      </c>
      <c r="E7" s="15">
        <v>34808491.710387215</v>
      </c>
      <c r="F7" s="15">
        <v>8218325.0724552749</v>
      </c>
      <c r="G7" s="15">
        <v>8556657.8837441076</v>
      </c>
      <c r="H7" s="15">
        <v>2671681.5425991053</v>
      </c>
      <c r="I7" s="15">
        <v>8486128.8506543096</v>
      </c>
      <c r="J7" s="15">
        <v>3649954.6737650703</v>
      </c>
      <c r="K7" s="15">
        <v>3966162.648533199</v>
      </c>
    </row>
    <row r="8" spans="1:11" x14ac:dyDescent="0.25">
      <c r="A8" s="2" t="s">
        <v>16</v>
      </c>
      <c r="B8" s="15">
        <v>7441280.4937542565</v>
      </c>
      <c r="C8" s="15">
        <v>5079078.4669814641</v>
      </c>
      <c r="D8" s="15">
        <v>2360173.1808677786</v>
      </c>
      <c r="E8" s="15">
        <v>1324536.2199575079</v>
      </c>
      <c r="F8" s="15">
        <v>28888.660381405105</v>
      </c>
      <c r="G8" s="15">
        <v>122827.56782865043</v>
      </c>
      <c r="H8" s="15">
        <v>0</v>
      </c>
      <c r="I8" s="15">
        <v>484396.99891129253</v>
      </c>
      <c r="J8" s="15">
        <v>65652.445823327405</v>
      </c>
      <c r="K8" s="15">
        <v>545621.33299830393</v>
      </c>
    </row>
    <row r="9" spans="1:11" x14ac:dyDescent="0.25">
      <c r="A9" s="2" t="s">
        <v>17</v>
      </c>
      <c r="B9" s="15">
        <v>8239928.0334654171</v>
      </c>
      <c r="C9" s="15">
        <v>3069929.238074915</v>
      </c>
      <c r="D9" s="15">
        <v>1955120.4769368931</v>
      </c>
      <c r="E9" s="15">
        <v>2025355.8719480333</v>
      </c>
      <c r="F9" s="15">
        <v>107434.03909240745</v>
      </c>
      <c r="G9" s="15">
        <v>500825.99594443798</v>
      </c>
      <c r="H9" s="15">
        <v>770557.15631959005</v>
      </c>
      <c r="I9" s="15">
        <v>726595.4983669389</v>
      </c>
      <c r="J9" s="15">
        <v>1600652.0387810832</v>
      </c>
      <c r="K9" s="15">
        <v>673717.92399949743</v>
      </c>
    </row>
    <row r="10" spans="1:11" x14ac:dyDescent="0.25">
      <c r="A10" s="2" t="s">
        <v>18</v>
      </c>
      <c r="B10" s="15">
        <v>21373376.996521849</v>
      </c>
      <c r="C10" s="15">
        <v>4836400.0972444564</v>
      </c>
      <c r="D10" s="15">
        <v>3446052.6658518887</v>
      </c>
      <c r="E10" s="15">
        <v>15829144.35713332</v>
      </c>
      <c r="F10" s="15">
        <v>6148988.7296642791</v>
      </c>
      <c r="G10" s="15">
        <v>2247920.2029238357</v>
      </c>
      <c r="H10" s="15">
        <v>1657493.7229006733</v>
      </c>
      <c r="I10" s="15">
        <v>5915520.6966048088</v>
      </c>
      <c r="J10" s="15">
        <v>4146230.0575036332</v>
      </c>
      <c r="K10" s="15">
        <v>397630.68815352721</v>
      </c>
    </row>
    <row r="11" spans="1:11" x14ac:dyDescent="0.25">
      <c r="A11" s="2" t="s">
        <v>19</v>
      </c>
      <c r="B11" s="15">
        <v>20005488.297735408</v>
      </c>
      <c r="C11" s="15">
        <v>6845773.5755030457</v>
      </c>
      <c r="D11" s="15">
        <v>4885725.8156632939</v>
      </c>
      <c r="E11" s="15">
        <v>4712909.519617008</v>
      </c>
      <c r="F11" s="15">
        <v>4345832.4458502289</v>
      </c>
      <c r="G11" s="15">
        <v>3344620.9570736671</v>
      </c>
      <c r="H11" s="15">
        <v>4668593.2889443543</v>
      </c>
      <c r="I11" s="15">
        <v>1881696.8651594885</v>
      </c>
      <c r="J11" s="15">
        <v>1836736.3190987653</v>
      </c>
      <c r="K11" s="15">
        <v>1502489.1595044914</v>
      </c>
    </row>
    <row r="12" spans="1:11" x14ac:dyDescent="0.25">
      <c r="A12" s="2" t="s">
        <v>20</v>
      </c>
      <c r="B12" s="15">
        <v>45762822.129745439</v>
      </c>
      <c r="C12" s="15">
        <v>21758100.084638525</v>
      </c>
      <c r="D12" s="15">
        <v>25452740.002170604</v>
      </c>
      <c r="E12" s="15">
        <v>31279591.363570776</v>
      </c>
      <c r="F12" s="15">
        <v>24621335.036790874</v>
      </c>
      <c r="G12" s="15">
        <v>20108609.553474125</v>
      </c>
      <c r="H12" s="15">
        <v>16075458.117920738</v>
      </c>
      <c r="I12" s="15">
        <v>18324202.362435654</v>
      </c>
      <c r="J12" s="15">
        <v>14240334.132283442</v>
      </c>
      <c r="K12" s="15">
        <v>14153551.971434638</v>
      </c>
    </row>
    <row r="13" spans="1:11" x14ac:dyDescent="0.25">
      <c r="A13" s="2" t="s">
        <v>21</v>
      </c>
      <c r="B13" s="15">
        <v>15005685.011796957</v>
      </c>
      <c r="C13" s="15">
        <v>2733514.4386427267</v>
      </c>
      <c r="D13" s="15">
        <v>2085950.9643313373</v>
      </c>
      <c r="E13" s="15">
        <v>4739812.0963237174</v>
      </c>
      <c r="F13" s="15">
        <v>2505892.6785467709</v>
      </c>
      <c r="G13" s="15">
        <v>5233516.261119402</v>
      </c>
      <c r="H13" s="15">
        <v>11369443.813477153</v>
      </c>
      <c r="I13" s="15">
        <v>8424642.6684128493</v>
      </c>
      <c r="J13" s="15">
        <v>6409697.4922395982</v>
      </c>
      <c r="K13" s="15">
        <v>5055297.3631308507</v>
      </c>
    </row>
    <row r="14" spans="1:11" x14ac:dyDescent="0.25">
      <c r="A14" s="2" t="s">
        <v>22</v>
      </c>
      <c r="B14" s="15">
        <v>8083167.3429663731</v>
      </c>
      <c r="C14" s="15">
        <v>4853503.4249820597</v>
      </c>
      <c r="D14" s="15">
        <v>3045831.2764242319</v>
      </c>
      <c r="E14" s="15">
        <v>8453693.4487650078</v>
      </c>
      <c r="F14" s="15">
        <v>2009847.2389016168</v>
      </c>
      <c r="G14" s="15">
        <v>1002506.1893855864</v>
      </c>
      <c r="H14" s="15">
        <v>595971.67587895342</v>
      </c>
      <c r="I14" s="15">
        <v>1165964.1753618598</v>
      </c>
      <c r="J14" s="15">
        <v>258977.01462441887</v>
      </c>
      <c r="K14" s="15">
        <v>1278809.3468406308</v>
      </c>
    </row>
    <row r="15" spans="1:11" x14ac:dyDescent="0.25">
      <c r="A15" s="2" t="s">
        <v>23</v>
      </c>
      <c r="B15" s="15">
        <v>64271402.135218002</v>
      </c>
      <c r="C15" s="15">
        <v>31225950.453547906</v>
      </c>
      <c r="D15" s="15">
        <v>44313663.500347286</v>
      </c>
      <c r="E15" s="15">
        <v>66744046.883808017</v>
      </c>
      <c r="F15" s="15">
        <v>36225396.488284677</v>
      </c>
      <c r="G15" s="15">
        <v>30345442.019022837</v>
      </c>
      <c r="H15" s="15">
        <v>22099754.772435479</v>
      </c>
      <c r="I15" s="15">
        <v>27921265.794358481</v>
      </c>
      <c r="J15" s="15">
        <v>18024923.352304313</v>
      </c>
      <c r="K15" s="15">
        <v>12745721.246612348</v>
      </c>
    </row>
    <row r="16" spans="1:11" x14ac:dyDescent="0.25">
      <c r="A16" s="2" t="s">
        <v>24</v>
      </c>
      <c r="B16" s="15">
        <v>9578005.9711898454</v>
      </c>
      <c r="C16" s="15">
        <v>5461252.0716255195</v>
      </c>
      <c r="D16" s="15">
        <v>6713140.0225572055</v>
      </c>
      <c r="E16" s="15">
        <v>3946387.332986054</v>
      </c>
      <c r="F16" s="15">
        <v>2630337.0686439285</v>
      </c>
      <c r="G16" s="15">
        <v>1607676.3878016688</v>
      </c>
      <c r="H16" s="15">
        <v>1264167.7739366095</v>
      </c>
      <c r="I16" s="15">
        <v>1247322.2721965783</v>
      </c>
      <c r="J16" s="15">
        <v>2512926.1468228446</v>
      </c>
      <c r="K16" s="15">
        <v>474146.17374458199</v>
      </c>
    </row>
    <row r="17" spans="1:21" x14ac:dyDescent="0.25">
      <c r="A17" s="2" t="s">
        <v>25</v>
      </c>
      <c r="B17" s="15">
        <v>1917830.1219056826</v>
      </c>
      <c r="C17" s="15">
        <v>11201895.03587875</v>
      </c>
      <c r="D17" s="15">
        <v>3145036.12600784</v>
      </c>
      <c r="E17" s="15">
        <v>4824511.3109583873</v>
      </c>
      <c r="F17" s="15">
        <v>1274054.2578666345</v>
      </c>
      <c r="G17" s="15">
        <v>1475672.2359054647</v>
      </c>
      <c r="H17" s="15">
        <v>677944.68007202412</v>
      </c>
      <c r="I17" s="15">
        <v>1046055.3191489363</v>
      </c>
      <c r="J17" s="15">
        <v>1802290.942741984</v>
      </c>
      <c r="K17" s="15">
        <v>905083.87349707913</v>
      </c>
    </row>
    <row r="18" spans="1:21" x14ac:dyDescent="0.25">
      <c r="A18" s="2" t="s">
        <v>26</v>
      </c>
      <c r="B18" s="15">
        <v>86511329.981442004</v>
      </c>
      <c r="C18" s="15">
        <v>47875303.910312094</v>
      </c>
      <c r="D18" s="15">
        <v>35290165.707651071</v>
      </c>
      <c r="E18" s="15">
        <v>74969049.200946093</v>
      </c>
      <c r="F18" s="15">
        <v>24173894.883792073</v>
      </c>
      <c r="G18" s="15">
        <v>20928761.036206096</v>
      </c>
      <c r="H18" s="15">
        <v>16554834.313355912</v>
      </c>
      <c r="I18" s="15">
        <v>22647374.613558598</v>
      </c>
      <c r="J18" s="15">
        <v>20747364.844093677</v>
      </c>
      <c r="K18" s="15">
        <v>17443772.413983293</v>
      </c>
    </row>
    <row r="19" spans="1:21" x14ac:dyDescent="0.25">
      <c r="A19" s="2" t="s">
        <v>27</v>
      </c>
      <c r="B19" s="15">
        <v>236126101.26807308</v>
      </c>
      <c r="C19" s="15">
        <v>191063318.5207749</v>
      </c>
      <c r="D19" s="15">
        <v>156735761.30922949</v>
      </c>
      <c r="E19" s="15">
        <v>215260633.55406642</v>
      </c>
      <c r="F19" s="15">
        <v>185092327.12246364</v>
      </c>
      <c r="G19" s="15">
        <v>176007142.20963573</v>
      </c>
      <c r="H19" s="15">
        <v>170699698.73973963</v>
      </c>
      <c r="I19" s="15">
        <v>166588865.35367346</v>
      </c>
      <c r="J19" s="15">
        <v>129117048.13722928</v>
      </c>
      <c r="K19" s="15">
        <v>111929840.32414365</v>
      </c>
    </row>
    <row r="20" spans="1:21" x14ac:dyDescent="0.25">
      <c r="A20" s="2" t="s">
        <v>28</v>
      </c>
      <c r="B20" s="15">
        <v>17176677.74495618</v>
      </c>
      <c r="C20" s="15">
        <v>13383907.291381745</v>
      </c>
      <c r="D20" s="15">
        <v>11603221.129765606</v>
      </c>
      <c r="E20" s="15">
        <v>26048320.086850487</v>
      </c>
      <c r="F20" s="15">
        <v>8954790.6681699175</v>
      </c>
      <c r="G20" s="15">
        <v>10538667.456800021</v>
      </c>
      <c r="H20" s="15">
        <v>9458531.0020890646</v>
      </c>
      <c r="I20" s="15">
        <v>12736146.837285571</v>
      </c>
      <c r="J20" s="15">
        <v>7773537.7559508309</v>
      </c>
      <c r="K20" s="15">
        <v>8325474.8795699477</v>
      </c>
    </row>
    <row r="21" spans="1:21" x14ac:dyDescent="0.25">
      <c r="A21" s="2" t="s">
        <v>29</v>
      </c>
      <c r="B21" s="15">
        <v>460951965.12473965</v>
      </c>
      <c r="C21" s="15">
        <v>404860113.87133765</v>
      </c>
      <c r="D21" s="15">
        <v>488041513.93449402</v>
      </c>
      <c r="E21" s="15">
        <v>454045195.76623106</v>
      </c>
      <c r="F21" s="15">
        <v>507517424.53914315</v>
      </c>
      <c r="G21" s="15">
        <v>464060211.117746</v>
      </c>
      <c r="H21" s="15">
        <v>399409188.57982665</v>
      </c>
      <c r="I21" s="15">
        <v>415869470.84656715</v>
      </c>
      <c r="J21" s="15">
        <v>310342195.97761524</v>
      </c>
      <c r="K21" s="15">
        <v>283143434.79376704</v>
      </c>
    </row>
    <row r="22" spans="1:21" x14ac:dyDescent="0.25">
      <c r="A22" s="2" t="s">
        <v>30</v>
      </c>
      <c r="B22" s="15">
        <v>845646489.42789054</v>
      </c>
      <c r="C22" s="15">
        <v>992311462.84712636</v>
      </c>
      <c r="D22" s="15">
        <v>701553437.21340048</v>
      </c>
      <c r="E22" s="15">
        <v>847987549.9766742</v>
      </c>
      <c r="F22" s="15">
        <v>826023356.75172746</v>
      </c>
      <c r="G22" s="15">
        <v>770808840.48756993</v>
      </c>
      <c r="H22" s="15">
        <v>827927299.40142775</v>
      </c>
      <c r="I22" s="15">
        <v>692925258.3299253</v>
      </c>
      <c r="J22" s="15">
        <v>588906696.48694122</v>
      </c>
      <c r="K22" s="15">
        <v>530380495.24796027</v>
      </c>
    </row>
    <row r="23" spans="1:21" x14ac:dyDescent="0.25">
      <c r="A23" s="2" t="s">
        <v>31</v>
      </c>
      <c r="B23" s="15">
        <v>45329861.918658391</v>
      </c>
      <c r="C23" s="15">
        <v>68086471.798341796</v>
      </c>
      <c r="D23" s="15">
        <v>46956105.000562251</v>
      </c>
      <c r="E23" s="15">
        <v>77018937.745091036</v>
      </c>
      <c r="F23" s="15">
        <v>77223314.995109707</v>
      </c>
      <c r="G23" s="15">
        <v>67261683.301240832</v>
      </c>
      <c r="H23" s="15">
        <v>71189020.578713804</v>
      </c>
      <c r="I23" s="15">
        <v>69918504.830528364</v>
      </c>
      <c r="J23" s="15">
        <v>46193009.114339598</v>
      </c>
      <c r="K23" s="15">
        <v>42154459.77997607</v>
      </c>
    </row>
    <row r="24" spans="1:21" x14ac:dyDescent="0.25">
      <c r="A24" s="2" t="s">
        <v>32</v>
      </c>
      <c r="B24" s="15">
        <v>51950206.999894127</v>
      </c>
      <c r="C24" s="15">
        <v>28762204.28556335</v>
      </c>
      <c r="D24" s="15">
        <v>35287058.076238312</v>
      </c>
      <c r="E24" s="15">
        <v>50854807.687643684</v>
      </c>
      <c r="F24" s="15">
        <v>45994824.037172601</v>
      </c>
      <c r="G24" s="15">
        <v>50677245.95414336</v>
      </c>
      <c r="H24" s="15">
        <v>46206272.032367319</v>
      </c>
      <c r="I24" s="15">
        <v>43886410.691969253</v>
      </c>
      <c r="J24" s="15">
        <v>43849279.168270364</v>
      </c>
      <c r="K24" s="15">
        <v>36480916.846065886</v>
      </c>
    </row>
    <row r="25" spans="1:21" x14ac:dyDescent="0.25">
      <c r="A25" s="2" t="s">
        <v>33</v>
      </c>
      <c r="B25" s="15">
        <v>115809649.44823352</v>
      </c>
      <c r="C25" s="15">
        <v>110900476.79977319</v>
      </c>
      <c r="D25" s="15">
        <v>98933210.374489531</v>
      </c>
      <c r="E25" s="15">
        <v>132403744.54604858</v>
      </c>
      <c r="F25" s="15">
        <v>127309985.36603564</v>
      </c>
      <c r="G25" s="15">
        <v>91080663.342587769</v>
      </c>
      <c r="H25" s="15">
        <v>109305833.7398048</v>
      </c>
      <c r="I25" s="15">
        <v>99218302.335653469</v>
      </c>
      <c r="J25" s="15">
        <v>86613518.296366706</v>
      </c>
      <c r="K25" s="15">
        <v>72617623.337133631</v>
      </c>
    </row>
    <row r="26" spans="1:21" x14ac:dyDescent="0.25">
      <c r="A26" s="2" t="s">
        <v>34</v>
      </c>
      <c r="B26" s="15">
        <v>13368011.181490105</v>
      </c>
      <c r="C26" s="15">
        <v>2465238.8863142356</v>
      </c>
      <c r="D26" s="15">
        <v>6582316.0033530062</v>
      </c>
      <c r="E26" s="15">
        <v>3490828.2223047726</v>
      </c>
      <c r="F26" s="15">
        <v>5034258.7126640482</v>
      </c>
      <c r="G26" s="15">
        <v>3735892.9783144854</v>
      </c>
      <c r="H26" s="15">
        <v>1320824.2415488851</v>
      </c>
      <c r="I26" s="15">
        <v>1963716.2849969706</v>
      </c>
      <c r="J26" s="15">
        <v>1613863.9260364952</v>
      </c>
      <c r="K26" s="15">
        <v>1702799.3927915068</v>
      </c>
    </row>
    <row r="27" spans="1:21" x14ac:dyDescent="0.25">
      <c r="A27" s="2" t="s">
        <v>35</v>
      </c>
      <c r="B27" s="15">
        <v>13318224.001234215</v>
      </c>
      <c r="C27" s="15">
        <v>2893463.0689669047</v>
      </c>
      <c r="D27" s="15">
        <v>3174142.1674747062</v>
      </c>
      <c r="E27" s="15">
        <v>3533623.9414205123</v>
      </c>
      <c r="F27" s="15">
        <v>5827589.3830239773</v>
      </c>
      <c r="G27" s="15">
        <v>2892105.2435344514</v>
      </c>
      <c r="H27" s="15">
        <v>4698106.5970858019</v>
      </c>
      <c r="I27" s="15">
        <v>1881215.9315991197</v>
      </c>
      <c r="J27" s="15">
        <v>4109350.5838917289</v>
      </c>
      <c r="K27" s="15">
        <v>1243357.1889393805</v>
      </c>
    </row>
    <row r="28" spans="1:21" x14ac:dyDescent="0.25">
      <c r="A28" s="2" t="s">
        <v>36</v>
      </c>
      <c r="B28" s="15">
        <v>19139431.556204893</v>
      </c>
      <c r="C28" s="15">
        <v>14470540.651091583</v>
      </c>
      <c r="D28" s="15">
        <v>9241430.9339220356</v>
      </c>
      <c r="E28" s="15">
        <v>11964262.337366803</v>
      </c>
      <c r="F28" s="15">
        <v>12308889.500792775</v>
      </c>
      <c r="G28" s="15">
        <v>10819938.738530504</v>
      </c>
      <c r="H28" s="15">
        <v>8838688.8671577498</v>
      </c>
      <c r="I28" s="15">
        <v>5007840.2828521179</v>
      </c>
      <c r="J28" s="15">
        <v>3854419.2918204293</v>
      </c>
      <c r="K28" s="15">
        <v>4879733.5280334186</v>
      </c>
    </row>
    <row r="29" spans="1:21" x14ac:dyDescent="0.25">
      <c r="A29" s="2" t="s">
        <v>37</v>
      </c>
      <c r="B29" s="15">
        <v>50199713.027617224</v>
      </c>
      <c r="C29" s="15">
        <v>52289394.641408011</v>
      </c>
      <c r="D29" s="15">
        <v>74397869.989615917</v>
      </c>
      <c r="E29" s="15">
        <v>74521691.892367944</v>
      </c>
      <c r="F29" s="15">
        <v>32235707.188697755</v>
      </c>
      <c r="G29" s="15">
        <v>28818997.957097769</v>
      </c>
      <c r="H29" s="15">
        <v>23789234.742692363</v>
      </c>
      <c r="I29" s="15">
        <v>24781961.431304675</v>
      </c>
      <c r="J29" s="15">
        <v>31423189.82287553</v>
      </c>
      <c r="K29" s="15">
        <v>12286901.9570172</v>
      </c>
    </row>
    <row r="30" spans="1:21" x14ac:dyDescent="0.25">
      <c r="A30" s="2" t="s">
        <v>38</v>
      </c>
      <c r="B30" s="15">
        <v>2215448003.0527959</v>
      </c>
      <c r="C30" s="15">
        <v>2040185929.8154559</v>
      </c>
      <c r="D30" s="15">
        <v>1780783316.5357263</v>
      </c>
      <c r="E30" s="15">
        <v>2161860228.6724591</v>
      </c>
      <c r="F30" s="15">
        <v>1949890549.626363</v>
      </c>
      <c r="G30" s="15">
        <v>1777998333.1412783</v>
      </c>
      <c r="H30" s="15">
        <v>1756760157.9228549</v>
      </c>
      <c r="I30" s="15">
        <v>1637703157.1005747</v>
      </c>
      <c r="J30" s="15">
        <v>1335426649.7286832</v>
      </c>
      <c r="K30" s="15">
        <v>1166819781.5906017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</row>
    <row r="31" spans="1:21" x14ac:dyDescent="0.25">
      <c r="M31" s="62"/>
      <c r="N31" s="62"/>
      <c r="O31" s="62"/>
      <c r="P31" s="62"/>
      <c r="Q31" s="62"/>
      <c r="R31" s="62"/>
      <c r="S31" s="62"/>
      <c r="T31" s="62"/>
    </row>
    <row r="33" spans="1:37" s="1" customFormat="1" x14ac:dyDescent="0.25">
      <c r="A33" s="1" t="s">
        <v>6015</v>
      </c>
    </row>
    <row r="34" spans="1:37" x14ac:dyDescent="0.25">
      <c r="B34" s="2">
        <v>2007</v>
      </c>
      <c r="C34" s="2">
        <v>2008</v>
      </c>
      <c r="D34" s="2">
        <v>2009</v>
      </c>
      <c r="E34" s="2">
        <v>2010</v>
      </c>
      <c r="F34" s="2">
        <v>2011</v>
      </c>
      <c r="G34" s="2">
        <v>2012</v>
      </c>
      <c r="H34" s="2">
        <v>2013</v>
      </c>
      <c r="I34" s="2">
        <v>2014</v>
      </c>
      <c r="J34" s="2">
        <v>2015</v>
      </c>
      <c r="K34" s="2">
        <v>2016</v>
      </c>
    </row>
    <row r="35" spans="1:37" x14ac:dyDescent="0.25">
      <c r="A35" s="2" t="s">
        <v>11</v>
      </c>
      <c r="B35">
        <v>5.3482398712899415E-3</v>
      </c>
      <c r="C35" s="64">
        <v>1.9620366216846598E-3</v>
      </c>
      <c r="D35">
        <v>1.6392187819321744E-3</v>
      </c>
      <c r="E35">
        <v>2.2660558504284584E-3</v>
      </c>
      <c r="F35">
        <v>3.7038823008476985E-4</v>
      </c>
      <c r="G35">
        <v>1.8420245479477963E-3</v>
      </c>
      <c r="H35">
        <v>9.3947405759478857E-4</v>
      </c>
      <c r="I35">
        <v>9.171825201496317E-4</v>
      </c>
      <c r="J35">
        <v>1.0868276592437133E-3</v>
      </c>
      <c r="K35">
        <v>8.3994072300910708E-4</v>
      </c>
      <c r="M35" s="65"/>
      <c r="N35" s="65"/>
      <c r="O35" s="65"/>
      <c r="P35" s="65"/>
      <c r="Q35" s="65"/>
      <c r="R35" s="65"/>
      <c r="S35" s="65"/>
      <c r="T35" s="65"/>
      <c r="U35" s="65"/>
      <c r="V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 spans="1:37" x14ac:dyDescent="0.25">
      <c r="A36" s="2" t="s">
        <v>12</v>
      </c>
      <c r="B36">
        <v>2.8522875533044298E-3</v>
      </c>
      <c r="C36">
        <v>1.7598032870117725E-3</v>
      </c>
      <c r="D36">
        <v>4.979159621927437E-4</v>
      </c>
      <c r="E36">
        <v>2.8212121026026745E-4</v>
      </c>
      <c r="F36">
        <v>1.407475274322125E-4</v>
      </c>
      <c r="G36">
        <v>2.3363113296832595E-4</v>
      </c>
      <c r="H36">
        <v>3.2223798731786406E-5</v>
      </c>
      <c r="I36">
        <v>2.1776678481188403E-4</v>
      </c>
      <c r="J36">
        <v>2.1139269928934215E-3</v>
      </c>
      <c r="K36">
        <v>2.1041370051042626E-4</v>
      </c>
      <c r="M36" s="65"/>
      <c r="N36" s="65"/>
      <c r="O36" s="65"/>
      <c r="P36" s="65"/>
      <c r="Q36" s="65"/>
      <c r="R36" s="65"/>
      <c r="S36" s="65"/>
      <c r="T36" s="65"/>
      <c r="U36" s="65"/>
      <c r="V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</row>
    <row r="37" spans="1:37" x14ac:dyDescent="0.25">
      <c r="A37" s="2" t="s">
        <v>13</v>
      </c>
      <c r="B37">
        <v>5.8940917240866792E-3</v>
      </c>
      <c r="C37">
        <v>7.0822835392553957E-4</v>
      </c>
      <c r="D37">
        <v>9.1427227245765089E-4</v>
      </c>
      <c r="E37">
        <v>2.4278907404918387E-3</v>
      </c>
      <c r="F37">
        <v>1.5801891949906268E-3</v>
      </c>
      <c r="G37">
        <v>1.1143278950106325E-3</v>
      </c>
      <c r="H37">
        <v>2.1623440210091567E-3</v>
      </c>
      <c r="I37">
        <v>1.7070173902054176E-3</v>
      </c>
      <c r="J37">
        <v>1.5428991520990969E-3</v>
      </c>
      <c r="K37">
        <v>9.5088103775517268E-4</v>
      </c>
      <c r="M37" s="65"/>
      <c r="N37" s="65"/>
      <c r="O37" s="65"/>
      <c r="P37" s="65"/>
      <c r="Q37" s="65"/>
      <c r="R37" s="65"/>
      <c r="S37" s="65"/>
      <c r="T37" s="65"/>
      <c r="U37" s="65"/>
      <c r="V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</row>
    <row r="38" spans="1:37" x14ac:dyDescent="0.25">
      <c r="A38" s="2" t="s">
        <v>14</v>
      </c>
      <c r="B38">
        <v>1.5232526307426475E-3</v>
      </c>
      <c r="C38">
        <v>7.7054335276089143E-5</v>
      </c>
      <c r="D38">
        <v>9.1491595242682125E-5</v>
      </c>
      <c r="E38">
        <v>1.4595787519349951E-4</v>
      </c>
      <c r="F38">
        <v>0</v>
      </c>
      <c r="G38">
        <v>8.4433477862971235E-5</v>
      </c>
      <c r="H38">
        <v>3.3007574593022592E-6</v>
      </c>
      <c r="I38">
        <v>0</v>
      </c>
      <c r="J38">
        <v>0</v>
      </c>
      <c r="K38">
        <v>1.6939980968250898E-4</v>
      </c>
      <c r="M38" s="65"/>
      <c r="N38" s="65"/>
      <c r="O38" s="65"/>
      <c r="P38" s="65"/>
      <c r="Q38" s="65"/>
      <c r="R38" s="65"/>
      <c r="S38" s="65"/>
      <c r="T38" s="65"/>
      <c r="U38" s="65"/>
      <c r="V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</row>
    <row r="39" spans="1:37" x14ac:dyDescent="0.25">
      <c r="A39" s="2" t="s">
        <v>15</v>
      </c>
      <c r="B39">
        <v>1.0670876481789616E-2</v>
      </c>
      <c r="C39">
        <v>2.2366923431201315E-3</v>
      </c>
      <c r="D39">
        <v>5.6081102951355674E-3</v>
      </c>
      <c r="E39">
        <v>1.6101175852502817E-2</v>
      </c>
      <c r="F39">
        <v>4.2147622460296892E-3</v>
      </c>
      <c r="G39">
        <v>4.8125230064904696E-3</v>
      </c>
      <c r="H39">
        <v>1.5208003952901735E-3</v>
      </c>
      <c r="I39">
        <v>5.1817258908374679E-3</v>
      </c>
      <c r="J39">
        <v>2.733174955364734E-3</v>
      </c>
      <c r="K39">
        <v>3.3991218790673482E-3</v>
      </c>
      <c r="M39" s="65"/>
      <c r="N39" s="65"/>
      <c r="O39" s="65"/>
      <c r="P39" s="65"/>
      <c r="Q39" s="65"/>
      <c r="R39" s="65"/>
      <c r="S39" s="65"/>
      <c r="T39" s="65"/>
      <c r="U39" s="65"/>
      <c r="V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</row>
    <row r="40" spans="1:37" x14ac:dyDescent="0.25">
      <c r="A40" s="2" t="s">
        <v>16</v>
      </c>
      <c r="B40">
        <v>3.3588152299221102E-3</v>
      </c>
      <c r="C40">
        <v>2.4895174467951015E-3</v>
      </c>
      <c r="D40">
        <v>1.3253567455130796E-3</v>
      </c>
      <c r="E40">
        <v>6.1268355945974843E-4</v>
      </c>
      <c r="F40">
        <v>1.4815529203390793E-5</v>
      </c>
      <c r="G40">
        <v>6.9081936433340089E-5</v>
      </c>
      <c r="H40">
        <v>0</v>
      </c>
      <c r="I40">
        <v>2.9577826531694518E-4</v>
      </c>
      <c r="J40">
        <v>4.9162150415873402E-5</v>
      </c>
      <c r="K40">
        <v>4.6761405797775919E-4</v>
      </c>
      <c r="M40" s="65"/>
      <c r="N40" s="65"/>
      <c r="O40" s="65"/>
      <c r="P40" s="65"/>
      <c r="Q40" s="65"/>
      <c r="R40" s="65"/>
      <c r="S40" s="65"/>
      <c r="T40" s="65"/>
      <c r="U40" s="65"/>
      <c r="V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</row>
    <row r="41" spans="1:37" x14ac:dyDescent="0.25">
      <c r="A41" s="2" t="s">
        <v>17</v>
      </c>
      <c r="B41">
        <v>3.7193055409610772E-3</v>
      </c>
      <c r="C41">
        <v>1.5047301293527712E-3</v>
      </c>
      <c r="D41">
        <v>1.0978991429121856E-3</v>
      </c>
      <c r="E41">
        <v>9.3685791758690645E-4</v>
      </c>
      <c r="F41">
        <v>5.509747155449002E-5</v>
      </c>
      <c r="G41">
        <v>2.8167967686426549E-4</v>
      </c>
      <c r="H41">
        <v>4.3862399363079577E-4</v>
      </c>
      <c r="I41">
        <v>4.4366739797541783E-4</v>
      </c>
      <c r="J41">
        <v>1.1986072309596977E-3</v>
      </c>
      <c r="K41">
        <v>5.7739672795150017E-4</v>
      </c>
      <c r="M41" s="65"/>
      <c r="N41" s="65"/>
      <c r="O41" s="65"/>
      <c r="P41" s="65"/>
      <c r="Q41" s="65"/>
      <c r="R41" s="65"/>
      <c r="S41" s="65"/>
      <c r="T41" s="65"/>
      <c r="U41" s="65"/>
      <c r="V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</row>
    <row r="42" spans="1:37" x14ac:dyDescent="0.25">
      <c r="A42" s="2" t="s">
        <v>18</v>
      </c>
      <c r="B42">
        <v>9.6474288573102224E-3</v>
      </c>
      <c r="C42">
        <v>2.3705683029006728E-3</v>
      </c>
      <c r="D42">
        <v>1.9351330584990651E-3</v>
      </c>
      <c r="E42">
        <v>7.3220017405350836E-3</v>
      </c>
      <c r="F42">
        <v>3.1535045548287542E-3</v>
      </c>
      <c r="G42">
        <v>1.2642982622780771E-3</v>
      </c>
      <c r="H42">
        <v>9.4349460023071584E-4</v>
      </c>
      <c r="I42">
        <v>3.6120835885043875E-3</v>
      </c>
      <c r="J42">
        <v>3.1047980496315668E-3</v>
      </c>
      <c r="K42">
        <v>3.4078157949248982E-4</v>
      </c>
      <c r="M42" s="65"/>
      <c r="N42" s="65"/>
      <c r="O42" s="65"/>
      <c r="P42" s="65"/>
      <c r="Q42" s="65"/>
      <c r="R42" s="65"/>
      <c r="S42" s="65"/>
      <c r="T42" s="65"/>
      <c r="U42" s="65"/>
      <c r="V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</row>
    <row r="43" spans="1:37" x14ac:dyDescent="0.25">
      <c r="A43" s="2" t="s">
        <v>19</v>
      </c>
      <c r="B43">
        <v>9.0299967637103972E-3</v>
      </c>
      <c r="C43">
        <v>3.3554655364779803E-3</v>
      </c>
      <c r="D43">
        <v>2.7435824281911033E-3</v>
      </c>
      <c r="E43">
        <v>2.1800250807662439E-3</v>
      </c>
      <c r="F43">
        <v>2.2287571200768036E-3</v>
      </c>
      <c r="G43">
        <v>1.8811159126142479E-3</v>
      </c>
      <c r="H43">
        <v>2.6575018040393009E-3</v>
      </c>
      <c r="I43">
        <v>1.1489853072585423E-3</v>
      </c>
      <c r="J43">
        <v>1.3753928899591246E-3</v>
      </c>
      <c r="K43">
        <v>1.2876788542754282E-3</v>
      </c>
      <c r="M43" s="65"/>
      <c r="N43" s="65"/>
      <c r="O43" s="65"/>
      <c r="P43" s="65"/>
      <c r="Q43" s="65"/>
      <c r="R43" s="65"/>
      <c r="S43" s="65"/>
      <c r="T43" s="65"/>
      <c r="U43" s="65"/>
      <c r="V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</row>
    <row r="44" spans="1:37" x14ac:dyDescent="0.25">
      <c r="A44" s="2" t="s">
        <v>20</v>
      </c>
      <c r="B44">
        <v>2.0656238407169188E-2</v>
      </c>
      <c r="C44">
        <v>1.0664763327039826E-2</v>
      </c>
      <c r="D44">
        <v>1.4293002279292168E-2</v>
      </c>
      <c r="E44">
        <v>1.446883149461459E-2</v>
      </c>
      <c r="F44">
        <v>1.2627034395088894E-2</v>
      </c>
      <c r="G44">
        <v>1.1309689766664315E-2</v>
      </c>
      <c r="H44">
        <v>9.1506276741430189E-3</v>
      </c>
      <c r="I44">
        <v>1.1188964424344897E-2</v>
      </c>
      <c r="J44">
        <v>1.0663509025506291E-2</v>
      </c>
      <c r="K44">
        <v>1.2130024014625979E-2</v>
      </c>
      <c r="M44" s="65"/>
      <c r="N44" s="65"/>
      <c r="O44" s="65"/>
      <c r="P44" s="65"/>
      <c r="Q44" s="65"/>
      <c r="R44" s="65"/>
      <c r="S44" s="65"/>
      <c r="T44" s="65"/>
      <c r="U44" s="65"/>
      <c r="V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</row>
    <row r="45" spans="1:37" x14ac:dyDescent="0.25">
      <c r="A45" s="2" t="s">
        <v>21</v>
      </c>
      <c r="B45">
        <v>6.7732056862177502E-3</v>
      </c>
      <c r="C45">
        <v>1.339835942741741E-3</v>
      </c>
      <c r="D45">
        <v>1.1713670860244094E-3</v>
      </c>
      <c r="E45">
        <v>2.192469260251071E-3</v>
      </c>
      <c r="F45">
        <v>1.2851453016308782E-3</v>
      </c>
      <c r="G45">
        <v>2.9434877207522958E-3</v>
      </c>
      <c r="H45">
        <v>6.4718247179057567E-3</v>
      </c>
      <c r="I45">
        <v>5.144181735185771E-3</v>
      </c>
      <c r="J45">
        <v>4.7997375921334561E-3</v>
      </c>
      <c r="K45">
        <v>4.3325434166358581E-3</v>
      </c>
      <c r="M45" s="65"/>
      <c r="N45" s="65"/>
      <c r="O45" s="65"/>
      <c r="P45" s="65"/>
      <c r="Q45" s="65"/>
      <c r="R45" s="65"/>
      <c r="S45" s="65"/>
      <c r="T45" s="65"/>
      <c r="U45" s="65"/>
      <c r="V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</row>
    <row r="46" spans="1:37" x14ac:dyDescent="0.25">
      <c r="A46" s="2" t="s">
        <v>22</v>
      </c>
      <c r="B46">
        <v>3.6485475316180302E-3</v>
      </c>
      <c r="C46">
        <v>2.3789515230217676E-3</v>
      </c>
      <c r="D46">
        <v>1.7103884836193804E-3</v>
      </c>
      <c r="E46">
        <v>3.9103792819928027E-3</v>
      </c>
      <c r="F46">
        <v>1.0307487460189714E-3</v>
      </c>
      <c r="G46">
        <v>5.6383978021757133E-4</v>
      </c>
      <c r="H46">
        <v>3.3924475870605696E-4</v>
      </c>
      <c r="I46">
        <v>7.119508625886196E-4</v>
      </c>
      <c r="J46">
        <v>1.9392829600714862E-4</v>
      </c>
      <c r="K46">
        <v>1.0959784595847061E-3</v>
      </c>
      <c r="M46" s="65"/>
      <c r="N46" s="65"/>
      <c r="O46" s="65"/>
      <c r="P46" s="65"/>
      <c r="Q46" s="65"/>
      <c r="R46" s="65"/>
      <c r="S46" s="65"/>
      <c r="T46" s="65"/>
      <c r="U46" s="65"/>
      <c r="V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</row>
    <row r="47" spans="1:37" x14ac:dyDescent="0.25">
      <c r="A47" s="2" t="s">
        <v>23</v>
      </c>
      <c r="B47">
        <v>2.9010566732622325E-2</v>
      </c>
      <c r="C47">
        <v>1.5305443487874869E-2</v>
      </c>
      <c r="D47">
        <v>2.4884365823099431E-2</v>
      </c>
      <c r="E47">
        <v>3.0873432980814752E-2</v>
      </c>
      <c r="F47">
        <v>1.8578169167098209E-2</v>
      </c>
      <c r="G47">
        <v>1.7067193738820909E-2</v>
      </c>
      <c r="H47">
        <v>1.2579836053753419E-2</v>
      </c>
      <c r="I47">
        <v>1.7049039487589984E-2</v>
      </c>
      <c r="J47">
        <v>1.3497501608168753E-2</v>
      </c>
      <c r="K47">
        <v>1.0923470314530885E-2</v>
      </c>
      <c r="M47" s="65"/>
      <c r="N47" s="65"/>
      <c r="O47" s="65"/>
      <c r="P47" s="65"/>
      <c r="Q47" s="65"/>
      <c r="R47" s="65"/>
      <c r="S47" s="65"/>
      <c r="T47" s="65"/>
      <c r="U47" s="65"/>
      <c r="V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</row>
    <row r="48" spans="1:37" x14ac:dyDescent="0.25">
      <c r="A48" s="2" t="s">
        <v>24</v>
      </c>
      <c r="B48">
        <v>4.3232817732538741E-3</v>
      </c>
      <c r="C48">
        <v>2.6768403760727409E-3</v>
      </c>
      <c r="D48">
        <v>3.7697680342248002E-3</v>
      </c>
      <c r="E48">
        <v>1.8254590563467766E-3</v>
      </c>
      <c r="F48">
        <v>1.3489665197607898E-3</v>
      </c>
      <c r="G48">
        <v>9.0420579020527366E-4</v>
      </c>
      <c r="H48">
        <v>7.1960180121077367E-4</v>
      </c>
      <c r="I48">
        <v>7.6162903319113386E-4</v>
      </c>
      <c r="J48">
        <v>1.8817403017480536E-3</v>
      </c>
      <c r="K48">
        <v>4.0635767513148326E-4</v>
      </c>
      <c r="M48" s="65"/>
      <c r="N48" s="65"/>
      <c r="O48" s="65"/>
      <c r="P48" s="65"/>
      <c r="Q48" s="65"/>
      <c r="R48" s="65"/>
      <c r="S48" s="65"/>
      <c r="T48" s="65"/>
      <c r="U48" s="65"/>
      <c r="V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</row>
    <row r="49" spans="1:37" x14ac:dyDescent="0.25">
      <c r="A49" s="2" t="s">
        <v>25</v>
      </c>
      <c r="B49">
        <v>8.6566243904753889E-4</v>
      </c>
      <c r="C49">
        <v>5.4906245907165984E-3</v>
      </c>
      <c r="D49">
        <v>1.7660970297756853E-3</v>
      </c>
      <c r="E49">
        <v>2.2316481181213974E-3</v>
      </c>
      <c r="F49">
        <v>6.533978320530699E-4</v>
      </c>
      <c r="G49">
        <v>8.2996266554329165E-4</v>
      </c>
      <c r="H49">
        <v>3.8590622460017953E-4</v>
      </c>
      <c r="I49">
        <v>6.3873316395194311E-4</v>
      </c>
      <c r="J49">
        <v>1.3495993532165566E-3</v>
      </c>
      <c r="K49">
        <v>7.7568437540823511E-4</v>
      </c>
      <c r="M49" s="65"/>
      <c r="N49" s="65"/>
      <c r="O49" s="65"/>
      <c r="P49" s="65"/>
      <c r="Q49" s="65"/>
      <c r="R49" s="65"/>
      <c r="S49" s="65"/>
      <c r="T49" s="65"/>
      <c r="U49" s="65"/>
      <c r="V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</row>
    <row r="50" spans="1:37" x14ac:dyDescent="0.25">
      <c r="A50" s="2" t="s">
        <v>26</v>
      </c>
      <c r="B50">
        <v>3.9049135823649647E-2</v>
      </c>
      <c r="C50">
        <v>2.3466147477373609E-2</v>
      </c>
      <c r="D50">
        <v>1.981721491882759E-2</v>
      </c>
      <c r="E50">
        <v>3.467802784224519E-2</v>
      </c>
      <c r="F50">
        <v>1.2397565026623808E-2</v>
      </c>
      <c r="G50">
        <v>1.1770967748451266E-2</v>
      </c>
      <c r="H50">
        <v>9.4235028263220024E-3</v>
      </c>
      <c r="I50">
        <v>1.3828742110782763E-2</v>
      </c>
      <c r="J50">
        <v>1.5536132103031558E-2</v>
      </c>
      <c r="K50">
        <v>1.4949842888508496E-2</v>
      </c>
      <c r="M50" s="65"/>
      <c r="N50" s="65"/>
      <c r="O50" s="65"/>
      <c r="P50" s="65"/>
      <c r="Q50" s="65"/>
      <c r="R50" s="65"/>
      <c r="S50" s="65"/>
      <c r="T50" s="65"/>
      <c r="U50" s="65"/>
      <c r="V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</row>
    <row r="51" spans="1:37" x14ac:dyDescent="0.25">
      <c r="A51" s="2" t="s">
        <v>27</v>
      </c>
      <c r="B51">
        <v>0.10658164892279172</v>
      </c>
      <c r="C51">
        <v>9.3649954020640386E-2</v>
      </c>
      <c r="D51">
        <v>8.8015066096945344E-2</v>
      </c>
      <c r="E51">
        <v>9.9571947667612279E-2</v>
      </c>
      <c r="F51">
        <v>9.492447007240018E-2</v>
      </c>
      <c r="G51">
        <v>9.8991736341324424E-2</v>
      </c>
      <c r="H51">
        <v>9.7167332700424103E-2</v>
      </c>
      <c r="I51">
        <v>0.10172103816946046</v>
      </c>
      <c r="J51">
        <v>9.6685990326358856E-2</v>
      </c>
      <c r="K51">
        <v>9.5927273508820327E-2</v>
      </c>
      <c r="M51" s="65"/>
      <c r="N51" s="65"/>
      <c r="O51" s="65"/>
      <c r="P51" s="65"/>
      <c r="Q51" s="65"/>
      <c r="R51" s="65"/>
      <c r="S51" s="65"/>
      <c r="T51" s="65"/>
      <c r="U51" s="65"/>
      <c r="V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</row>
    <row r="52" spans="1:37" x14ac:dyDescent="0.25">
      <c r="A52" s="2" t="s">
        <v>28</v>
      </c>
      <c r="B52">
        <v>7.753139645474607E-3</v>
      </c>
      <c r="C52">
        <v>6.5601409635210944E-3</v>
      </c>
      <c r="D52">
        <v>6.5157961791432921E-3</v>
      </c>
      <c r="E52">
        <v>1.2049030617879522E-2</v>
      </c>
      <c r="F52">
        <v>4.5924581099620332E-3</v>
      </c>
      <c r="G52">
        <v>5.9272650937646446E-3</v>
      </c>
      <c r="H52">
        <v>5.3840764542796623E-3</v>
      </c>
      <c r="I52">
        <v>7.7768347591354236E-3</v>
      </c>
      <c r="J52">
        <v>5.8210143983049682E-3</v>
      </c>
      <c r="K52">
        <v>7.13518489395227E-3</v>
      </c>
      <c r="M52" s="65"/>
      <c r="N52" s="65"/>
      <c r="O52" s="65"/>
      <c r="P52" s="65"/>
      <c r="Q52" s="65"/>
      <c r="R52" s="65"/>
      <c r="S52" s="65"/>
      <c r="T52" s="65"/>
      <c r="U52" s="65"/>
      <c r="V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</row>
    <row r="53" spans="1:37" x14ac:dyDescent="0.25">
      <c r="A53" s="2" t="s">
        <v>29</v>
      </c>
      <c r="B53">
        <v>0.2080626421787227</v>
      </c>
      <c r="C53">
        <v>0.19844275365037886</v>
      </c>
      <c r="D53">
        <v>0.2740600214538807</v>
      </c>
      <c r="E53">
        <v>0.21002523185555255</v>
      </c>
      <c r="F53">
        <v>0.26027995501408702</v>
      </c>
      <c r="G53">
        <v>0.26100148828478803</v>
      </c>
      <c r="H53">
        <v>0.22735555948176622</v>
      </c>
      <c r="I53">
        <v>0.25393458456954526</v>
      </c>
      <c r="J53">
        <v>0.23239179481753416</v>
      </c>
      <c r="K53">
        <v>0.24266252531970928</v>
      </c>
      <c r="M53" s="65"/>
      <c r="N53" s="65"/>
      <c r="O53" s="65"/>
      <c r="P53" s="65"/>
      <c r="Q53" s="65"/>
      <c r="R53" s="65"/>
      <c r="S53" s="65"/>
      <c r="T53" s="65"/>
      <c r="U53" s="65"/>
      <c r="V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</row>
    <row r="54" spans="1:37" x14ac:dyDescent="0.25">
      <c r="A54" s="2" t="s">
        <v>30</v>
      </c>
      <c r="B54">
        <v>0.38170450773957437</v>
      </c>
      <c r="C54">
        <v>0.4863828577314448</v>
      </c>
      <c r="D54">
        <v>0.3939577772876815</v>
      </c>
      <c r="E54">
        <v>0.39224901717970956</v>
      </c>
      <c r="F54">
        <v>0.42362549883120854</v>
      </c>
      <c r="G54">
        <v>0.43352618847833424</v>
      </c>
      <c r="H54">
        <v>0.47128078108302862</v>
      </c>
      <c r="I54">
        <v>0.42310797004061179</v>
      </c>
      <c r="J54">
        <v>0.44098767731390454</v>
      </c>
      <c r="K54">
        <v>0.45455219701961924</v>
      </c>
      <c r="M54" s="65"/>
      <c r="N54" s="65"/>
      <c r="O54" s="65"/>
      <c r="P54" s="65"/>
      <c r="Q54" s="65"/>
      <c r="R54" s="65"/>
      <c r="S54" s="65"/>
      <c r="T54" s="65"/>
      <c r="U54" s="65"/>
      <c r="V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</row>
    <row r="55" spans="1:37" x14ac:dyDescent="0.25">
      <c r="A55" s="2" t="s">
        <v>31</v>
      </c>
      <c r="B55">
        <v>2.0460810570230362E-2</v>
      </c>
      <c r="C55">
        <v>3.337267981477577E-2</v>
      </c>
      <c r="D55">
        <v>2.6368230522233901E-2</v>
      </c>
      <c r="E55">
        <v>3.5626233705398393E-2</v>
      </c>
      <c r="F55">
        <v>3.960392290218915E-2</v>
      </c>
      <c r="G55">
        <v>3.7830003576216104E-2</v>
      </c>
      <c r="H55">
        <v>4.0522902490506017E-2</v>
      </c>
      <c r="I55">
        <v>4.269302683296624E-2</v>
      </c>
      <c r="J55">
        <v>3.4590450268252894E-2</v>
      </c>
      <c r="K55">
        <v>3.612765265473248E-2</v>
      </c>
      <c r="M55" s="65"/>
      <c r="N55" s="65"/>
      <c r="O55" s="65"/>
      <c r="P55" s="65"/>
      <c r="Q55" s="65"/>
      <c r="R55" s="65"/>
      <c r="S55" s="65"/>
      <c r="T55" s="65"/>
      <c r="U55" s="65"/>
      <c r="V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</row>
    <row r="56" spans="1:37" x14ac:dyDescent="0.25">
      <c r="A56" s="2" t="s">
        <v>32</v>
      </c>
      <c r="B56">
        <v>2.344907527881895E-2</v>
      </c>
      <c r="C56">
        <v>1.4097834842025904E-2</v>
      </c>
      <c r="D56">
        <v>1.9815469826438246E-2</v>
      </c>
      <c r="E56">
        <v>2.3523633495432898E-2</v>
      </c>
      <c r="F56">
        <v>2.3588413229648251E-2</v>
      </c>
      <c r="G56">
        <v>2.8502414771452201E-2</v>
      </c>
      <c r="H56">
        <v>2.6301980850362835E-2</v>
      </c>
      <c r="I56">
        <v>2.6797536844019223E-2</v>
      </c>
      <c r="J56">
        <v>3.283540820244913E-2</v>
      </c>
      <c r="K56">
        <v>3.1265254002066471E-2</v>
      </c>
      <c r="M56" s="65"/>
      <c r="N56" s="65"/>
      <c r="O56" s="65"/>
      <c r="P56" s="65"/>
      <c r="Q56" s="65"/>
      <c r="R56" s="65"/>
      <c r="S56" s="65"/>
      <c r="T56" s="65"/>
      <c r="U56" s="65"/>
      <c r="V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</row>
    <row r="57" spans="1:37" x14ac:dyDescent="0.25">
      <c r="A57" s="2" t="s">
        <v>33</v>
      </c>
      <c r="B57">
        <v>5.2273693306569419E-2</v>
      </c>
      <c r="C57">
        <v>5.4358024520737992E-2</v>
      </c>
      <c r="D57">
        <v>5.5556006986268683E-2</v>
      </c>
      <c r="E57">
        <v>6.1245284403679601E-2</v>
      </c>
      <c r="F57">
        <v>6.5290836652565298E-2</v>
      </c>
      <c r="G57">
        <v>5.1226517845869415E-2</v>
      </c>
      <c r="H57">
        <v>6.2220123359949732E-2</v>
      </c>
      <c r="I57">
        <v>6.0583813315296837E-2</v>
      </c>
      <c r="J57">
        <v>6.485831199636749E-2</v>
      </c>
      <c r="K57">
        <v>6.2235509273027345E-2</v>
      </c>
      <c r="M57" s="65"/>
      <c r="N57" s="65"/>
      <c r="O57" s="65"/>
      <c r="P57" s="65"/>
      <c r="Q57" s="65"/>
      <c r="R57" s="65"/>
      <c r="S57" s="65"/>
      <c r="T57" s="65"/>
      <c r="U57" s="65"/>
      <c r="V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</row>
    <row r="58" spans="1:37" x14ac:dyDescent="0.25">
      <c r="A58" s="2" t="s">
        <v>34</v>
      </c>
      <c r="B58">
        <v>6.0339990661344963E-3</v>
      </c>
      <c r="C58">
        <v>1.2083403038355566E-3</v>
      </c>
      <c r="D58">
        <v>3.6963037233289078E-3</v>
      </c>
      <c r="E58">
        <v>1.6147335410524653E-3</v>
      </c>
      <c r="F58">
        <v>2.58181604789495E-3</v>
      </c>
      <c r="G58">
        <v>2.1011791229939439E-3</v>
      </c>
      <c r="H58">
        <v>7.5185234341299694E-4</v>
      </c>
      <c r="I58">
        <v>1.1990672891377804E-3</v>
      </c>
      <c r="J58">
        <v>1.2085006139156964E-3</v>
      </c>
      <c r="K58">
        <v>1.4593508094885579E-3</v>
      </c>
      <c r="M58" s="65"/>
      <c r="N58" s="65"/>
      <c r="O58" s="65"/>
      <c r="P58" s="65"/>
      <c r="Q58" s="65"/>
      <c r="R58" s="65"/>
      <c r="S58" s="65"/>
      <c r="T58" s="65"/>
      <c r="U58" s="65"/>
      <c r="V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</row>
    <row r="59" spans="1:37" x14ac:dyDescent="0.25">
      <c r="A59" s="2" t="s">
        <v>35</v>
      </c>
      <c r="B59">
        <v>6.0115263291588214E-3</v>
      </c>
      <c r="C59">
        <v>1.4182349886260766E-3</v>
      </c>
      <c r="D59">
        <v>1.7824415458078142E-3</v>
      </c>
      <c r="E59">
        <v>1.634529325510751E-3</v>
      </c>
      <c r="F59">
        <v>2.9886751254528912E-3</v>
      </c>
      <c r="G59">
        <v>1.6266073986834536E-3</v>
      </c>
      <c r="H59">
        <v>2.674301654609878E-3</v>
      </c>
      <c r="I59">
        <v>1.1486916438078225E-3</v>
      </c>
      <c r="J59">
        <v>3.0771818015812549E-3</v>
      </c>
      <c r="K59">
        <v>1.0655948832513308E-3</v>
      </c>
      <c r="M59" s="65"/>
      <c r="N59" s="65"/>
      <c r="O59" s="65"/>
      <c r="P59" s="65"/>
      <c r="Q59" s="65"/>
      <c r="R59" s="65"/>
      <c r="S59" s="65"/>
      <c r="T59" s="65"/>
      <c r="U59" s="65"/>
      <c r="V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</row>
    <row r="60" spans="1:37" x14ac:dyDescent="0.25">
      <c r="A60" s="2" t="s">
        <v>36</v>
      </c>
      <c r="B60">
        <v>8.6390795585504811E-3</v>
      </c>
      <c r="C60">
        <v>7.0927558315238993E-3</v>
      </c>
      <c r="D60">
        <v>5.1895313978457484E-3</v>
      </c>
      <c r="E60">
        <v>5.5342441563457313E-3</v>
      </c>
      <c r="F60">
        <v>6.3126053424646823E-3</v>
      </c>
      <c r="G60">
        <v>6.0854605636296516E-3</v>
      </c>
      <c r="H60">
        <v>5.0312439221119254E-3</v>
      </c>
      <c r="I60">
        <v>3.0578437008805109E-3</v>
      </c>
      <c r="J60">
        <v>2.8862830411565668E-3</v>
      </c>
      <c r="K60">
        <v>4.1820798764496394E-3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</row>
    <row r="61" spans="1:37" x14ac:dyDescent="0.25">
      <c r="A61" s="2" t="s">
        <v>37</v>
      </c>
      <c r="B61">
        <v>2.2658944357278568E-2</v>
      </c>
      <c r="C61">
        <v>2.5629720251103695E-2</v>
      </c>
      <c r="D61">
        <v>4.1778171043486044E-2</v>
      </c>
      <c r="E61">
        <v>3.4471096190214726E-2</v>
      </c>
      <c r="F61">
        <v>1.653205980965175E-2</v>
      </c>
      <c r="G61">
        <v>1.6208675463818805E-2</v>
      </c>
      <c r="H61">
        <v>1.3541538174920873E-2</v>
      </c>
      <c r="I61">
        <v>1.5132144872443916E-2</v>
      </c>
      <c r="J61">
        <v>2.3530449859795546E-2</v>
      </c>
      <c r="K61">
        <v>1.0530248244735592E-2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</row>
    <row r="62" spans="1:37" x14ac:dyDescent="0.25">
      <c r="A62" s="2" t="s">
        <v>38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M62" s="65"/>
      <c r="N62" s="65"/>
      <c r="O62" s="65"/>
      <c r="P62" s="65"/>
      <c r="Q62" s="65"/>
      <c r="R62" s="65"/>
      <c r="S62" s="65"/>
      <c r="T62" s="65"/>
      <c r="U62" s="65"/>
      <c r="V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</row>
    <row r="65" spans="1:11" s="1" customFormat="1" x14ac:dyDescent="0.25">
      <c r="A65" s="1" t="s">
        <v>6016</v>
      </c>
    </row>
    <row r="66" spans="1:11" x14ac:dyDescent="0.25">
      <c r="B66" s="2">
        <v>2007</v>
      </c>
      <c r="C66" s="2">
        <v>2008</v>
      </c>
      <c r="D66" s="2">
        <v>2009</v>
      </c>
      <c r="E66" s="2">
        <v>2010</v>
      </c>
      <c r="F66" s="2">
        <v>2011</v>
      </c>
      <c r="G66" s="2">
        <v>2012</v>
      </c>
      <c r="H66" s="2">
        <v>2013</v>
      </c>
      <c r="I66" s="2">
        <v>2014</v>
      </c>
      <c r="J66" s="2">
        <v>2015</v>
      </c>
      <c r="K66" s="2">
        <v>2016</v>
      </c>
    </row>
    <row r="67" spans="1:11" x14ac:dyDescent="0.25">
      <c r="A67" s="2" t="s">
        <v>11</v>
      </c>
      <c r="C67">
        <v>-0.66216517294454569</v>
      </c>
      <c r="D67">
        <v>-0.27075889180308887</v>
      </c>
      <c r="E67">
        <v>0.67822513659491035</v>
      </c>
      <c r="F67">
        <v>-0.85257566057020406</v>
      </c>
      <c r="G67">
        <v>3.5348126671385671</v>
      </c>
      <c r="H67">
        <v>-0.49606966483230275</v>
      </c>
      <c r="I67">
        <v>-8.9890411300440953E-2</v>
      </c>
      <c r="J67">
        <v>-3.3749424225804403E-2</v>
      </c>
      <c r="K67">
        <v>-0.32473894985818064</v>
      </c>
    </row>
    <row r="68" spans="1:11" x14ac:dyDescent="0.25">
      <c r="A68" s="2" t="s">
        <v>12</v>
      </c>
      <c r="C68">
        <v>-0.43182907687959049</v>
      </c>
      <c r="D68">
        <v>-0.75303622515856339</v>
      </c>
      <c r="E68">
        <v>-0.31214607017637497</v>
      </c>
      <c r="F68">
        <v>-0.55002575350554639</v>
      </c>
      <c r="G68">
        <v>0.51359978003130657</v>
      </c>
      <c r="H68">
        <v>-0.86372156261482746</v>
      </c>
      <c r="I68">
        <v>5.2999574414049757</v>
      </c>
      <c r="J68">
        <v>6.9155882971607667</v>
      </c>
      <c r="K68">
        <v>-0.91303033954653734</v>
      </c>
    </row>
    <row r="69" spans="1:11" x14ac:dyDescent="0.25">
      <c r="A69" s="2" t="s">
        <v>13</v>
      </c>
      <c r="C69">
        <v>-0.88934663989350948</v>
      </c>
      <c r="D69">
        <v>0.12679151847827708</v>
      </c>
      <c r="E69">
        <v>2.223815088290463</v>
      </c>
      <c r="F69">
        <v>-0.41296692463183815</v>
      </c>
      <c r="G69">
        <v>-0.35697918792225924</v>
      </c>
      <c r="H69">
        <v>0.91731253370748989</v>
      </c>
      <c r="I69">
        <v>-0.26407108215071773</v>
      </c>
      <c r="J69">
        <v>-0.26297121904623844</v>
      </c>
      <c r="K69">
        <v>-0.4615165115352774</v>
      </c>
    </row>
    <row r="70" spans="1:11" x14ac:dyDescent="0.25">
      <c r="A70" s="2" t="s">
        <v>14</v>
      </c>
      <c r="C70">
        <v>-0.95341636995914081</v>
      </c>
      <c r="D70">
        <v>3.6395340724292069E-2</v>
      </c>
      <c r="E70">
        <v>0.93670229020398121</v>
      </c>
      <c r="F70">
        <v>-1</v>
      </c>
      <c r="G70" t="e">
        <v>#DIV/0!</v>
      </c>
      <c r="H70">
        <v>-0.96137397130139679</v>
      </c>
      <c r="I70">
        <v>-1</v>
      </c>
      <c r="J70" t="e">
        <v>#DIV/0!</v>
      </c>
      <c r="K70" t="e">
        <v>#DIV/0!</v>
      </c>
    </row>
    <row r="71" spans="1:11" x14ac:dyDescent="0.25">
      <c r="A71" s="2" t="s">
        <v>15</v>
      </c>
      <c r="C71">
        <v>-0.80697465170655569</v>
      </c>
      <c r="D71">
        <v>1.188525571726518</v>
      </c>
      <c r="E71">
        <v>2.4854397563026365</v>
      </c>
      <c r="F71">
        <v>-0.76389884569451649</v>
      </c>
      <c r="G71">
        <v>4.1168097916058022E-2</v>
      </c>
      <c r="H71">
        <v>-0.68776576335081119</v>
      </c>
      <c r="I71">
        <v>2.1763249905895248</v>
      </c>
      <c r="J71">
        <v>-0.56989167404833285</v>
      </c>
      <c r="K71">
        <v>8.6633397680510926E-2</v>
      </c>
    </row>
    <row r="72" spans="1:11" x14ac:dyDescent="0.25">
      <c r="A72" s="2" t="s">
        <v>16</v>
      </c>
      <c r="C72">
        <v>-0.31744563704532791</v>
      </c>
      <c r="D72">
        <v>-0.53531468430523232</v>
      </c>
      <c r="E72">
        <v>-0.43879702104296092</v>
      </c>
      <c r="F72">
        <v>-0.97818960331463656</v>
      </c>
      <c r="G72">
        <v>3.2517571326260395</v>
      </c>
      <c r="H72">
        <v>-1</v>
      </c>
      <c r="I72" t="e">
        <v>#DIV/0!</v>
      </c>
      <c r="J72">
        <v>-0.86446562226668477</v>
      </c>
      <c r="K72">
        <v>7.3107540953856684</v>
      </c>
    </row>
    <row r="73" spans="1:11" x14ac:dyDescent="0.25">
      <c r="A73" s="2" t="s">
        <v>17</v>
      </c>
      <c r="C73">
        <v>-0.62743251814739298</v>
      </c>
      <c r="D73">
        <v>-0.36313825977210279</v>
      </c>
      <c r="E73">
        <v>3.5923819447269523E-2</v>
      </c>
      <c r="F73">
        <v>-0.94695547553868897</v>
      </c>
      <c r="G73">
        <v>3.6617068498528811</v>
      </c>
      <c r="H73">
        <v>0.53857260317828293</v>
      </c>
      <c r="I73">
        <v>-5.7051780769417637E-2</v>
      </c>
      <c r="J73">
        <v>1.2029479158329934</v>
      </c>
      <c r="K73">
        <v>-0.57909782533839005</v>
      </c>
    </row>
    <row r="74" spans="1:11" x14ac:dyDescent="0.25">
      <c r="A74" s="2" t="s">
        <v>18</v>
      </c>
      <c r="C74">
        <v>-0.77371848641272278</v>
      </c>
      <c r="D74">
        <v>-0.28747568510403421</v>
      </c>
      <c r="E74">
        <v>3.5934133607387118</v>
      </c>
      <c r="F74">
        <v>-0.61154004342039681</v>
      </c>
      <c r="G74">
        <v>-0.63442440671922207</v>
      </c>
      <c r="H74">
        <v>-0.26265455475474786</v>
      </c>
      <c r="I74">
        <v>2.5689551126941441</v>
      </c>
      <c r="J74">
        <v>-0.29909296744015335</v>
      </c>
      <c r="K74">
        <v>-0.90409825729908166</v>
      </c>
    </row>
    <row r="75" spans="1:11" x14ac:dyDescent="0.25">
      <c r="A75" s="2" t="s">
        <v>19</v>
      </c>
      <c r="C75">
        <v>-0.65780522456540202</v>
      </c>
      <c r="D75">
        <v>-0.28631501439860607</v>
      </c>
      <c r="E75">
        <v>-3.5371673025991091E-2</v>
      </c>
      <c r="F75">
        <v>-7.788757077530517E-2</v>
      </c>
      <c r="G75">
        <v>-0.23038428224093266</v>
      </c>
      <c r="H75">
        <v>0.3958512336265092</v>
      </c>
      <c r="I75">
        <v>-0.59694564321644494</v>
      </c>
      <c r="J75">
        <v>-2.3893617985547566E-2</v>
      </c>
      <c r="K75">
        <v>-0.18197884808978981</v>
      </c>
    </row>
    <row r="76" spans="1:11" x14ac:dyDescent="0.25">
      <c r="A76" s="2" t="s">
        <v>20</v>
      </c>
      <c r="C76">
        <v>-0.52454636597912208</v>
      </c>
      <c r="D76">
        <v>0.1698052634724545</v>
      </c>
      <c r="E76">
        <v>0.22892825530387917</v>
      </c>
      <c r="F76">
        <v>-0.21286263779437742</v>
      </c>
      <c r="G76">
        <v>-0.18328516616071089</v>
      </c>
      <c r="H76">
        <v>-0.20056838961580947</v>
      </c>
      <c r="I76">
        <v>0.13988679066060583</v>
      </c>
      <c r="J76">
        <v>-0.22286744870947739</v>
      </c>
      <c r="K76">
        <v>-6.0941098742947064E-3</v>
      </c>
    </row>
    <row r="77" spans="1:11" x14ac:dyDescent="0.25">
      <c r="A77" s="2" t="s">
        <v>21</v>
      </c>
      <c r="C77">
        <v>-0.81783474486544727</v>
      </c>
      <c r="D77">
        <v>-0.23689776982956945</v>
      </c>
      <c r="E77">
        <v>1.2722548024244134</v>
      </c>
      <c r="F77">
        <v>-0.47130970012706075</v>
      </c>
      <c r="G77">
        <v>1.0884837989767573</v>
      </c>
      <c r="H77">
        <v>1.1724292514274772</v>
      </c>
      <c r="I77">
        <v>-0.25901013219077473</v>
      </c>
      <c r="J77">
        <v>-0.2391727762802377</v>
      </c>
      <c r="K77">
        <v>-0.21130484406612915</v>
      </c>
    </row>
    <row r="78" spans="1:11" x14ac:dyDescent="0.25">
      <c r="A78" s="2" t="s">
        <v>22</v>
      </c>
      <c r="C78">
        <v>-0.39955425651240895</v>
      </c>
      <c r="D78">
        <v>-0.37244686781374003</v>
      </c>
      <c r="E78">
        <v>1.7754963034884645</v>
      </c>
      <c r="F78">
        <v>-0.76225217402516132</v>
      </c>
      <c r="G78">
        <v>-0.50120279293790659</v>
      </c>
      <c r="H78">
        <v>-0.40551820807788619</v>
      </c>
      <c r="I78">
        <v>0.95640870623971797</v>
      </c>
      <c r="J78">
        <v>-0.77788595902267343</v>
      </c>
      <c r="K78">
        <v>3.937926049905327</v>
      </c>
    </row>
    <row r="79" spans="1:11" x14ac:dyDescent="0.25">
      <c r="A79" s="2" t="s">
        <v>23</v>
      </c>
      <c r="C79">
        <v>-0.51415482755685193</v>
      </c>
      <c r="D79">
        <v>0.41912937338028566</v>
      </c>
      <c r="E79">
        <v>0.50617307646624488</v>
      </c>
      <c r="F79">
        <v>-0.45724902549963764</v>
      </c>
      <c r="G79">
        <v>-0.16231580712065974</v>
      </c>
      <c r="H79">
        <v>-0.27172737313954209</v>
      </c>
      <c r="I79">
        <v>0.26341971129851816</v>
      </c>
      <c r="J79">
        <v>-0.35443745691693296</v>
      </c>
      <c r="K79">
        <v>-0.29288347043190455</v>
      </c>
    </row>
    <row r="80" spans="1:11" x14ac:dyDescent="0.25">
      <c r="A80" s="2" t="s">
        <v>24</v>
      </c>
      <c r="C80">
        <v>-0.42981325256502367</v>
      </c>
      <c r="D80">
        <v>0.22923094091115015</v>
      </c>
      <c r="E80">
        <v>-0.4121398749727293</v>
      </c>
      <c r="F80">
        <v>-0.33348228475746944</v>
      </c>
      <c r="G80">
        <v>-0.38879453627192084</v>
      </c>
      <c r="H80">
        <v>-0.21366776079530025</v>
      </c>
      <c r="I80">
        <v>-1.3325368742452937E-2</v>
      </c>
      <c r="J80">
        <v>1.0146566792217167</v>
      </c>
      <c r="K80">
        <v>-0.81131710761016318</v>
      </c>
    </row>
    <row r="81" spans="1:11" x14ac:dyDescent="0.25">
      <c r="A81" s="2" t="s">
        <v>25</v>
      </c>
      <c r="C81">
        <v>4.8409214183933074</v>
      </c>
      <c r="D81">
        <v>-0.7192407074040108</v>
      </c>
      <c r="E81">
        <v>0.53400823318439694</v>
      </c>
      <c r="F81">
        <v>-0.7359205573893568</v>
      </c>
      <c r="G81">
        <v>0.15824913012451569</v>
      </c>
      <c r="H81">
        <v>-0.54058586752766224</v>
      </c>
      <c r="I81">
        <v>0.54298034913085313</v>
      </c>
      <c r="J81">
        <v>0.7229403739453435</v>
      </c>
      <c r="K81">
        <v>-0.49781478004872215</v>
      </c>
    </row>
    <row r="82" spans="1:11" x14ac:dyDescent="0.25">
      <c r="A82" s="2" t="s">
        <v>26</v>
      </c>
      <c r="C82">
        <v>-0.44660076407816096</v>
      </c>
      <c r="D82">
        <v>-0.26287328068428717</v>
      </c>
      <c r="E82">
        <v>1.1243609288208147</v>
      </c>
      <c r="F82">
        <v>-0.67754833305946471</v>
      </c>
      <c r="G82">
        <v>-0.13424124921473657</v>
      </c>
      <c r="H82">
        <v>-0.20899119232540475</v>
      </c>
      <c r="I82">
        <v>0.36802182280298745</v>
      </c>
      <c r="J82">
        <v>-8.3895365440169734E-2</v>
      </c>
      <c r="K82">
        <v>-0.15922949516409768</v>
      </c>
    </row>
    <row r="83" spans="1:11" x14ac:dyDescent="0.25">
      <c r="A83" s="2" t="s">
        <v>27</v>
      </c>
      <c r="C83">
        <v>-0.19084202256885852</v>
      </c>
      <c r="D83">
        <v>-0.1796658692904094</v>
      </c>
      <c r="E83">
        <v>0.37339833459813399</v>
      </c>
      <c r="F83">
        <v>-0.14014781027774637</v>
      </c>
      <c r="G83">
        <v>-4.9084611199560091E-2</v>
      </c>
      <c r="H83">
        <v>-3.0154705106083757E-2</v>
      </c>
      <c r="I83">
        <v>-2.4082253316297986E-2</v>
      </c>
      <c r="J83">
        <v>-0.22493590515122552</v>
      </c>
      <c r="K83">
        <v>-0.13311338867365197</v>
      </c>
    </row>
    <row r="84" spans="1:11" x14ac:dyDescent="0.25">
      <c r="A84" s="2" t="s">
        <v>28</v>
      </c>
      <c r="C84">
        <v>-0.22080931539209658</v>
      </c>
      <c r="D84">
        <v>-0.13304680933965907</v>
      </c>
      <c r="E84">
        <v>1.2449214572002805</v>
      </c>
      <c r="F84">
        <v>-0.65622387016464812</v>
      </c>
      <c r="G84">
        <v>0.17687479778394399</v>
      </c>
      <c r="H84">
        <v>-0.10249269740587597</v>
      </c>
      <c r="I84">
        <v>0.34652482869407453</v>
      </c>
      <c r="J84">
        <v>-0.38964760258624742</v>
      </c>
      <c r="K84">
        <v>7.1002050925474069E-2</v>
      </c>
    </row>
    <row r="85" spans="1:11" x14ac:dyDescent="0.25">
      <c r="A85" s="2" t="s">
        <v>29</v>
      </c>
      <c r="C85">
        <v>-0.12168697716306043</v>
      </c>
      <c r="D85">
        <v>0.20545713744869154</v>
      </c>
      <c r="E85">
        <v>-6.9658660580308784E-2</v>
      </c>
      <c r="F85">
        <v>0.11776851571499214</v>
      </c>
      <c r="G85">
        <v>-8.5627037260560979E-2</v>
      </c>
      <c r="H85">
        <v>-0.139316021906294</v>
      </c>
      <c r="I85">
        <v>4.1211576341716238E-2</v>
      </c>
      <c r="J85">
        <v>-0.25375095376473467</v>
      </c>
      <c r="K85">
        <v>-8.7641195868221611E-2</v>
      </c>
    </row>
    <row r="86" spans="1:11" x14ac:dyDescent="0.25">
      <c r="A86" s="2" t="s">
        <v>30</v>
      </c>
      <c r="C86">
        <v>0.17343532463365374</v>
      </c>
      <c r="D86">
        <v>-0.29301085044355624</v>
      </c>
      <c r="E86">
        <v>0.20872838047079645</v>
      </c>
      <c r="F86">
        <v>-2.5901551532862666E-2</v>
      </c>
      <c r="G86">
        <v>-6.6843771199502577E-2</v>
      </c>
      <c r="H86">
        <v>7.4101976928193869E-2</v>
      </c>
      <c r="I86">
        <v>-0.16306026044690858</v>
      </c>
      <c r="J86">
        <v>-0.15011512510553815</v>
      </c>
      <c r="K86">
        <v>-9.9381110094540648E-2</v>
      </c>
    </row>
    <row r="87" spans="1:11" x14ac:dyDescent="0.25">
      <c r="A87" s="2" t="s">
        <v>31</v>
      </c>
      <c r="C87">
        <v>0.50202248399782734</v>
      </c>
      <c r="D87">
        <v>-0.31034603849591991</v>
      </c>
      <c r="E87">
        <v>0.6402326756908141</v>
      </c>
      <c r="F87">
        <v>2.6535973619254971E-3</v>
      </c>
      <c r="G87">
        <v>-0.12899772166605006</v>
      </c>
      <c r="H87">
        <v>5.8388923451169639E-2</v>
      </c>
      <c r="I87">
        <v>-1.7847074420424547E-2</v>
      </c>
      <c r="J87">
        <v>-0.33933070756726991</v>
      </c>
      <c r="K87">
        <v>-8.7427717132847471E-2</v>
      </c>
    </row>
    <row r="88" spans="1:11" x14ac:dyDescent="0.25">
      <c r="A88" s="2" t="s">
        <v>32</v>
      </c>
      <c r="C88">
        <v>-0.44635053551139914</v>
      </c>
      <c r="D88">
        <v>0.22685513689748693</v>
      </c>
      <c r="E88">
        <v>0.44117448322756103</v>
      </c>
      <c r="F88">
        <v>-9.5565864299825609E-2</v>
      </c>
      <c r="G88">
        <v>0.10180323579858608</v>
      </c>
      <c r="H88">
        <v>-8.8224484926069602E-2</v>
      </c>
      <c r="I88">
        <v>-5.0206632960413056E-2</v>
      </c>
      <c r="J88">
        <v>-8.4608249144613179E-4</v>
      </c>
      <c r="K88">
        <v>-0.16803839109711693</v>
      </c>
    </row>
    <row r="89" spans="1:11" x14ac:dyDescent="0.25">
      <c r="A89" s="2" t="s">
        <v>33</v>
      </c>
      <c r="C89">
        <v>-4.2390013887873002E-2</v>
      </c>
      <c r="D89">
        <v>-0.1079099636955585</v>
      </c>
      <c r="E89">
        <v>0.33831444511770958</v>
      </c>
      <c r="F89">
        <v>-3.8471413308415858E-2</v>
      </c>
      <c r="G89">
        <v>-0.28457565146428254</v>
      </c>
      <c r="H89">
        <v>0.20009922774349476</v>
      </c>
      <c r="I89">
        <v>-9.2287218888646216E-2</v>
      </c>
      <c r="J89">
        <v>-0.12704091626809977</v>
      </c>
      <c r="K89">
        <v>-0.16159019093697502</v>
      </c>
    </row>
    <row r="90" spans="1:11" x14ac:dyDescent="0.25">
      <c r="A90" s="2" t="s">
        <v>34</v>
      </c>
      <c r="C90">
        <v>-0.81558671272449967</v>
      </c>
      <c r="D90">
        <v>1.6700519937011817</v>
      </c>
      <c r="E90">
        <v>-0.46966565863344178</v>
      </c>
      <c r="F90">
        <v>0.44213876824344167</v>
      </c>
      <c r="G90">
        <v>-0.25790604107878445</v>
      </c>
      <c r="H90">
        <v>-0.64645019297506789</v>
      </c>
      <c r="I90">
        <v>0.48673549683960071</v>
      </c>
      <c r="J90">
        <v>-0.17815830200797822</v>
      </c>
      <c r="K90">
        <v>5.5107165678725423E-2</v>
      </c>
    </row>
    <row r="91" spans="1:11" x14ac:dyDescent="0.25">
      <c r="A91" s="2" t="s">
        <v>35</v>
      </c>
      <c r="C91">
        <v>-0.78274407543387436</v>
      </c>
      <c r="D91">
        <v>9.7004555378001234E-2</v>
      </c>
      <c r="E91">
        <v>0.11325320511141568</v>
      </c>
      <c r="F91">
        <v>0.6491821086884797</v>
      </c>
      <c r="G91">
        <v>-0.50372185590850305</v>
      </c>
      <c r="H91">
        <v>0.62445907097911491</v>
      </c>
      <c r="I91">
        <v>-0.59957998127032219</v>
      </c>
      <c r="J91">
        <v>1.1844119618945563</v>
      </c>
      <c r="K91">
        <v>-0.6974321943196512</v>
      </c>
    </row>
    <row r="92" spans="1:11" x14ac:dyDescent="0.25">
      <c r="A92" s="2" t="s">
        <v>36</v>
      </c>
      <c r="C92">
        <v>-0.2439409389668985</v>
      </c>
      <c r="D92">
        <v>-0.36136242889964798</v>
      </c>
      <c r="E92">
        <v>0.29463309555776829</v>
      </c>
      <c r="F92">
        <v>2.8804714716897495E-2</v>
      </c>
      <c r="G92">
        <v>-0.12096548288668718</v>
      </c>
      <c r="H92">
        <v>-0.1831110063791207</v>
      </c>
      <c r="I92">
        <v>-0.43341819605621157</v>
      </c>
      <c r="J92">
        <v>-0.23032303865225912</v>
      </c>
      <c r="K92">
        <v>0.26601004161348962</v>
      </c>
    </row>
    <row r="93" spans="1:11" x14ac:dyDescent="0.25">
      <c r="A93" s="2" t="s">
        <v>37</v>
      </c>
      <c r="C93">
        <v>4.1627361746892078E-2</v>
      </c>
      <c r="D93">
        <v>0.42280993114998089</v>
      </c>
      <c r="E93">
        <v>1.6643205345705514E-3</v>
      </c>
      <c r="F93">
        <v>-0.5674318930485911</v>
      </c>
      <c r="G93">
        <v>-0.10599144642925429</v>
      </c>
      <c r="H93">
        <v>-0.17452942749408251</v>
      </c>
      <c r="I93">
        <v>4.1730080826465343E-2</v>
      </c>
      <c r="J93">
        <v>0.2679863904227382</v>
      </c>
      <c r="K93">
        <v>-0.60898616511323911</v>
      </c>
    </row>
    <row r="94" spans="1:11" x14ac:dyDescent="0.25">
      <c r="A94" s="2" t="s">
        <v>38</v>
      </c>
      <c r="C94">
        <v>-7.9109088995018673E-2</v>
      </c>
      <c r="D94">
        <v>-0.1271465553647817</v>
      </c>
      <c r="E94">
        <v>0.21399398152385363</v>
      </c>
      <c r="F94">
        <v>-9.8049668630178277E-2</v>
      </c>
      <c r="G94">
        <v>-8.815480259547015E-2</v>
      </c>
      <c r="H94">
        <v>-1.1944991636128721E-2</v>
      </c>
      <c r="I94">
        <v>-6.7770776952870926E-2</v>
      </c>
      <c r="J94">
        <v>-0.1845734412010589</v>
      </c>
      <c r="K94">
        <v>-0.12625692932841892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N48"/>
  <sheetViews>
    <sheetView workbookViewId="0">
      <selection activeCell="A2" sqref="A2"/>
    </sheetView>
  </sheetViews>
  <sheetFormatPr defaultColWidth="9.140625" defaultRowHeight="15" x14ac:dyDescent="0.25"/>
  <cols>
    <col min="1" max="1" width="29.7109375" style="16" bestFit="1" customWidth="1"/>
    <col min="2" max="11" width="16.85546875" style="16" bestFit="1" customWidth="1"/>
    <col min="12" max="12" width="20.140625" style="16" bestFit="1" customWidth="1"/>
    <col min="13" max="22" width="16.85546875" style="16" bestFit="1" customWidth="1"/>
    <col min="23" max="16384" width="9.140625" style="16"/>
  </cols>
  <sheetData>
    <row r="1" spans="1:14" s="1" customFormat="1" x14ac:dyDescent="0.25">
      <c r="A1" s="1" t="s">
        <v>6036</v>
      </c>
      <c r="N1" s="1" t="s">
        <v>6015</v>
      </c>
    </row>
    <row r="2" spans="1:14" s="67" customFormat="1" x14ac:dyDescent="0.25">
      <c r="A2" s="59" t="s">
        <v>6017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4" x14ac:dyDescent="0.25">
      <c r="A4" s="58"/>
      <c r="B4" s="54">
        <v>2007</v>
      </c>
      <c r="C4" s="54">
        <v>2008</v>
      </c>
      <c r="D4" s="54">
        <v>2009</v>
      </c>
      <c r="E4" s="54">
        <v>2010</v>
      </c>
      <c r="F4" s="54">
        <v>2011</v>
      </c>
      <c r="G4" s="54">
        <v>2012</v>
      </c>
      <c r="H4" s="54">
        <v>2013</v>
      </c>
      <c r="I4" s="54">
        <v>2014</v>
      </c>
      <c r="J4" s="54">
        <v>2015</v>
      </c>
      <c r="K4" s="54">
        <v>2016</v>
      </c>
    </row>
    <row r="5" spans="1:14" ht="15.75" x14ac:dyDescent="0.25">
      <c r="A5" s="57" t="s">
        <v>0</v>
      </c>
      <c r="B5" s="56">
        <f>+'SCC X Ano = Total'!$B32</f>
        <v>160843927.91955659</v>
      </c>
      <c r="C5" s="56">
        <f>+'SCC X Ano = Total'!$B66</f>
        <v>137452385.51223239</v>
      </c>
      <c r="D5" s="56">
        <f>+'SCC X Ano = Total'!$B100</f>
        <v>165099631.74108163</v>
      </c>
      <c r="E5" s="56">
        <f>+'SCC X Ano = Total'!$B134</f>
        <v>177502076.6396029</v>
      </c>
      <c r="F5" s="56">
        <f>+'SCC X Ano = Total'!$B168</f>
        <v>129772150.78157341</v>
      </c>
      <c r="G5" s="56">
        <f>+'SCC X Ano = Total'!$B202</f>
        <v>112552856.86970422</v>
      </c>
      <c r="H5" s="56">
        <f>+'SCC X Ano = Total'!$B236</f>
        <v>54074061.171349704</v>
      </c>
      <c r="I5" s="56">
        <f>+'SCC X Ano = Total'!$B270</f>
        <v>12590698.924340248</v>
      </c>
      <c r="J5" s="56">
        <f>+'SCC X Ano = Total'!$B304</f>
        <v>6963704.9560269918</v>
      </c>
      <c r="K5" s="56">
        <f>'SCC X Ano = Total'!B338</f>
        <v>12482443.521622214</v>
      </c>
    </row>
    <row r="6" spans="1:14" ht="15.75" x14ac:dyDescent="0.25">
      <c r="A6" s="57" t="s">
        <v>1</v>
      </c>
      <c r="B6" s="56">
        <f>+'SCC X Ano = Total'!$C32</f>
        <v>909516319.06742203</v>
      </c>
      <c r="C6" s="56">
        <f>+'SCC X Ano = Total'!$C66</f>
        <v>711814250.05278468</v>
      </c>
      <c r="D6" s="56">
        <f>+'SCC X Ano = Total'!$C100</f>
        <v>759413305.97526038</v>
      </c>
      <c r="E6" s="56">
        <f>+'SCC X Ano = Total'!$C134</f>
        <v>893688811.98826122</v>
      </c>
      <c r="F6" s="56">
        <f>+'SCC X Ano = Total'!$C168</f>
        <v>769819198.64085531</v>
      </c>
      <c r="G6" s="56">
        <f>+'SCC X Ano = Total'!$C202</f>
        <v>607182908.73971593</v>
      </c>
      <c r="H6" s="56">
        <f>+'SCC X Ano = Total'!$C236</f>
        <v>663748863.53158271</v>
      </c>
      <c r="I6" s="56">
        <f>+'SCC X Ano = Total'!$C270</f>
        <v>571736915.76297748</v>
      </c>
      <c r="J6" s="56">
        <f>+'SCC X Ano = Total'!$C304</f>
        <v>505142968.17489052</v>
      </c>
      <c r="K6" s="56">
        <f>'SCC X Ano = Total'!C338</f>
        <v>397683369.11830384</v>
      </c>
    </row>
    <row r="7" spans="1:14" ht="15.75" x14ac:dyDescent="0.25">
      <c r="A7" s="57" t="s">
        <v>2</v>
      </c>
      <c r="B7" s="56">
        <f>+'SCC X Ano = Total'!$D32</f>
        <v>245839811.28675881</v>
      </c>
      <c r="C7" s="56">
        <f>+'SCC X Ano = Total'!$D66</f>
        <v>421119076.79783332</v>
      </c>
      <c r="D7" s="56">
        <f>+'SCC X Ano = Total'!$D100</f>
        <v>190604846.31334189</v>
      </c>
      <c r="E7" s="56">
        <f>+'SCC X Ano = Total'!$D134</f>
        <v>247519897.93393606</v>
      </c>
      <c r="F7" s="56">
        <f>+'SCC X Ano = Total'!$D168</f>
        <v>173621144.45212904</v>
      </c>
      <c r="G7" s="56">
        <f>+'SCC X Ano = Total'!$D202</f>
        <v>167278753.78351235</v>
      </c>
      <c r="H7" s="56">
        <f>+'SCC X Ano = Total'!$D236</f>
        <v>122801561.43466783</v>
      </c>
      <c r="I7" s="56">
        <f>+'SCC X Ano = Total'!$D270</f>
        <v>104464684.96207295</v>
      </c>
      <c r="J7" s="56">
        <f>+'SCC X Ano = Total'!$D304</f>
        <v>81636387.295522526</v>
      </c>
      <c r="K7" s="56">
        <f>'SCC X Ano = Total'!D338</f>
        <v>84863407.661696002</v>
      </c>
    </row>
    <row r="8" spans="1:14" ht="15.75" x14ac:dyDescent="0.25">
      <c r="A8" s="57" t="s">
        <v>3</v>
      </c>
      <c r="B8" s="56">
        <f>+'SCC X Ano = Total'!$E32</f>
        <v>0</v>
      </c>
      <c r="C8" s="56">
        <f>+'SCC X Ano = Total'!$E66</f>
        <v>0</v>
      </c>
      <c r="D8" s="56">
        <f>+'SCC X Ano = Total'!$E100</f>
        <v>0</v>
      </c>
      <c r="E8" s="56">
        <f>+'SCC X Ano = Total'!$E134</f>
        <v>0</v>
      </c>
      <c r="F8" s="56">
        <f>+'SCC X Ano = Total'!$E168</f>
        <v>0</v>
      </c>
      <c r="G8" s="56">
        <f>+'SCC X Ano = Total'!$E202</f>
        <v>0</v>
      </c>
      <c r="H8" s="56">
        <f>+'SCC X Ano = Total'!$E236</f>
        <v>0</v>
      </c>
      <c r="I8" s="56">
        <f>+'SCC X Ano = Total'!$E270</f>
        <v>0</v>
      </c>
      <c r="J8" s="56">
        <f>+'SCC X Ano = Total'!$E304</f>
        <v>0</v>
      </c>
      <c r="K8" s="56">
        <f>'SCC X Ano = Total'!E338</f>
        <v>0</v>
      </c>
    </row>
    <row r="9" spans="1:14" ht="15.75" x14ac:dyDescent="0.25">
      <c r="A9" s="57" t="s">
        <v>4</v>
      </c>
      <c r="B9" s="56">
        <f>+'SCC X Ano = Total'!$F32</f>
        <v>175464806.11465532</v>
      </c>
      <c r="C9" s="56">
        <f>+'SCC X Ano = Total'!$F66</f>
        <v>149529105.4160898</v>
      </c>
      <c r="D9" s="56">
        <f>+'SCC X Ano = Total'!$F100</f>
        <v>96592424.852563322</v>
      </c>
      <c r="E9" s="56">
        <f>+'SCC X Ano = Total'!$F134</f>
        <v>116009598.98858114</v>
      </c>
      <c r="F9" s="56">
        <f>+'SCC X Ano = Total'!$F168</f>
        <v>107382580.31388763</v>
      </c>
      <c r="G9" s="56">
        <f>+'SCC X Ano = Total'!$F202</f>
        <v>46128624.85010875</v>
      </c>
      <c r="H9" s="56">
        <f>+'SCC X Ano = Total'!$F236</f>
        <v>13898719.423850879</v>
      </c>
      <c r="I9" s="56">
        <f>+'SCC X Ano = Total'!$F270</f>
        <v>5335549.2149866261</v>
      </c>
      <c r="J9" s="56">
        <f>+'SCC X Ano = Total'!$F304</f>
        <v>2670997.7813573037</v>
      </c>
      <c r="K9" s="56">
        <f>'SCC X Ano = Total'!F338</f>
        <v>903425.39053960668</v>
      </c>
    </row>
    <row r="10" spans="1:14" ht="15.75" x14ac:dyDescent="0.25">
      <c r="A10" s="57" t="s">
        <v>5</v>
      </c>
      <c r="B10" s="56">
        <f>+'SCC X Ano = Total'!$G32</f>
        <v>119910869.93142264</v>
      </c>
      <c r="C10" s="56">
        <f>+'SCC X Ano = Total'!$G66</f>
        <v>91605403.988122523</v>
      </c>
      <c r="D10" s="56">
        <f>+'SCC X Ano = Total'!$G100</f>
        <v>127204551.97916164</v>
      </c>
      <c r="E10" s="56">
        <f>+'SCC X Ano = Total'!$G134</f>
        <v>113214668.235532</v>
      </c>
      <c r="F10" s="56">
        <f>+'SCC X Ano = Total'!$G168</f>
        <v>170313289.40260962</v>
      </c>
      <c r="G10" s="56">
        <f>+'SCC X Ano = Total'!$G202</f>
        <v>207756960.16560748</v>
      </c>
      <c r="H10" s="56">
        <f>+'SCC X Ano = Total'!$G236</f>
        <v>146245775.48295331</v>
      </c>
      <c r="I10" s="56">
        <f>+'SCC X Ano = Total'!$G270</f>
        <v>119282245.49994054</v>
      </c>
      <c r="J10" s="56">
        <f>+'SCC X Ano = Total'!$G304</f>
        <v>112156037.33515421</v>
      </c>
      <c r="K10" s="56">
        <f>'SCC X Ano = Total'!G338</f>
        <v>99812287.441408753</v>
      </c>
    </row>
    <row r="11" spans="1:14" ht="15.75" x14ac:dyDescent="0.25">
      <c r="A11" s="57" t="s">
        <v>6</v>
      </c>
      <c r="B11" s="56">
        <f>+'SCC X Ano = Total'!$H32</f>
        <v>0</v>
      </c>
      <c r="C11" s="56">
        <f>+'SCC X Ano = Total'!$H66</f>
        <v>0</v>
      </c>
      <c r="D11" s="56">
        <f>+'SCC X Ano = Total'!$H100</f>
        <v>0</v>
      </c>
      <c r="E11" s="56">
        <f>+'SCC X Ano = Total'!$H134</f>
        <v>0</v>
      </c>
      <c r="F11" s="56">
        <f>+'SCC X Ano = Total'!$H168</f>
        <v>0</v>
      </c>
      <c r="G11" s="56">
        <f>+'SCC X Ano = Total'!$H202</f>
        <v>0</v>
      </c>
      <c r="H11" s="56">
        <f>+'SCC X Ano = Total'!$H236</f>
        <v>0</v>
      </c>
      <c r="I11" s="56">
        <f>+'SCC X Ano = Total'!$H270</f>
        <v>0</v>
      </c>
      <c r="J11" s="56">
        <f>+'SCC X Ano = Total'!$H304</f>
        <v>0</v>
      </c>
      <c r="K11" s="56">
        <f>'SCC X Ano = Total'!H338</f>
        <v>0</v>
      </c>
    </row>
    <row r="12" spans="1:14" ht="15.75" x14ac:dyDescent="0.25">
      <c r="A12" s="57" t="s">
        <v>7</v>
      </c>
      <c r="B12" s="56">
        <f>+'SCC X Ano = Total'!$I32</f>
        <v>402863014.157269</v>
      </c>
      <c r="C12" s="56">
        <f>+'SCC X Ano = Total'!$I66</f>
        <v>372519369.12258017</v>
      </c>
      <c r="D12" s="56">
        <f>+'SCC X Ano = Total'!$I100</f>
        <v>333462363.07738781</v>
      </c>
      <c r="E12" s="56">
        <f>+'SCC X Ano = Total'!$I134</f>
        <v>385708303.19104761</v>
      </c>
      <c r="F12" s="56">
        <f>+'SCC X Ano = Total'!$I168</f>
        <v>438066417.96667457</v>
      </c>
      <c r="G12" s="56">
        <f>+'SCC X Ano = Total'!$I202</f>
        <v>402793553.68075508</v>
      </c>
      <c r="H12" s="56">
        <f>+'SCC X Ano = Total'!$I236</f>
        <v>374100899.3133595</v>
      </c>
      <c r="I12" s="56">
        <f>+'SCC X Ano = Total'!$I270</f>
        <v>376694751.96793211</v>
      </c>
      <c r="J12" s="56">
        <f>+'SCC X Ano = Total'!$I304</f>
        <v>312611510.08325589</v>
      </c>
      <c r="K12" s="56">
        <f>'SCC X Ano = Total'!I338</f>
        <v>264046654.39266211</v>
      </c>
    </row>
    <row r="13" spans="1:14" ht="15.75" x14ac:dyDescent="0.25">
      <c r="A13" s="57" t="s">
        <v>8</v>
      </c>
      <c r="B13" s="56">
        <f>+'SCC X Ano = Total'!$J32</f>
        <v>201009254.57571155</v>
      </c>
      <c r="C13" s="56">
        <f>+'SCC X Ano = Total'!$J66</f>
        <v>156146338.92581308</v>
      </c>
      <c r="D13" s="56">
        <f>+'SCC X Ano = Total'!$J100</f>
        <v>108406192.59692962</v>
      </c>
      <c r="E13" s="56">
        <f>+'SCC X Ano = Total'!$J134</f>
        <v>228216871.69549802</v>
      </c>
      <c r="F13" s="56">
        <f>+'SCC X Ano = Total'!$J168</f>
        <v>160915768.06863359</v>
      </c>
      <c r="G13" s="56">
        <f>+'SCC X Ano = Total'!$J202</f>
        <v>234304675.0518744</v>
      </c>
      <c r="H13" s="56">
        <f>+'SCC X Ano = Total'!$J236</f>
        <v>381890277.56509113</v>
      </c>
      <c r="I13" s="56">
        <f>+'SCC X Ano = Total'!$J270</f>
        <v>447598310.76832467</v>
      </c>
      <c r="J13" s="56">
        <f>+'SCC X Ano = Total'!$J304</f>
        <v>314245044.10247588</v>
      </c>
      <c r="K13" s="56">
        <f>'SCC X Ano = Total'!J338</f>
        <v>307028194.06436908</v>
      </c>
    </row>
    <row r="14" spans="1:14" ht="15.75" x14ac:dyDescent="0.25">
      <c r="A14" s="57" t="s">
        <v>9</v>
      </c>
      <c r="B14" s="56">
        <f>+'SCC X Ano = Total'!$K32</f>
        <v>0</v>
      </c>
      <c r="C14" s="56">
        <f>+'SCC X Ano = Total'!$K66</f>
        <v>0</v>
      </c>
      <c r="D14" s="56">
        <f>+'SCC X Ano = Total'!$K100</f>
        <v>0</v>
      </c>
      <c r="E14" s="56">
        <f>+'SCC X Ano = Total'!$K134</f>
        <v>0</v>
      </c>
      <c r="F14" s="56">
        <f>+'SCC X Ano = Total'!$K168</f>
        <v>0</v>
      </c>
      <c r="G14" s="56">
        <f>+'SCC X Ano = Total'!$K202</f>
        <v>0</v>
      </c>
      <c r="H14" s="56">
        <f>+'SCC X Ano = Total'!$K236</f>
        <v>0</v>
      </c>
      <c r="I14" s="56">
        <f>+'SCC X Ano = Total'!$K270</f>
        <v>0</v>
      </c>
      <c r="J14" s="56">
        <f>+'SCC X Ano = Total'!$K304</f>
        <v>0</v>
      </c>
      <c r="K14" s="56">
        <f>'SCC X Ano = Total'!K338</f>
        <v>0</v>
      </c>
    </row>
    <row r="15" spans="1:14" ht="15.75" x14ac:dyDescent="0.25">
      <c r="A15" s="57" t="s">
        <v>38</v>
      </c>
      <c r="B15" s="56">
        <f>SUM(B5:B14)</f>
        <v>2215448003.0527959</v>
      </c>
      <c r="C15" s="56">
        <f t="shared" ref="C15:K15" si="0">SUM(C5:C14)</f>
        <v>2040185929.8154559</v>
      </c>
      <c r="D15" s="56">
        <f t="shared" si="0"/>
        <v>1780783316.5357263</v>
      </c>
      <c r="E15" s="56">
        <f t="shared" si="0"/>
        <v>2161860228.6724591</v>
      </c>
      <c r="F15" s="56">
        <f t="shared" si="0"/>
        <v>1949890549.626363</v>
      </c>
      <c r="G15" s="56">
        <f t="shared" si="0"/>
        <v>1777998333.1412783</v>
      </c>
      <c r="H15" s="56">
        <f t="shared" si="0"/>
        <v>1756760157.9228549</v>
      </c>
      <c r="I15" s="56">
        <f t="shared" si="0"/>
        <v>1637703157.1005747</v>
      </c>
      <c r="J15" s="56">
        <f t="shared" si="0"/>
        <v>1335426649.7286832</v>
      </c>
      <c r="K15" s="56">
        <f t="shared" si="0"/>
        <v>1166819781.5906014</v>
      </c>
    </row>
    <row r="16" spans="1:14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s="67" customFormat="1" x14ac:dyDescent="0.25">
      <c r="A18" s="59" t="s">
        <v>6018</v>
      </c>
      <c r="B18" s="59"/>
      <c r="C18" s="59"/>
      <c r="D18" s="59"/>
      <c r="E18" s="59"/>
      <c r="F18" s="59"/>
      <c r="G18" s="59"/>
      <c r="H18" s="59"/>
      <c r="I18" s="59"/>
    </row>
    <row r="19" spans="1:11" x14ac:dyDescent="0.25">
      <c r="A19" s="17"/>
      <c r="B19" s="17"/>
      <c r="C19" s="17"/>
      <c r="D19" s="17"/>
      <c r="E19" s="17"/>
      <c r="F19" s="17"/>
      <c r="G19" s="17"/>
      <c r="H19" s="17"/>
      <c r="I19" s="17"/>
    </row>
    <row r="20" spans="1:11" x14ac:dyDescent="0.25">
      <c r="A20" s="58"/>
      <c r="B20" s="54">
        <v>2007</v>
      </c>
      <c r="C20" s="54">
        <v>2008</v>
      </c>
      <c r="D20" s="54">
        <v>2009</v>
      </c>
      <c r="E20" s="54">
        <v>2010</v>
      </c>
      <c r="F20" s="54">
        <v>2011</v>
      </c>
      <c r="G20" s="54">
        <v>2012</v>
      </c>
      <c r="H20" s="54">
        <v>2013</v>
      </c>
      <c r="I20" s="54">
        <v>2014</v>
      </c>
      <c r="J20" s="54">
        <v>2015</v>
      </c>
      <c r="K20" s="54">
        <v>2016</v>
      </c>
    </row>
    <row r="21" spans="1:11" x14ac:dyDescent="0.25">
      <c r="A21" s="54" t="s">
        <v>11</v>
      </c>
      <c r="B21" s="53">
        <f>SUM('SCC X Ano = Total'!$B5:$K5)</f>
        <v>11848747.342696643</v>
      </c>
      <c r="C21" s="53">
        <f>SUM('SCC X Ano = Total'!$B39:$K39)</f>
        <v>4002919.509343694</v>
      </c>
      <c r="D21" s="53">
        <f>SUM('SCC X Ano = Total'!$B73:$K73)</f>
        <v>2919093.4590168311</v>
      </c>
      <c r="E21" s="53">
        <f>SUM('SCC X Ano = Total'!$B107:$K107)</f>
        <v>4898896.0189918308</v>
      </c>
      <c r="F21" s="53">
        <f>SUM('SCC X Ano = Total'!$B141:$K141)</f>
        <v>722216.50953512767</v>
      </c>
      <c r="G21" s="53">
        <f>SUM('SCC X Ano = Total'!$B175:$K175)</f>
        <v>3275116.5758564984</v>
      </c>
      <c r="H21" s="53">
        <f>SUM('SCC X Ano = Total'!$B209:$K209)</f>
        <v>1650430.5937846461</v>
      </c>
      <c r="I21" s="53">
        <f>SUM('SCC X Ano = Total'!$B243:$K243)</f>
        <v>1502072.7088865133</v>
      </c>
      <c r="J21" s="53">
        <f>SUM('SCC X Ano = Total'!$B277:$K277)</f>
        <v>1451378.6198162991</v>
      </c>
      <c r="K21" s="53">
        <f>'SCC X Ano = Total'!L311</f>
        <v>980059.45097053843</v>
      </c>
    </row>
    <row r="22" spans="1:11" x14ac:dyDescent="0.25">
      <c r="A22" s="54" t="s">
        <v>12</v>
      </c>
      <c r="B22" s="53">
        <f>SUM('SCC X Ano = Total'!$B6:$K6)</f>
        <v>6319094.7641006438</v>
      </c>
      <c r="C22" s="53">
        <f>SUM('SCC X Ano = Total'!$B40:$K40)</f>
        <v>3590325.9054044089</v>
      </c>
      <c r="D22" s="53">
        <f>SUM('SCC X Ano = Total'!$B74:$K74)</f>
        <v>886680.43850967148</v>
      </c>
      <c r="E22" s="53">
        <f>SUM('SCC X Ano = Total'!$B108:$K108)</f>
        <v>609906.62412661267</v>
      </c>
      <c r="F22" s="53">
        <f>SUM('SCC X Ano = Total'!$B142:$K142)</f>
        <v>274442.27362334845</v>
      </c>
      <c r="G22" s="53">
        <f>SUM('SCC X Ano = Total'!$B176:$K176)</f>
        <v>415395.76498759189</v>
      </c>
      <c r="H22" s="53">
        <f>SUM('SCC X Ano = Total'!$B210:$K210)</f>
        <v>56609.485748927378</v>
      </c>
      <c r="I22" s="53">
        <f>SUM('SCC X Ano = Total'!$B244:$K244)</f>
        <v>356637.35099806398</v>
      </c>
      <c r="J22" s="53">
        <f>SUM('SCC X Ano = Total'!$B278:$K278)</f>
        <v>2822994.4418906919</v>
      </c>
      <c r="K22" s="53">
        <f>'SCC X Ano = Total'!L312</f>
        <v>245514.86807324583</v>
      </c>
    </row>
    <row r="23" spans="1:11" x14ac:dyDescent="0.25">
      <c r="A23" s="54" t="s">
        <v>13</v>
      </c>
      <c r="B23" s="53">
        <f>SUM('SCC X Ano = Total'!$B7:$K7)</f>
        <v>13058053.739937844</v>
      </c>
      <c r="C23" s="53">
        <f>SUM('SCC X Ano = Total'!$B41:$K41)</f>
        <v>1444917.5227752468</v>
      </c>
      <c r="D23" s="53">
        <f>SUM('SCC X Ano = Total'!$B75:$K75)</f>
        <v>1628120.8095637907</v>
      </c>
      <c r="E23" s="53">
        <f>SUM('SCC X Ano = Total'!$B109:$K109)</f>
        <v>5248760.4314314323</v>
      </c>
      <c r="F23" s="53">
        <f>SUM('SCC X Ano = Total'!$B143:$K143)</f>
        <v>3081195.9779339135</v>
      </c>
      <c r="G23" s="53">
        <f>SUM('SCC X Ano = Total'!$B177:$K177)</f>
        <v>1981273.1399017337</v>
      </c>
      <c r="H23" s="53">
        <f>SUM('SCC X Ano = Total'!$B211:$K211)</f>
        <v>3798719.8238315871</v>
      </c>
      <c r="I23" s="53">
        <f>SUM('SCC X Ano = Total'!$B245:$K245)</f>
        <v>2795587.7691649962</v>
      </c>
      <c r="J23" s="53">
        <f>SUM('SCC X Ano = Total'!$B279:$K279)</f>
        <v>2060428.645556923</v>
      </c>
      <c r="K23" s="53">
        <f>'SCC X Ano = Total'!L313</f>
        <v>1109506.8047921353</v>
      </c>
    </row>
    <row r="24" spans="1:11" x14ac:dyDescent="0.25">
      <c r="A24" s="54" t="s">
        <v>14</v>
      </c>
      <c r="B24" s="53">
        <f>SUM('SCC X Ano = Total'!$B8:$K8)</f>
        <v>3374686.9989237161</v>
      </c>
      <c r="C24" s="53">
        <f>SUM('SCC X Ano = Total'!$B42:$K42)</f>
        <v>157205.17066155982</v>
      </c>
      <c r="D24" s="53">
        <f>SUM('SCC X Ano = Total'!$B76:$K76)</f>
        <v>162926.70641140777</v>
      </c>
      <c r="E24" s="53">
        <f>SUM('SCC X Ano = Total'!$B110:$K110)</f>
        <v>315540.52544236509</v>
      </c>
      <c r="F24" s="53">
        <f>SUM('SCC X Ano = Total'!$B144:$K144)</f>
        <v>0</v>
      </c>
      <c r="G24" s="53">
        <f>SUM('SCC X Ano = Total'!$B178:$K178)</f>
        <v>150122.58290168387</v>
      </c>
      <c r="H24" s="53">
        <f>SUM('SCC X Ano = Total'!$B212:$K212)</f>
        <v>5798.6391954688779</v>
      </c>
      <c r="I24" s="53">
        <f>SUM('SCC X Ano = Total'!$B246:$K246)</f>
        <v>0</v>
      </c>
      <c r="J24" s="53">
        <f>SUM('SCC X Ano = Total'!$B280:$K280)</f>
        <v>0</v>
      </c>
      <c r="K24" s="53">
        <f>'SCC X Ano = Total'!L314</f>
        <v>197659.04893523463</v>
      </c>
    </row>
    <row r="25" spans="1:11" x14ac:dyDescent="0.25">
      <c r="A25" s="54" t="s">
        <v>15</v>
      </c>
      <c r="B25" s="53">
        <f>SUM('SCC X Ano = Total'!$B9:$K9)</f>
        <v>23640771.99240385</v>
      </c>
      <c r="C25" s="53">
        <f>SUM('SCC X Ano = Total'!$B43:$K43)</f>
        <v>4563268.247759656</v>
      </c>
      <c r="D25" s="53">
        <f>SUM('SCC X Ano = Total'!$B77:$K77)</f>
        <v>9986829.2508696672</v>
      </c>
      <c r="E25" s="53">
        <f>SUM('SCC X Ano = Total'!$B111:$K111)</f>
        <v>34808491.710387215</v>
      </c>
      <c r="F25" s="53">
        <f>SUM('SCC X Ano = Total'!$B145:$K145)</f>
        <v>8218325.0724552749</v>
      </c>
      <c r="G25" s="53">
        <f>SUM('SCC X Ano = Total'!$B179:$K179)</f>
        <v>8556657.8837441076</v>
      </c>
      <c r="H25" s="53">
        <f>SUM('SCC X Ano = Total'!$B213:$K213)</f>
        <v>2671681.5425991053</v>
      </c>
      <c r="I25" s="53">
        <f>SUM('SCC X Ano = Total'!$B247:$K247)</f>
        <v>8486128.8506543096</v>
      </c>
      <c r="J25" s="53">
        <f>SUM('SCC X Ano = Total'!$B281:$K281)</f>
        <v>3649954.6737650703</v>
      </c>
      <c r="K25" s="53">
        <f>'SCC X Ano = Total'!L315</f>
        <v>3966162.648533199</v>
      </c>
    </row>
    <row r="26" spans="1:11" x14ac:dyDescent="0.25">
      <c r="A26" s="54" t="s">
        <v>16</v>
      </c>
      <c r="B26" s="53">
        <f>SUM('SCC X Ano = Total'!$B10:$K10)</f>
        <v>7441280.4937542565</v>
      </c>
      <c r="C26" s="53">
        <f>SUM('SCC X Ano = Total'!$B44:$K44)</f>
        <v>5079078.4669814641</v>
      </c>
      <c r="D26" s="53">
        <f>SUM('SCC X Ano = Total'!$B78:$K78)</f>
        <v>2360173.1808677786</v>
      </c>
      <c r="E26" s="53">
        <f>SUM('SCC X Ano = Total'!$B112:$K112)</f>
        <v>1324536.2199575079</v>
      </c>
      <c r="F26" s="53">
        <f>SUM('SCC X Ano = Total'!$B146:$K146)</f>
        <v>28888.660381405105</v>
      </c>
      <c r="G26" s="53">
        <f>SUM('SCC X Ano = Total'!$B180:$K180)</f>
        <v>122827.56782865043</v>
      </c>
      <c r="H26" s="53">
        <f>SUM('SCC X Ano = Total'!$B214:$K214)</f>
        <v>0</v>
      </c>
      <c r="I26" s="53">
        <f>SUM('SCC X Ano = Total'!$B248:$K248)</f>
        <v>484396.99891129253</v>
      </c>
      <c r="J26" s="53">
        <f>SUM('SCC X Ano = Total'!$B282:$K282)</f>
        <v>65652.445823327405</v>
      </c>
      <c r="K26" s="53">
        <f>'SCC X Ano = Total'!L316</f>
        <v>545621.33299830393</v>
      </c>
    </row>
    <row r="27" spans="1:11" x14ac:dyDescent="0.25">
      <c r="A27" s="54" t="s">
        <v>17</v>
      </c>
      <c r="B27" s="53">
        <f>SUM('SCC X Ano = Total'!$B11:$K11)</f>
        <v>8239928.0334654171</v>
      </c>
      <c r="C27" s="53">
        <f>SUM('SCC X Ano = Total'!$B45:$K45)</f>
        <v>3069929.238074915</v>
      </c>
      <c r="D27" s="53">
        <f>SUM('SCC X Ano = Total'!$B79:$K79)</f>
        <v>1955120.4769368931</v>
      </c>
      <c r="E27" s="53">
        <f>SUM('SCC X Ano = Total'!$B113:$K113)</f>
        <v>2025355.8719480333</v>
      </c>
      <c r="F27" s="53">
        <f>SUM('SCC X Ano = Total'!$B147:$K147)</f>
        <v>107434.03909240745</v>
      </c>
      <c r="G27" s="53">
        <f>SUM('SCC X Ano = Total'!$B181:$K181)</f>
        <v>500825.99594443798</v>
      </c>
      <c r="H27" s="53">
        <f>SUM('SCC X Ano = Total'!$B215:$K215)</f>
        <v>770557.15631959005</v>
      </c>
      <c r="I27" s="53">
        <f>SUM('SCC X Ano = Total'!$B249:$K249)</f>
        <v>726595.4983669389</v>
      </c>
      <c r="J27" s="53">
        <f>SUM('SCC X Ano = Total'!$B283:$K283)</f>
        <v>1600652.0387810832</v>
      </c>
      <c r="K27" s="53">
        <f>'SCC X Ano = Total'!L317</f>
        <v>673717.92399949743</v>
      </c>
    </row>
    <row r="28" spans="1:11" x14ac:dyDescent="0.25">
      <c r="A28" s="54" t="s">
        <v>18</v>
      </c>
      <c r="B28" s="53">
        <f>SUM('SCC X Ano = Total'!$B12:$K12)</f>
        <v>21373376.996521849</v>
      </c>
      <c r="C28" s="53">
        <f>SUM('SCC X Ano = Total'!$B46:$K46)</f>
        <v>4836400.0972444564</v>
      </c>
      <c r="D28" s="53">
        <f>SUM('SCC X Ano = Total'!$B80:$K80)</f>
        <v>3446052.6658518887</v>
      </c>
      <c r="E28" s="53">
        <f>SUM('SCC X Ano = Total'!$B114:$K114)</f>
        <v>15829144.35713332</v>
      </c>
      <c r="F28" s="53">
        <f>SUM('SCC X Ano = Total'!$B148:$K148)</f>
        <v>6148988.7296642791</v>
      </c>
      <c r="G28" s="53">
        <f>SUM('SCC X Ano = Total'!$B182:$K182)</f>
        <v>2247920.2029238357</v>
      </c>
      <c r="H28" s="53">
        <f>SUM('SCC X Ano = Total'!$B216:$K216)</f>
        <v>1657493.7229006733</v>
      </c>
      <c r="I28" s="53">
        <f>SUM('SCC X Ano = Total'!$B250:$K250)</f>
        <v>5915520.6966048088</v>
      </c>
      <c r="J28" s="53">
        <f>SUM('SCC X Ano = Total'!$B284:$K284)</f>
        <v>4146230.0575036332</v>
      </c>
      <c r="K28" s="53">
        <f>'SCC X Ano = Total'!L318</f>
        <v>397630.68815352721</v>
      </c>
    </row>
    <row r="29" spans="1:11" x14ac:dyDescent="0.25">
      <c r="A29" s="54" t="s">
        <v>19</v>
      </c>
      <c r="B29" s="53">
        <f>SUM('SCC X Ano = Total'!$B13:$K13)</f>
        <v>20005488.297735408</v>
      </c>
      <c r="C29" s="53">
        <f>SUM('SCC X Ano = Total'!$B47:$K47)</f>
        <v>6845773.5755030457</v>
      </c>
      <c r="D29" s="53">
        <f>SUM('SCC X Ano = Total'!$B81:$K81)</f>
        <v>4885725.8156632939</v>
      </c>
      <c r="E29" s="53">
        <f>SUM('SCC X Ano = Total'!$B115:$K115)</f>
        <v>4712909.519617008</v>
      </c>
      <c r="F29" s="53">
        <f>SUM('SCC X Ano = Total'!$B149:$K149)</f>
        <v>4345832.4458502289</v>
      </c>
      <c r="G29" s="53">
        <f>SUM('SCC X Ano = Total'!$B183:$K183)</f>
        <v>3344620.9570736671</v>
      </c>
      <c r="H29" s="53">
        <f>SUM('SCC X Ano = Total'!$B217:$K217)</f>
        <v>4668593.2889443543</v>
      </c>
      <c r="I29" s="53">
        <f>SUM('SCC X Ano = Total'!$B251:$K251)</f>
        <v>1881696.8651594885</v>
      </c>
      <c r="J29" s="53">
        <f>SUM('SCC X Ano = Total'!$B285:$K285)</f>
        <v>1836736.3190987653</v>
      </c>
      <c r="K29" s="53">
        <f>'SCC X Ano = Total'!L319</f>
        <v>1502489.1595044914</v>
      </c>
    </row>
    <row r="30" spans="1:11" x14ac:dyDescent="0.25">
      <c r="A30" s="54" t="s">
        <v>20</v>
      </c>
      <c r="B30" s="53">
        <f>SUM('SCC X Ano = Total'!$B14:$K14)</f>
        <v>45762822.129745439</v>
      </c>
      <c r="C30" s="53">
        <f>SUM('SCC X Ano = Total'!$B48:$K48)</f>
        <v>21758100.084638525</v>
      </c>
      <c r="D30" s="53">
        <f>SUM('SCC X Ano = Total'!$B82:$K82)</f>
        <v>25452740.002170604</v>
      </c>
      <c r="E30" s="53">
        <f>SUM('SCC X Ano = Total'!$B116:$K116)</f>
        <v>31279591.363570776</v>
      </c>
      <c r="F30" s="53">
        <f>SUM('SCC X Ano = Total'!$B150:$K150)</f>
        <v>24621335.036790874</v>
      </c>
      <c r="G30" s="53">
        <f>SUM('SCC X Ano = Total'!$B184:$K184)</f>
        <v>20108609.553474125</v>
      </c>
      <c r="H30" s="53">
        <f>SUM('SCC X Ano = Total'!$B218:$K218)</f>
        <v>16075458.117920738</v>
      </c>
      <c r="I30" s="53">
        <f>SUM('SCC X Ano = Total'!$B252:$K252)</f>
        <v>18324202.362435654</v>
      </c>
      <c r="J30" s="53">
        <f>SUM('SCC X Ano = Total'!$B286:$K286)</f>
        <v>14240334.132283442</v>
      </c>
      <c r="K30" s="53">
        <f>'SCC X Ano = Total'!L320</f>
        <v>14153551.971434638</v>
      </c>
    </row>
    <row r="31" spans="1:11" x14ac:dyDescent="0.25">
      <c r="A31" s="54" t="s">
        <v>21</v>
      </c>
      <c r="B31" s="53">
        <f>SUM('SCC X Ano = Total'!$B15:$K15)</f>
        <v>15005685.011796957</v>
      </c>
      <c r="C31" s="53">
        <f>SUM('SCC X Ano = Total'!$B49:$K49)</f>
        <v>2733514.4386427267</v>
      </c>
      <c r="D31" s="53">
        <f>SUM('SCC X Ano = Total'!$B83:$K83)</f>
        <v>2085950.9643313373</v>
      </c>
      <c r="E31" s="53">
        <f>SUM('SCC X Ano = Total'!$B117:$K117)</f>
        <v>4739812.0963237174</v>
      </c>
      <c r="F31" s="53">
        <f>SUM('SCC X Ano = Total'!$B151:$K151)</f>
        <v>2505892.6785467709</v>
      </c>
      <c r="G31" s="53">
        <f>SUM('SCC X Ano = Total'!$B185:$K185)</f>
        <v>5233516.261119402</v>
      </c>
      <c r="H31" s="53">
        <f>SUM('SCC X Ano = Total'!$B219:$K219)</f>
        <v>11369443.813477153</v>
      </c>
      <c r="I31" s="53">
        <f>SUM('SCC X Ano = Total'!$B253:$K253)</f>
        <v>8424642.6684128493</v>
      </c>
      <c r="J31" s="53">
        <f>SUM('SCC X Ano = Total'!$B287:$K287)</f>
        <v>6409697.4922395982</v>
      </c>
      <c r="K31" s="53">
        <f>'SCC X Ano = Total'!L321</f>
        <v>5055297.3631308507</v>
      </c>
    </row>
    <row r="32" spans="1:11" x14ac:dyDescent="0.25">
      <c r="A32" s="54" t="s">
        <v>22</v>
      </c>
      <c r="B32" s="53">
        <f>SUM('SCC X Ano = Total'!$B16:$K16)</f>
        <v>8083167.3429663731</v>
      </c>
      <c r="C32" s="53">
        <f>SUM('SCC X Ano = Total'!$B50:$K50)</f>
        <v>4853503.4249820597</v>
      </c>
      <c r="D32" s="53">
        <f>SUM('SCC X Ano = Total'!$B84:$K84)</f>
        <v>3045831.2764242319</v>
      </c>
      <c r="E32" s="53">
        <f>SUM('SCC X Ano = Total'!$B118:$K118)</f>
        <v>8453693.4487650078</v>
      </c>
      <c r="F32" s="53">
        <f>SUM('SCC X Ano = Total'!$B152:$K152)</f>
        <v>2009847.2389016168</v>
      </c>
      <c r="G32" s="53">
        <f>SUM('SCC X Ano = Total'!$B186:$K186)</f>
        <v>1002506.1893855864</v>
      </c>
      <c r="H32" s="53">
        <f>SUM('SCC X Ano = Total'!$B220:$K220)</f>
        <v>595971.67587895342</v>
      </c>
      <c r="I32" s="53">
        <f>SUM('SCC X Ano = Total'!$B254:$K254)</f>
        <v>1165964.1753618598</v>
      </c>
      <c r="J32" s="53">
        <f>SUM('SCC X Ano = Total'!$B288:$K288)</f>
        <v>258977.01462441887</v>
      </c>
      <c r="K32" s="53">
        <f>'SCC X Ano = Total'!L322</f>
        <v>1278809.3468406308</v>
      </c>
    </row>
    <row r="33" spans="1:11" x14ac:dyDescent="0.25">
      <c r="A33" s="54" t="s">
        <v>23</v>
      </c>
      <c r="B33" s="53">
        <f>SUM('SCC X Ano = Total'!$B17:$K17)</f>
        <v>64271402.135218002</v>
      </c>
      <c r="C33" s="53">
        <f>SUM('SCC X Ano = Total'!$B51:$K51)</f>
        <v>31225950.453547906</v>
      </c>
      <c r="D33" s="53">
        <f>SUM('SCC X Ano = Total'!$B85:$K85)</f>
        <v>44313663.500347286</v>
      </c>
      <c r="E33" s="53">
        <f>SUM('SCC X Ano = Total'!$B119:$K119)</f>
        <v>66744046.883808017</v>
      </c>
      <c r="F33" s="53">
        <f>SUM('SCC X Ano = Total'!$B153:$K153)</f>
        <v>36225396.488284677</v>
      </c>
      <c r="G33" s="53">
        <f>SUM('SCC X Ano = Total'!$B187:$K187)</f>
        <v>30345442.019022837</v>
      </c>
      <c r="H33" s="53">
        <f>SUM('SCC X Ano = Total'!$B221:$K221)</f>
        <v>22099754.772435479</v>
      </c>
      <c r="I33" s="53">
        <f>SUM('SCC X Ano = Total'!$B255:$K255)</f>
        <v>27921265.794358481</v>
      </c>
      <c r="J33" s="53">
        <f>SUM('SCC X Ano = Total'!$B289:$K289)</f>
        <v>18024923.352304313</v>
      </c>
      <c r="K33" s="53">
        <f>'SCC X Ano = Total'!L323</f>
        <v>12745721.246612348</v>
      </c>
    </row>
    <row r="34" spans="1:11" x14ac:dyDescent="0.25">
      <c r="A34" s="54" t="s">
        <v>24</v>
      </c>
      <c r="B34" s="53">
        <f>SUM('SCC X Ano = Total'!$B18:$K18)</f>
        <v>9578005.9711898454</v>
      </c>
      <c r="C34" s="53">
        <f>SUM('SCC X Ano = Total'!$B52:$K52)</f>
        <v>5461252.0716255195</v>
      </c>
      <c r="D34" s="53">
        <f>SUM('SCC X Ano = Total'!$B86:$K86)</f>
        <v>6713140.0225572055</v>
      </c>
      <c r="E34" s="53">
        <f>SUM('SCC X Ano = Total'!$B120:$K120)</f>
        <v>3946387.332986054</v>
      </c>
      <c r="F34" s="53">
        <f>SUM('SCC X Ano = Total'!$B154:$K154)</f>
        <v>2630337.0686439285</v>
      </c>
      <c r="G34" s="53">
        <f>SUM('SCC X Ano = Total'!$B188:$K188)</f>
        <v>1607676.3878016688</v>
      </c>
      <c r="H34" s="53">
        <f>SUM('SCC X Ano = Total'!$B222:$K222)</f>
        <v>1264167.7739366095</v>
      </c>
      <c r="I34" s="53">
        <f>SUM('SCC X Ano = Total'!$B256:$K256)</f>
        <v>1247322.2721965783</v>
      </c>
      <c r="J34" s="53">
        <f>SUM('SCC X Ano = Total'!$B290:$K290)</f>
        <v>2512926.1468228446</v>
      </c>
      <c r="K34" s="53">
        <f>'SCC X Ano = Total'!L324</f>
        <v>474146.17374458199</v>
      </c>
    </row>
    <row r="35" spans="1:11" x14ac:dyDescent="0.25">
      <c r="A35" s="54" t="s">
        <v>25</v>
      </c>
      <c r="B35" s="53">
        <f>SUM('SCC X Ano = Total'!$B19:$K19)</f>
        <v>1917830.1219056826</v>
      </c>
      <c r="C35" s="53">
        <f>SUM('SCC X Ano = Total'!$B53:$K53)</f>
        <v>11201895.03587875</v>
      </c>
      <c r="D35" s="53">
        <f>SUM('SCC X Ano = Total'!$B87:$K87)</f>
        <v>3145036.12600784</v>
      </c>
      <c r="E35" s="53">
        <f>SUM('SCC X Ano = Total'!$B121:$K121)</f>
        <v>4824511.3109583873</v>
      </c>
      <c r="F35" s="53">
        <f>SUM('SCC X Ano = Total'!$B155:$K155)</f>
        <v>1274054.2578666345</v>
      </c>
      <c r="G35" s="53">
        <f>SUM('SCC X Ano = Total'!$B189:$K189)</f>
        <v>1475672.2359054647</v>
      </c>
      <c r="H35" s="53">
        <f>SUM('SCC X Ano = Total'!$B223:$K223)</f>
        <v>677944.68007202412</v>
      </c>
      <c r="I35" s="53">
        <f>SUM('SCC X Ano = Total'!$B257:$K257)</f>
        <v>1046055.3191489363</v>
      </c>
      <c r="J35" s="53">
        <f>SUM('SCC X Ano = Total'!$B291:$K291)</f>
        <v>1802290.942741984</v>
      </c>
      <c r="K35" s="53">
        <f>'SCC X Ano = Total'!L325</f>
        <v>905083.87349707913</v>
      </c>
    </row>
    <row r="36" spans="1:11" x14ac:dyDescent="0.25">
      <c r="A36" s="54" t="s">
        <v>26</v>
      </c>
      <c r="B36" s="53">
        <f>SUM('SCC X Ano = Total'!$B20:$K20)</f>
        <v>86511329.981442004</v>
      </c>
      <c r="C36" s="53">
        <f>SUM('SCC X Ano = Total'!$B54:$K54)</f>
        <v>47875303.910312094</v>
      </c>
      <c r="D36" s="53">
        <f>SUM('SCC X Ano = Total'!$B88:$K88)</f>
        <v>35290165.707651071</v>
      </c>
      <c r="E36" s="53">
        <f>SUM('SCC X Ano = Total'!$B122:$K122)</f>
        <v>74969049.200946093</v>
      </c>
      <c r="F36" s="53">
        <f>SUM('SCC X Ano = Total'!$B156:$K156)</f>
        <v>24173894.883792073</v>
      </c>
      <c r="G36" s="53">
        <f>SUM('SCC X Ano = Total'!$B190:$K190)</f>
        <v>20928761.036206096</v>
      </c>
      <c r="H36" s="53">
        <f>SUM('SCC X Ano = Total'!$B224:$K224)</f>
        <v>16554834.313355912</v>
      </c>
      <c r="I36" s="53">
        <f>SUM('SCC X Ano = Total'!$B258:$K258)</f>
        <v>22647374.613558598</v>
      </c>
      <c r="J36" s="53">
        <f>SUM('SCC X Ano = Total'!$B292:$K292)</f>
        <v>20747364.844093677</v>
      </c>
      <c r="K36" s="53">
        <f>'SCC X Ano = Total'!L326</f>
        <v>17443772.413983293</v>
      </c>
    </row>
    <row r="37" spans="1:11" x14ac:dyDescent="0.25">
      <c r="A37" s="54" t="s">
        <v>27</v>
      </c>
      <c r="B37" s="53">
        <f>SUM('SCC X Ano = Total'!$B21:$K21)</f>
        <v>236126101.26807308</v>
      </c>
      <c r="C37" s="53">
        <f>SUM('SCC X Ano = Total'!$B55:$K55)</f>
        <v>191063318.5207749</v>
      </c>
      <c r="D37" s="53">
        <f>SUM('SCC X Ano = Total'!$B89:$K89)</f>
        <v>156735761.30922949</v>
      </c>
      <c r="E37" s="53">
        <f>SUM('SCC X Ano = Total'!$B123:$K123)</f>
        <v>215260633.55406642</v>
      </c>
      <c r="F37" s="53">
        <f>SUM('SCC X Ano = Total'!$B157:$K157)</f>
        <v>185092327.12246364</v>
      </c>
      <c r="G37" s="53">
        <f>SUM('SCC X Ano = Total'!$B191:$K191)</f>
        <v>176007142.20963573</v>
      </c>
      <c r="H37" s="53">
        <f>SUM('SCC X Ano = Total'!$B225:$K225)</f>
        <v>170699698.73973963</v>
      </c>
      <c r="I37" s="53">
        <f>SUM('SCC X Ano = Total'!$B259:$K259)</f>
        <v>166588865.35367346</v>
      </c>
      <c r="J37" s="53">
        <f>SUM('SCC X Ano = Total'!$B293:$K293)</f>
        <v>129117048.13722928</v>
      </c>
      <c r="K37" s="53">
        <f>'SCC X Ano = Total'!L327</f>
        <v>111929840.32414365</v>
      </c>
    </row>
    <row r="38" spans="1:11" x14ac:dyDescent="0.25">
      <c r="A38" s="54" t="s">
        <v>28</v>
      </c>
      <c r="B38" s="53">
        <f>SUM('SCC X Ano = Total'!$B22:$K22)</f>
        <v>17176677.74495618</v>
      </c>
      <c r="C38" s="53">
        <f>SUM('SCC X Ano = Total'!$B56:$K56)</f>
        <v>13383907.291381745</v>
      </c>
      <c r="D38" s="53">
        <f>SUM('SCC X Ano = Total'!$B90:$K90)</f>
        <v>11603221.129765606</v>
      </c>
      <c r="E38" s="53">
        <f>SUM('SCC X Ano = Total'!$B124:$K124)</f>
        <v>26048320.086850487</v>
      </c>
      <c r="F38" s="53">
        <f>SUM('SCC X Ano = Total'!$B158:$K158)</f>
        <v>8954790.6681699175</v>
      </c>
      <c r="G38" s="53">
        <f>SUM('SCC X Ano = Total'!$B192:$K192)</f>
        <v>10538667.456800021</v>
      </c>
      <c r="H38" s="53">
        <f>SUM('SCC X Ano = Total'!$B226:$K226)</f>
        <v>9458531.0020890646</v>
      </c>
      <c r="I38" s="53">
        <f>SUM('SCC X Ano = Total'!$B260:$K260)</f>
        <v>12736146.837285571</v>
      </c>
      <c r="J38" s="53">
        <f>SUM('SCC X Ano = Total'!$B294:$K294)</f>
        <v>7773537.7559508309</v>
      </c>
      <c r="K38" s="53">
        <f>'SCC X Ano = Total'!L328</f>
        <v>8325474.8795699477</v>
      </c>
    </row>
    <row r="39" spans="1:11" x14ac:dyDescent="0.25">
      <c r="A39" s="54" t="s">
        <v>29</v>
      </c>
      <c r="B39" s="53">
        <f>SUM('SCC X Ano = Total'!$B23:$K23)</f>
        <v>460951965.12473965</v>
      </c>
      <c r="C39" s="53">
        <f>SUM('SCC X Ano = Total'!$B57:$K57)</f>
        <v>404860113.87133765</v>
      </c>
      <c r="D39" s="53">
        <f>SUM('SCC X Ano = Total'!$B91:$K91)</f>
        <v>488041513.93449402</v>
      </c>
      <c r="E39" s="53">
        <f>SUM('SCC X Ano = Total'!$B125:$K125)</f>
        <v>454045195.76623106</v>
      </c>
      <c r="F39" s="53">
        <f>SUM('SCC X Ano = Total'!$B159:$K159)</f>
        <v>507517424.53914315</v>
      </c>
      <c r="G39" s="53">
        <f>SUM('SCC X Ano = Total'!$B193:$K193)</f>
        <v>464060211.117746</v>
      </c>
      <c r="H39" s="53">
        <f>SUM('SCC X Ano = Total'!$B227:$K227)</f>
        <v>399409188.57982665</v>
      </c>
      <c r="I39" s="53">
        <f>SUM('SCC X Ano = Total'!$B261:$K261)</f>
        <v>415869470.84656715</v>
      </c>
      <c r="J39" s="53">
        <f>SUM('SCC X Ano = Total'!$B295:$K295)</f>
        <v>310342195.97761524</v>
      </c>
      <c r="K39" s="53">
        <f>'SCC X Ano = Total'!L329</f>
        <v>283143434.79376704</v>
      </c>
    </row>
    <row r="40" spans="1:11" x14ac:dyDescent="0.25">
      <c r="A40" s="54" t="s">
        <v>30</v>
      </c>
      <c r="B40" s="53">
        <f>SUM('SCC X Ano = Total'!$B24:$K24)</f>
        <v>845646489.42789054</v>
      </c>
      <c r="C40" s="53">
        <f>SUM('SCC X Ano = Total'!$B58:$K58)</f>
        <v>992311462.84712636</v>
      </c>
      <c r="D40" s="53">
        <f>SUM('SCC X Ano = Total'!$B92:$K92)</f>
        <v>701553437.21340048</v>
      </c>
      <c r="E40" s="53">
        <f>SUM('SCC X Ano = Total'!$B126:$K126)</f>
        <v>847987549.9766742</v>
      </c>
      <c r="F40" s="53">
        <f>SUM('SCC X Ano = Total'!$B160:$K160)</f>
        <v>826023356.75172746</v>
      </c>
      <c r="G40" s="53">
        <f>SUM('SCC X Ano = Total'!$B194:$K194)</f>
        <v>770808840.48756993</v>
      </c>
      <c r="H40" s="53">
        <f>SUM('SCC X Ano = Total'!$B228:$K228)</f>
        <v>827927299.40142775</v>
      </c>
      <c r="I40" s="53">
        <f>SUM('SCC X Ano = Total'!$B262:$K262)</f>
        <v>692925258.3299253</v>
      </c>
      <c r="J40" s="53">
        <f>SUM('SCC X Ano = Total'!$B296:$K296)</f>
        <v>588906696.48694122</v>
      </c>
      <c r="K40" s="53">
        <f>'SCC X Ano = Total'!L330</f>
        <v>530380495.24796027</v>
      </c>
    </row>
    <row r="41" spans="1:11" x14ac:dyDescent="0.25">
      <c r="A41" s="54" t="s">
        <v>31</v>
      </c>
      <c r="B41" s="53">
        <f>SUM('SCC X Ano = Total'!$B25:$K25)</f>
        <v>45329861.918658391</v>
      </c>
      <c r="C41" s="53">
        <f>SUM('SCC X Ano = Total'!$B59:$K59)</f>
        <v>68086471.798341796</v>
      </c>
      <c r="D41" s="53">
        <f>SUM('SCC X Ano = Total'!$B93:$K93)</f>
        <v>46956105.000562251</v>
      </c>
      <c r="E41" s="53">
        <f>SUM('SCC X Ano = Total'!$B127:$K127)</f>
        <v>77018937.745091036</v>
      </c>
      <c r="F41" s="53">
        <f>SUM('SCC X Ano = Total'!$B161:$K161)</f>
        <v>77223314.995109707</v>
      </c>
      <c r="G41" s="53">
        <f>SUM('SCC X Ano = Total'!$B195:$K195)</f>
        <v>67261683.301240832</v>
      </c>
      <c r="H41" s="53">
        <f>SUM('SCC X Ano = Total'!$B229:$K229)</f>
        <v>71189020.578713804</v>
      </c>
      <c r="I41" s="53">
        <f>SUM('SCC X Ano = Total'!$B263:$K263)</f>
        <v>69918504.830528364</v>
      </c>
      <c r="J41" s="53">
        <f>SUM('SCC X Ano = Total'!$B297:$K297)</f>
        <v>46193009.114339598</v>
      </c>
      <c r="K41" s="53">
        <f>'SCC X Ano = Total'!L331</f>
        <v>42154459.77997607</v>
      </c>
    </row>
    <row r="42" spans="1:11" x14ac:dyDescent="0.25">
      <c r="A42" s="54" t="s">
        <v>32</v>
      </c>
      <c r="B42" s="53">
        <f>SUM('SCC X Ano = Total'!$B26:$K26)</f>
        <v>51950206.999894127</v>
      </c>
      <c r="C42" s="53">
        <f>SUM('SCC X Ano = Total'!$B60:$K60)</f>
        <v>28762204.28556335</v>
      </c>
      <c r="D42" s="53">
        <f>SUM('SCC X Ano = Total'!$B94:$K94)</f>
        <v>35287058.076238312</v>
      </c>
      <c r="E42" s="53">
        <f>SUM('SCC X Ano = Total'!$B128:$K128)</f>
        <v>50854807.687643684</v>
      </c>
      <c r="F42" s="53">
        <f>SUM('SCC X Ano = Total'!$B162:$K162)</f>
        <v>45994824.037172601</v>
      </c>
      <c r="G42" s="53">
        <f>SUM('SCC X Ano = Total'!$B196:$K196)</f>
        <v>50677245.95414336</v>
      </c>
      <c r="H42" s="53">
        <f>SUM('SCC X Ano = Total'!$B230:$K230)</f>
        <v>46206272.032367319</v>
      </c>
      <c r="I42" s="53">
        <f>SUM('SCC X Ano = Total'!$B264:$K264)</f>
        <v>43886410.691969253</v>
      </c>
      <c r="J42" s="53">
        <f>SUM('SCC X Ano = Total'!$B298:$K298)</f>
        <v>43849279.168270364</v>
      </c>
      <c r="K42" s="53">
        <f>'SCC X Ano = Total'!L332</f>
        <v>36480916.846065886</v>
      </c>
    </row>
    <row r="43" spans="1:11" x14ac:dyDescent="0.25">
      <c r="A43" s="54" t="s">
        <v>33</v>
      </c>
      <c r="B43" s="53">
        <f>SUM('SCC X Ano = Total'!$B27:$K27)</f>
        <v>115809649.44823352</v>
      </c>
      <c r="C43" s="53">
        <f>SUM('SCC X Ano = Total'!$B61:$K61)</f>
        <v>110900476.79977319</v>
      </c>
      <c r="D43" s="53">
        <f>SUM('SCC X Ano = Total'!$B95:$K95)</f>
        <v>98933210.374489531</v>
      </c>
      <c r="E43" s="53">
        <f>SUM('SCC X Ano = Total'!$B129:$K129)</f>
        <v>132403744.54604858</v>
      </c>
      <c r="F43" s="53">
        <f>SUM('SCC X Ano = Total'!$B163:$K163)</f>
        <v>127309985.36603564</v>
      </c>
      <c r="G43" s="53">
        <f>SUM('SCC X Ano = Total'!$B197:$K197)</f>
        <v>91080663.342587769</v>
      </c>
      <c r="H43" s="53">
        <f>SUM('SCC X Ano = Total'!$B231:$K231)</f>
        <v>109305833.7398048</v>
      </c>
      <c r="I43" s="53">
        <f>SUM('SCC X Ano = Total'!$B265:$K265)</f>
        <v>99218302.335653469</v>
      </c>
      <c r="J43" s="53">
        <f>SUM('SCC X Ano = Total'!$B299:$K299)</f>
        <v>86613518.296366706</v>
      </c>
      <c r="K43" s="53">
        <f>'SCC X Ano = Total'!L333</f>
        <v>72617623.337133631</v>
      </c>
    </row>
    <row r="44" spans="1:11" x14ac:dyDescent="0.25">
      <c r="A44" s="54" t="s">
        <v>34</v>
      </c>
      <c r="B44" s="53">
        <f>SUM('SCC X Ano = Total'!$B28:$K28)</f>
        <v>13368011.181490105</v>
      </c>
      <c r="C44" s="53">
        <f>SUM('SCC X Ano = Total'!$B62:$K62)</f>
        <v>2465238.8863142356</v>
      </c>
      <c r="D44" s="53">
        <f>SUM('SCC X Ano = Total'!$B96:$K96)</f>
        <v>6582316.0033530062</v>
      </c>
      <c r="E44" s="53">
        <f>SUM('SCC X Ano = Total'!$B130:$K130)</f>
        <v>3490828.2223047726</v>
      </c>
      <c r="F44" s="53">
        <f>SUM('SCC X Ano = Total'!$B164:$K164)</f>
        <v>5034258.7126640482</v>
      </c>
      <c r="G44" s="53">
        <f>SUM('SCC X Ano = Total'!$B198:$K198)</f>
        <v>3735892.9783144854</v>
      </c>
      <c r="H44" s="53">
        <f>SUM('SCC X Ano = Total'!$B232:$K232)</f>
        <v>1320824.2415488851</v>
      </c>
      <c r="I44" s="53">
        <f>SUM('SCC X Ano = Total'!$B266:$K266)</f>
        <v>1963716.2849969706</v>
      </c>
      <c r="J44" s="53">
        <f>SUM('SCC X Ano = Total'!$B300:$K300)</f>
        <v>1613863.9260364952</v>
      </c>
      <c r="K44" s="53">
        <f>'SCC X Ano = Total'!L334</f>
        <v>1702799.3927915068</v>
      </c>
    </row>
    <row r="45" spans="1:11" x14ac:dyDescent="0.25">
      <c r="A45" s="54" t="s">
        <v>35</v>
      </c>
      <c r="B45" s="53">
        <f>SUM('SCC X Ano = Total'!$B29:$K29)</f>
        <v>13318224.001234215</v>
      </c>
      <c r="C45" s="53">
        <f>SUM('SCC X Ano = Total'!$B63:$K63)</f>
        <v>2893463.0689669047</v>
      </c>
      <c r="D45" s="53">
        <f>SUM('SCC X Ano = Total'!$B97:$K97)</f>
        <v>3174142.1674747062</v>
      </c>
      <c r="E45" s="53">
        <f>SUM('SCC X Ano = Total'!$B131:$K131)</f>
        <v>3533623.9414205123</v>
      </c>
      <c r="F45" s="53">
        <f>SUM('SCC X Ano = Total'!$B165:$K165)</f>
        <v>5827589.3830239773</v>
      </c>
      <c r="G45" s="53">
        <f>SUM('SCC X Ano = Total'!$B199:$K199)</f>
        <v>2892105.2435344514</v>
      </c>
      <c r="H45" s="53">
        <f>SUM('SCC X Ano = Total'!$B233:$K233)</f>
        <v>4698106.5970858019</v>
      </c>
      <c r="I45" s="53">
        <f>SUM('SCC X Ano = Total'!$B267:$K267)</f>
        <v>1881215.9315991197</v>
      </c>
      <c r="J45" s="53">
        <f>SUM('SCC X Ano = Total'!$B301:$K301)</f>
        <v>4109350.5838917289</v>
      </c>
      <c r="K45" s="53">
        <f>'SCC X Ano = Total'!L335</f>
        <v>1243357.1889393805</v>
      </c>
    </row>
    <row r="46" spans="1:11" x14ac:dyDescent="0.25">
      <c r="A46" s="54" t="s">
        <v>36</v>
      </c>
      <c r="B46" s="53">
        <f>SUM('SCC X Ano = Total'!$B30:$K30)</f>
        <v>19139431.556204893</v>
      </c>
      <c r="C46" s="53">
        <f>SUM('SCC X Ano = Total'!$B64:$K64)</f>
        <v>14470540.651091583</v>
      </c>
      <c r="D46" s="53">
        <f>SUM('SCC X Ano = Total'!$B98:$K98)</f>
        <v>9241430.9339220356</v>
      </c>
      <c r="E46" s="53">
        <f>SUM('SCC X Ano = Total'!$B132:$K132)</f>
        <v>11964262.337366803</v>
      </c>
      <c r="F46" s="53">
        <f>SUM('SCC X Ano = Total'!$B166:$K166)</f>
        <v>12308889.500792775</v>
      </c>
      <c r="G46" s="53">
        <f>SUM('SCC X Ano = Total'!$B200:$K200)</f>
        <v>10819938.738530504</v>
      </c>
      <c r="H46" s="53">
        <f>SUM('SCC X Ano = Total'!$B234:$K234)</f>
        <v>8838688.8671577498</v>
      </c>
      <c r="I46" s="53">
        <f>SUM('SCC X Ano = Total'!$B268:$K268)</f>
        <v>5007840.2828521179</v>
      </c>
      <c r="J46" s="53">
        <f>SUM('SCC X Ano = Total'!$B302:$K302)</f>
        <v>3854419.2918204293</v>
      </c>
      <c r="K46" s="53">
        <f>'SCC X Ano = Total'!L336</f>
        <v>4879733.5280334186</v>
      </c>
    </row>
    <row r="47" spans="1:11" x14ac:dyDescent="0.25">
      <c r="A47" s="54" t="s">
        <v>37</v>
      </c>
      <c r="B47" s="53">
        <f>SUM('SCC X Ano = Total'!$B31:$K31)</f>
        <v>50199713.027617224</v>
      </c>
      <c r="C47" s="53">
        <f>SUM('SCC X Ano = Total'!$B65:$K65)</f>
        <v>52289394.641408011</v>
      </c>
      <c r="D47" s="53">
        <f>SUM('SCC X Ano = Total'!$B99:$K99)</f>
        <v>74397869.989615917</v>
      </c>
      <c r="E47" s="53">
        <f>SUM('SCC X Ano = Total'!$B133:$K133)</f>
        <v>74521691.892367944</v>
      </c>
      <c r="F47" s="53">
        <f>SUM('SCC X Ano = Total'!$B167:$K167)</f>
        <v>32235707.188697755</v>
      </c>
      <c r="G47" s="53">
        <f>SUM('SCC X Ano = Total'!$B201:$K201)</f>
        <v>28818997.957097769</v>
      </c>
      <c r="H47" s="53">
        <f>SUM('SCC X Ano = Total'!$B235:$K235)</f>
        <v>23789234.742692363</v>
      </c>
      <c r="I47" s="53">
        <f>SUM('SCC X Ano = Total'!$B269:$K269)</f>
        <v>24781961.431304675</v>
      </c>
      <c r="J47" s="53">
        <f>SUM('SCC X Ano = Total'!$B303:$K303)</f>
        <v>31423189.82287553</v>
      </c>
      <c r="K47" s="53">
        <f>'SCC X Ano = Total'!L337</f>
        <v>12286901.9570172</v>
      </c>
    </row>
    <row r="48" spans="1:11" x14ac:dyDescent="0.25">
      <c r="A48" s="54" t="s">
        <v>38</v>
      </c>
      <c r="B48" s="53">
        <f>SUM('SCC X Ano = Total'!$B32:$K32)</f>
        <v>2215448003.0527959</v>
      </c>
      <c r="C48" s="53">
        <f>SUM('SCC X Ano = Total'!$B66:$K66)</f>
        <v>2040185929.8154559</v>
      </c>
      <c r="D48" s="53">
        <f>SUM('SCC X Ano = Total'!$B100:$K100)</f>
        <v>1780783316.5357263</v>
      </c>
      <c r="E48" s="53">
        <f>SUM('SCC X Ano = Total'!$B134:$K134)</f>
        <v>2161860228.6724591</v>
      </c>
      <c r="F48" s="53">
        <f>SUM('SCC X Ano = Total'!$B168:$K168)</f>
        <v>1949890549.626363</v>
      </c>
      <c r="G48" s="53">
        <f>SUM('SCC X Ano = Total'!$B202:$K202)</f>
        <v>1777998333.1412783</v>
      </c>
      <c r="H48" s="53">
        <f>SUM('SCC X Ano = Total'!$B236:$K236)</f>
        <v>1756760157.9228549</v>
      </c>
      <c r="I48" s="53">
        <f>SUM('SCC X Ano = Total'!$B270:$K270)</f>
        <v>1637703157.1005747</v>
      </c>
      <c r="J48" s="53">
        <f>SUM('SCC X Ano = Total'!$B304:$K304)</f>
        <v>1335426649.7286832</v>
      </c>
      <c r="K48" s="53">
        <f>'SCC X Ano = Total'!L338</f>
        <v>1166819781.5906017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Y338"/>
  <sheetViews>
    <sheetView workbookViewId="0">
      <selection sqref="A1:XFD1"/>
    </sheetView>
  </sheetViews>
  <sheetFormatPr defaultColWidth="9.140625" defaultRowHeight="15" x14ac:dyDescent="0.25"/>
  <cols>
    <col min="1" max="1" width="37.42578125" style="17" bestFit="1" customWidth="1"/>
    <col min="2" max="2" width="20.140625" style="17" bestFit="1" customWidth="1"/>
    <col min="3" max="3" width="25.85546875" style="17" bestFit="1" customWidth="1"/>
    <col min="4" max="4" width="15.28515625" style="17" bestFit="1" customWidth="1"/>
    <col min="5" max="5" width="13.7109375" style="17" bestFit="1" customWidth="1"/>
    <col min="6" max="6" width="13.28515625" style="17" bestFit="1" customWidth="1"/>
    <col min="7" max="7" width="26.42578125" style="17" bestFit="1" customWidth="1"/>
    <col min="8" max="10" width="15.28515625" style="17" bestFit="1" customWidth="1"/>
    <col min="11" max="11" width="13.28515625" style="17" bestFit="1" customWidth="1"/>
    <col min="12" max="12" width="14.28515625" style="17" bestFit="1" customWidth="1"/>
    <col min="13" max="13" width="9.140625" style="17"/>
    <col min="14" max="14" width="23.140625" style="17" bestFit="1" customWidth="1"/>
    <col min="15" max="15" width="19.42578125" style="17" bestFit="1" customWidth="1"/>
    <col min="16" max="16" width="25.85546875" style="17" bestFit="1" customWidth="1"/>
    <col min="17" max="17" width="11.42578125" style="17" bestFit="1" customWidth="1"/>
    <col min="18" max="18" width="13.7109375" style="17" bestFit="1" customWidth="1"/>
    <col min="19" max="19" width="10" style="17" bestFit="1" customWidth="1"/>
    <col min="20" max="20" width="26.42578125" style="17" bestFit="1" customWidth="1"/>
    <col min="21" max="21" width="15.28515625" style="17" bestFit="1" customWidth="1"/>
    <col min="22" max="22" width="10" style="17" bestFit="1" customWidth="1"/>
    <col min="23" max="23" width="10.85546875" style="17" bestFit="1" customWidth="1"/>
    <col min="24" max="24" width="11.42578125" style="17" bestFit="1" customWidth="1"/>
    <col min="25" max="16384" width="9.140625" style="17"/>
  </cols>
  <sheetData>
    <row r="1" spans="1:25" s="1" customFormat="1" x14ac:dyDescent="0.25">
      <c r="A1" s="1" t="s">
        <v>6032</v>
      </c>
      <c r="N1" s="1" t="s">
        <v>6015</v>
      </c>
    </row>
    <row r="3" spans="1:25" x14ac:dyDescent="0.25">
      <c r="A3" s="44"/>
      <c r="B3" s="52">
        <v>2007</v>
      </c>
      <c r="C3" s="44">
        <v>2007</v>
      </c>
      <c r="D3" s="44">
        <v>2007</v>
      </c>
      <c r="E3" s="44">
        <v>2007</v>
      </c>
      <c r="F3" s="44">
        <v>2007</v>
      </c>
      <c r="G3" s="44">
        <v>2007</v>
      </c>
      <c r="H3" s="44">
        <v>2007</v>
      </c>
      <c r="I3" s="44">
        <v>2007</v>
      </c>
      <c r="J3" s="44">
        <v>2007</v>
      </c>
      <c r="K3" s="44">
        <v>2007</v>
      </c>
      <c r="L3" s="44"/>
      <c r="N3" s="44"/>
      <c r="O3" s="52">
        <v>2007</v>
      </c>
      <c r="P3" s="44">
        <v>2007</v>
      </c>
      <c r="Q3" s="44">
        <v>2007</v>
      </c>
      <c r="R3" s="44">
        <v>2007</v>
      </c>
      <c r="S3" s="44">
        <v>2007</v>
      </c>
      <c r="T3" s="44">
        <v>2007</v>
      </c>
      <c r="U3" s="44">
        <v>2007</v>
      </c>
      <c r="V3" s="44">
        <v>2007</v>
      </c>
      <c r="W3" s="44">
        <v>2007</v>
      </c>
      <c r="X3" s="44">
        <v>2007</v>
      </c>
    </row>
    <row r="4" spans="1:25" x14ac:dyDescent="0.25">
      <c r="A4" s="44"/>
      <c r="B4" s="44" t="s">
        <v>0</v>
      </c>
      <c r="C4" s="44" t="s">
        <v>1</v>
      </c>
      <c r="D4" s="44" t="s">
        <v>2</v>
      </c>
      <c r="E4" s="44" t="s">
        <v>3</v>
      </c>
      <c r="F4" s="44" t="s">
        <v>4</v>
      </c>
      <c r="G4" s="44" t="s">
        <v>5</v>
      </c>
      <c r="H4" s="44" t="s">
        <v>6</v>
      </c>
      <c r="I4" s="44" t="s">
        <v>7</v>
      </c>
      <c r="J4" s="44" t="s">
        <v>8</v>
      </c>
      <c r="K4" s="44" t="s">
        <v>9</v>
      </c>
      <c r="L4" s="44" t="s">
        <v>10</v>
      </c>
      <c r="N4" s="44"/>
      <c r="O4" s="44" t="s">
        <v>0</v>
      </c>
      <c r="P4" s="44" t="s">
        <v>1</v>
      </c>
      <c r="Q4" s="44" t="s">
        <v>2</v>
      </c>
      <c r="R4" s="44" t="s">
        <v>3</v>
      </c>
      <c r="S4" s="44" t="s">
        <v>4</v>
      </c>
      <c r="T4" s="44" t="s">
        <v>5</v>
      </c>
      <c r="U4" s="44" t="s">
        <v>6</v>
      </c>
      <c r="V4" s="44" t="s">
        <v>7</v>
      </c>
      <c r="W4" s="44" t="s">
        <v>8</v>
      </c>
      <c r="X4" s="44" t="s">
        <v>9</v>
      </c>
      <c r="Y4" s="66" t="s">
        <v>10</v>
      </c>
    </row>
    <row r="5" spans="1:25" x14ac:dyDescent="0.25">
      <c r="A5" s="44" t="s">
        <v>11</v>
      </c>
      <c r="B5" s="45">
        <v>2861734.5750873112</v>
      </c>
      <c r="C5" s="45">
        <v>7058989.2911338331</v>
      </c>
      <c r="D5" s="45">
        <v>1676558.8997298309</v>
      </c>
      <c r="E5" s="45">
        <v>0</v>
      </c>
      <c r="F5" s="45">
        <v>0</v>
      </c>
      <c r="G5" s="45">
        <v>0</v>
      </c>
      <c r="H5" s="45">
        <v>0</v>
      </c>
      <c r="I5" s="45">
        <v>197469.58476288797</v>
      </c>
      <c r="J5" s="45">
        <v>53994.991982779451</v>
      </c>
      <c r="K5" s="45">
        <v>0</v>
      </c>
      <c r="L5" s="45">
        <v>11848747.342696641</v>
      </c>
      <c r="N5" s="44" t="s">
        <v>11</v>
      </c>
      <c r="O5" s="5">
        <v>1.291718230869765E-3</v>
      </c>
      <c r="P5" s="5">
        <v>3.1862581660263918E-3</v>
      </c>
      <c r="Q5" s="5">
        <v>7.5675840616417169E-4</v>
      </c>
      <c r="R5" s="5">
        <v>0</v>
      </c>
      <c r="S5" s="5">
        <v>0</v>
      </c>
      <c r="T5" s="5">
        <v>0</v>
      </c>
      <c r="U5" s="5">
        <v>0</v>
      </c>
      <c r="V5" s="5">
        <v>8.9133026137730627E-5</v>
      </c>
      <c r="W5" s="5">
        <v>2.4372042091882354E-5</v>
      </c>
      <c r="X5" s="5">
        <v>0</v>
      </c>
      <c r="Y5" s="17">
        <v>5.3482398712899389E-3</v>
      </c>
    </row>
    <row r="6" spans="1:25" x14ac:dyDescent="0.25">
      <c r="A6" s="44" t="s">
        <v>12</v>
      </c>
      <c r="B6" s="45">
        <v>1072276.8086891295</v>
      </c>
      <c r="C6" s="45">
        <v>4765422.8326461222</v>
      </c>
      <c r="D6" s="45">
        <v>449958.26652316214</v>
      </c>
      <c r="E6" s="45">
        <v>0</v>
      </c>
      <c r="F6" s="45">
        <v>0</v>
      </c>
      <c r="G6" s="45">
        <v>0</v>
      </c>
      <c r="H6" s="45">
        <v>0</v>
      </c>
      <c r="I6" s="45">
        <v>31436.856242229889</v>
      </c>
      <c r="J6" s="45">
        <v>0</v>
      </c>
      <c r="K6" s="45">
        <v>0</v>
      </c>
      <c r="L6" s="45">
        <v>6319094.7641006429</v>
      </c>
      <c r="N6" s="44" t="s">
        <v>12</v>
      </c>
      <c r="O6" s="5">
        <v>4.8399998881110113E-4</v>
      </c>
      <c r="P6" s="5">
        <v>2.1509973721249905E-3</v>
      </c>
      <c r="Q6" s="5">
        <v>2.0310035076568633E-4</v>
      </c>
      <c r="R6" s="5">
        <v>0</v>
      </c>
      <c r="S6" s="5">
        <v>0</v>
      </c>
      <c r="T6" s="5">
        <v>0</v>
      </c>
      <c r="U6" s="5">
        <v>0</v>
      </c>
      <c r="V6" s="5">
        <v>1.4189841602651563E-5</v>
      </c>
      <c r="W6" s="5">
        <v>0</v>
      </c>
      <c r="X6" s="5">
        <v>0</v>
      </c>
      <c r="Y6" s="17">
        <v>2.8522875533044285E-3</v>
      </c>
    </row>
    <row r="7" spans="1:25" x14ac:dyDescent="0.25">
      <c r="A7" s="44" t="s">
        <v>13</v>
      </c>
      <c r="B7" s="45">
        <v>449958.26652316214</v>
      </c>
      <c r="C7" s="45">
        <v>9739939.0939475503</v>
      </c>
      <c r="D7" s="45">
        <v>1332445.5761240583</v>
      </c>
      <c r="E7" s="45">
        <v>0</v>
      </c>
      <c r="F7" s="45">
        <v>403615.8047707954</v>
      </c>
      <c r="G7" s="45">
        <v>179983.30660926484</v>
      </c>
      <c r="H7" s="45">
        <v>0</v>
      </c>
      <c r="I7" s="45">
        <v>952111.69196301093</v>
      </c>
      <c r="J7" s="45">
        <v>0</v>
      </c>
      <c r="K7" s="45">
        <v>0</v>
      </c>
      <c r="L7" s="45">
        <v>13058053.739937842</v>
      </c>
      <c r="N7" s="44" t="s">
        <v>13</v>
      </c>
      <c r="O7" s="5">
        <v>2.0310035076568633E-4</v>
      </c>
      <c r="P7" s="5">
        <v>4.3963744942450995E-3</v>
      </c>
      <c r="Q7" s="5">
        <v>6.0143391959007993E-4</v>
      </c>
      <c r="R7" s="5">
        <v>0</v>
      </c>
      <c r="S7" s="5">
        <v>1.8218247695934615E-4</v>
      </c>
      <c r="T7" s="5">
        <v>8.1240140306274521E-5</v>
      </c>
      <c r="U7" s="5">
        <v>0</v>
      </c>
      <c r="V7" s="5">
        <v>4.2976034222019219E-4</v>
      </c>
      <c r="W7" s="5">
        <v>0</v>
      </c>
      <c r="X7" s="5">
        <v>0</v>
      </c>
      <c r="Y7" s="17">
        <v>5.8940917240866766E-3</v>
      </c>
    </row>
    <row r="8" spans="1:25" x14ac:dyDescent="0.25">
      <c r="A8" s="44" t="s">
        <v>14</v>
      </c>
      <c r="B8" s="45">
        <v>0</v>
      </c>
      <c r="C8" s="45">
        <v>2780742.087113142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233978.2985920443</v>
      </c>
      <c r="J8" s="45">
        <v>359966.61321852967</v>
      </c>
      <c r="K8" s="45">
        <v>0</v>
      </c>
      <c r="L8" s="45">
        <v>3374686.9989237161</v>
      </c>
      <c r="N8" s="44" t="s">
        <v>14</v>
      </c>
      <c r="O8" s="5">
        <v>0</v>
      </c>
      <c r="P8" s="5">
        <v>1.2551601677319414E-3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1.0561218239815689E-4</v>
      </c>
      <c r="W8" s="5">
        <v>1.6248028061254904E-4</v>
      </c>
      <c r="X8" s="5">
        <v>0</v>
      </c>
      <c r="Y8" s="17">
        <v>1.523252630742647E-3</v>
      </c>
    </row>
    <row r="9" spans="1:25" x14ac:dyDescent="0.25">
      <c r="A9" s="44" t="s">
        <v>15</v>
      </c>
      <c r="B9" s="45">
        <v>67277.760010543192</v>
      </c>
      <c r="C9" s="45">
        <v>16505225.145957347</v>
      </c>
      <c r="D9" s="45">
        <v>1095703.7238506821</v>
      </c>
      <c r="E9" s="45">
        <v>0</v>
      </c>
      <c r="F9" s="45">
        <v>976129.24034353241</v>
      </c>
      <c r="G9" s="45">
        <v>133187.64689085598</v>
      </c>
      <c r="H9" s="45">
        <v>0</v>
      </c>
      <c r="I9" s="45">
        <v>4723777.8632029351</v>
      </c>
      <c r="J9" s="45">
        <v>139470.61214795618</v>
      </c>
      <c r="K9" s="45">
        <v>0</v>
      </c>
      <c r="L9" s="45">
        <v>23640771.992403854</v>
      </c>
      <c r="N9" s="44" t="s">
        <v>15</v>
      </c>
      <c r="O9" s="5">
        <v>3.0367564446485414E-5</v>
      </c>
      <c r="P9" s="5">
        <v>7.4500620746746609E-3</v>
      </c>
      <c r="Q9" s="5">
        <v>4.9457433545759032E-4</v>
      </c>
      <c r="R9" s="5">
        <v>0</v>
      </c>
      <c r="S9" s="5">
        <v>4.4060128651111046E-4</v>
      </c>
      <c r="T9" s="5">
        <v>6.011770382664314E-5</v>
      </c>
      <c r="U9" s="5">
        <v>0</v>
      </c>
      <c r="V9" s="5">
        <v>2.1321998334845882E-3</v>
      </c>
      <c r="W9" s="5">
        <v>6.295368338853877E-5</v>
      </c>
      <c r="X9" s="5">
        <v>0</v>
      </c>
      <c r="Y9" s="17">
        <v>1.0670876481789616E-2</v>
      </c>
    </row>
    <row r="10" spans="1:25" x14ac:dyDescent="0.25">
      <c r="A10" s="44" t="s">
        <v>16</v>
      </c>
      <c r="B10" s="45">
        <v>0</v>
      </c>
      <c r="C10" s="45">
        <v>7423282.1630933303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17998.330660926484</v>
      </c>
      <c r="K10" s="45">
        <v>0</v>
      </c>
      <c r="L10" s="45">
        <v>7441280.4937542565</v>
      </c>
      <c r="N10" s="44" t="s">
        <v>16</v>
      </c>
      <c r="O10" s="5">
        <v>0</v>
      </c>
      <c r="P10" s="5">
        <v>3.3506912158914829E-3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8.1240140306274514E-6</v>
      </c>
      <c r="X10" s="5">
        <v>0</v>
      </c>
      <c r="Y10" s="17">
        <v>3.3588152299221094E-3</v>
      </c>
    </row>
    <row r="11" spans="1:25" x14ac:dyDescent="0.25">
      <c r="A11" s="44" t="s">
        <v>17</v>
      </c>
      <c r="B11" s="45">
        <v>0</v>
      </c>
      <c r="C11" s="45">
        <v>6651044.0779142054</v>
      </c>
      <c r="D11" s="45">
        <v>1435006.9035956687</v>
      </c>
      <c r="E11" s="45">
        <v>0</v>
      </c>
      <c r="F11" s="45">
        <v>0</v>
      </c>
      <c r="G11" s="45">
        <v>0</v>
      </c>
      <c r="H11" s="45">
        <v>0</v>
      </c>
      <c r="I11" s="45">
        <v>5944.020694093615</v>
      </c>
      <c r="J11" s="45">
        <v>147933.03126144927</v>
      </c>
      <c r="K11" s="45">
        <v>0</v>
      </c>
      <c r="L11" s="45">
        <v>8239928.0334654171</v>
      </c>
      <c r="N11" s="44" t="s">
        <v>17</v>
      </c>
      <c r="O11" s="5">
        <v>0</v>
      </c>
      <c r="P11" s="5">
        <v>3.0021214981120485E-3</v>
      </c>
      <c r="Q11" s="5">
        <v>6.477276386619268E-4</v>
      </c>
      <c r="R11" s="5">
        <v>0</v>
      </c>
      <c r="S11" s="5">
        <v>0</v>
      </c>
      <c r="T11" s="5">
        <v>0</v>
      </c>
      <c r="U11" s="5">
        <v>0</v>
      </c>
      <c r="V11" s="5">
        <v>2.6829881296708387E-6</v>
      </c>
      <c r="W11" s="5">
        <v>6.6773416057431121E-5</v>
      </c>
      <c r="X11" s="5">
        <v>0</v>
      </c>
      <c r="Y11" s="17">
        <v>3.7193055409610763E-3</v>
      </c>
    </row>
    <row r="12" spans="1:25" x14ac:dyDescent="0.25">
      <c r="A12" s="44" t="s">
        <v>18</v>
      </c>
      <c r="B12" s="45">
        <v>3059701.2917413847</v>
      </c>
      <c r="C12" s="45">
        <v>16288725.602216709</v>
      </c>
      <c r="D12" s="45">
        <v>872769.29094383563</v>
      </c>
      <c r="E12" s="45">
        <v>0</v>
      </c>
      <c r="F12" s="45">
        <v>354854.76334087469</v>
      </c>
      <c r="G12" s="45">
        <v>0</v>
      </c>
      <c r="H12" s="45">
        <v>0</v>
      </c>
      <c r="I12" s="45">
        <v>680336.89898302115</v>
      </c>
      <c r="J12" s="45">
        <v>116989.14929602215</v>
      </c>
      <c r="K12" s="45">
        <v>0</v>
      </c>
      <c r="L12" s="45">
        <v>21373376.996521849</v>
      </c>
      <c r="N12" s="44" t="s">
        <v>18</v>
      </c>
      <c r="O12" s="5">
        <v>1.3810756503990357E-3</v>
      </c>
      <c r="P12" s="5">
        <v>7.3523393822700952E-3</v>
      </c>
      <c r="Q12" s="5">
        <v>3.9394708868869665E-4</v>
      </c>
      <c r="R12" s="5">
        <v>0</v>
      </c>
      <c r="S12" s="5">
        <v>1.6017291439559831E-4</v>
      </c>
      <c r="T12" s="5">
        <v>0</v>
      </c>
      <c r="U12" s="5">
        <v>0</v>
      </c>
      <c r="V12" s="5">
        <v>3.0708773035771771E-4</v>
      </c>
      <c r="W12" s="5">
        <v>5.2806091199078443E-5</v>
      </c>
      <c r="X12" s="5">
        <v>0</v>
      </c>
      <c r="Y12" s="17">
        <v>9.6474288573102206E-3</v>
      </c>
    </row>
    <row r="13" spans="1:25" x14ac:dyDescent="0.25">
      <c r="A13" s="44" t="s">
        <v>19</v>
      </c>
      <c r="B13" s="45">
        <v>0</v>
      </c>
      <c r="C13" s="45">
        <v>18301010.387484349</v>
      </c>
      <c r="D13" s="45">
        <v>0</v>
      </c>
      <c r="E13" s="45">
        <v>0</v>
      </c>
      <c r="F13" s="45">
        <v>71993.322643705935</v>
      </c>
      <c r="G13" s="45">
        <v>0</v>
      </c>
      <c r="H13" s="45">
        <v>0</v>
      </c>
      <c r="I13" s="45">
        <v>665758.25114767055</v>
      </c>
      <c r="J13" s="45">
        <v>966726.33645968337</v>
      </c>
      <c r="K13" s="45">
        <v>0</v>
      </c>
      <c r="L13" s="45">
        <v>20005488.297735412</v>
      </c>
      <c r="N13" s="44" t="s">
        <v>19</v>
      </c>
      <c r="O13" s="5">
        <v>0</v>
      </c>
      <c r="P13" s="5">
        <v>8.260636386981917E-3</v>
      </c>
      <c r="Q13" s="5">
        <v>0</v>
      </c>
      <c r="R13" s="5">
        <v>0</v>
      </c>
      <c r="S13" s="5">
        <v>3.2496056122509806E-5</v>
      </c>
      <c r="T13" s="5">
        <v>0</v>
      </c>
      <c r="U13" s="5">
        <v>0</v>
      </c>
      <c r="V13" s="5">
        <v>3.0050727899290944E-4</v>
      </c>
      <c r="W13" s="5">
        <v>4.3635704161306175E-4</v>
      </c>
      <c r="X13" s="5">
        <v>0</v>
      </c>
      <c r="Y13" s="17">
        <v>9.0299967637103972E-3</v>
      </c>
    </row>
    <row r="14" spans="1:25" x14ac:dyDescent="0.25">
      <c r="A14" s="44" t="s">
        <v>20</v>
      </c>
      <c r="B14" s="45">
        <v>899916.53304632427</v>
      </c>
      <c r="C14" s="45">
        <v>31654119.36514882</v>
      </c>
      <c r="D14" s="45">
        <v>7550159.7572394405</v>
      </c>
      <c r="E14" s="45">
        <v>0</v>
      </c>
      <c r="F14" s="45">
        <v>855966.40940540773</v>
      </c>
      <c r="G14" s="45">
        <v>125988.31462648539</v>
      </c>
      <c r="H14" s="45">
        <v>0</v>
      </c>
      <c r="I14" s="45">
        <v>4162860.6980800405</v>
      </c>
      <c r="J14" s="45">
        <v>513811.05219891493</v>
      </c>
      <c r="K14" s="45">
        <v>0</v>
      </c>
      <c r="L14" s="45">
        <v>45762822.129745431</v>
      </c>
      <c r="N14" s="44" t="s">
        <v>20</v>
      </c>
      <c r="O14" s="5">
        <v>4.0620070153137266E-4</v>
      </c>
      <c r="P14" s="5">
        <v>1.4287908956351379E-2</v>
      </c>
      <c r="Q14" s="5">
        <v>3.407960713515114E-3</v>
      </c>
      <c r="R14" s="5">
        <v>0</v>
      </c>
      <c r="S14" s="5">
        <v>3.8636267166998337E-4</v>
      </c>
      <c r="T14" s="5">
        <v>5.6868098214392163E-5</v>
      </c>
      <c r="U14" s="5">
        <v>0</v>
      </c>
      <c r="V14" s="5">
        <v>1.879015301800715E-3</v>
      </c>
      <c r="W14" s="5">
        <v>2.3192196408622749E-4</v>
      </c>
      <c r="X14" s="5">
        <v>0</v>
      </c>
      <c r="Y14" s="17">
        <v>2.0656238407169177E-2</v>
      </c>
    </row>
    <row r="15" spans="1:25" x14ac:dyDescent="0.25">
      <c r="A15" s="44" t="s">
        <v>21</v>
      </c>
      <c r="B15" s="45">
        <v>0</v>
      </c>
      <c r="C15" s="45">
        <v>14578682.410143651</v>
      </c>
      <c r="D15" s="45">
        <v>0</v>
      </c>
      <c r="E15" s="45">
        <v>0</v>
      </c>
      <c r="F15" s="45">
        <v>37017.61662859402</v>
      </c>
      <c r="G15" s="45">
        <v>0</v>
      </c>
      <c r="H15" s="45">
        <v>0</v>
      </c>
      <c r="I15" s="45">
        <v>389984.98502471071</v>
      </c>
      <c r="J15" s="45">
        <v>0</v>
      </c>
      <c r="K15" s="45">
        <v>0</v>
      </c>
      <c r="L15" s="45">
        <v>15005685.011796955</v>
      </c>
      <c r="N15" s="44" t="s">
        <v>21</v>
      </c>
      <c r="O15" s="5">
        <v>0</v>
      </c>
      <c r="P15" s="5">
        <v>6.5804669710391884E-3</v>
      </c>
      <c r="Q15" s="5">
        <v>0</v>
      </c>
      <c r="R15" s="5">
        <v>0</v>
      </c>
      <c r="S15" s="5">
        <v>1.6708862757142244E-5</v>
      </c>
      <c r="T15" s="5">
        <v>0</v>
      </c>
      <c r="U15" s="5">
        <v>0</v>
      </c>
      <c r="V15" s="5">
        <v>1.7602985242141882E-4</v>
      </c>
      <c r="W15" s="5">
        <v>0</v>
      </c>
      <c r="X15" s="5">
        <v>0</v>
      </c>
      <c r="Y15" s="17">
        <v>6.7732056862177476E-3</v>
      </c>
    </row>
    <row r="16" spans="1:25" x14ac:dyDescent="0.25">
      <c r="A16" s="44" t="s">
        <v>22</v>
      </c>
      <c r="B16" s="45">
        <v>0</v>
      </c>
      <c r="C16" s="45">
        <v>7908493.5439020814</v>
      </c>
      <c r="D16" s="45">
        <v>89991.653304632418</v>
      </c>
      <c r="E16" s="45">
        <v>0</v>
      </c>
      <c r="F16" s="45">
        <v>62994.1573132427</v>
      </c>
      <c r="G16" s="45">
        <v>0</v>
      </c>
      <c r="H16" s="45">
        <v>0</v>
      </c>
      <c r="I16" s="45">
        <v>21687.988446416413</v>
      </c>
      <c r="J16" s="45">
        <v>0</v>
      </c>
      <c r="K16" s="45">
        <v>0</v>
      </c>
      <c r="L16" s="45">
        <v>8083167.3429663731</v>
      </c>
      <c r="N16" s="44" t="s">
        <v>22</v>
      </c>
      <c r="O16" s="5">
        <v>0</v>
      </c>
      <c r="P16" s="5">
        <v>3.5697039754507909E-3</v>
      </c>
      <c r="Q16" s="5">
        <v>4.0620070153137261E-5</v>
      </c>
      <c r="R16" s="5">
        <v>0</v>
      </c>
      <c r="S16" s="5">
        <v>2.8434049107196085E-5</v>
      </c>
      <c r="T16" s="5">
        <v>0</v>
      </c>
      <c r="U16" s="5">
        <v>0</v>
      </c>
      <c r="V16" s="5">
        <v>9.7894369069060793E-6</v>
      </c>
      <c r="W16" s="5">
        <v>0</v>
      </c>
      <c r="X16" s="5">
        <v>0</v>
      </c>
      <c r="Y16" s="17">
        <v>3.6485475316180298E-3</v>
      </c>
    </row>
    <row r="17" spans="1:25" x14ac:dyDescent="0.25">
      <c r="A17" s="44" t="s">
        <v>23</v>
      </c>
      <c r="B17" s="45">
        <v>6390387.8796883179</v>
      </c>
      <c r="C17" s="45">
        <v>48036054.812183984</v>
      </c>
      <c r="D17" s="45">
        <v>1745425.6423627739</v>
      </c>
      <c r="E17" s="45">
        <v>0</v>
      </c>
      <c r="F17" s="45">
        <v>4502977.2043892639</v>
      </c>
      <c r="G17" s="45">
        <v>33116.928416104733</v>
      </c>
      <c r="H17" s="45">
        <v>0</v>
      </c>
      <c r="I17" s="45">
        <v>2055927.1734509196</v>
      </c>
      <c r="J17" s="45">
        <v>1507512.4947266458</v>
      </c>
      <c r="K17" s="45">
        <v>0</v>
      </c>
      <c r="L17" s="45">
        <v>64271402.135218009</v>
      </c>
      <c r="N17" s="44" t="s">
        <v>23</v>
      </c>
      <c r="O17" s="5">
        <v>2.8844675527850924E-3</v>
      </c>
      <c r="P17" s="5">
        <v>2.1682321023103357E-2</v>
      </c>
      <c r="Q17" s="5">
        <v>7.8784319918935109E-4</v>
      </c>
      <c r="R17" s="5">
        <v>0</v>
      </c>
      <c r="S17" s="5">
        <v>2.0325357210750814E-3</v>
      </c>
      <c r="T17" s="5">
        <v>1.4948185816354513E-5</v>
      </c>
      <c r="U17" s="5">
        <v>0</v>
      </c>
      <c r="V17" s="5">
        <v>9.279961301813163E-4</v>
      </c>
      <c r="W17" s="5">
        <v>6.8045492047177632E-4</v>
      </c>
      <c r="X17" s="5">
        <v>0</v>
      </c>
      <c r="Y17" s="17">
        <v>2.9010566732622322E-2</v>
      </c>
    </row>
    <row r="18" spans="1:25" x14ac:dyDescent="0.25">
      <c r="A18" s="44" t="s">
        <v>24</v>
      </c>
      <c r="B18" s="45">
        <v>1009507.4685241726</v>
      </c>
      <c r="C18" s="45">
        <v>5478691.8531860216</v>
      </c>
      <c r="D18" s="45">
        <v>71993.322643705935</v>
      </c>
      <c r="E18" s="45">
        <v>0</v>
      </c>
      <c r="F18" s="45">
        <v>366496.06561403122</v>
      </c>
      <c r="G18" s="45">
        <v>0</v>
      </c>
      <c r="H18" s="45">
        <v>0</v>
      </c>
      <c r="I18" s="45">
        <v>654602.16587080201</v>
      </c>
      <c r="J18" s="45">
        <v>1996715.0953511104</v>
      </c>
      <c r="K18" s="45">
        <v>0</v>
      </c>
      <c r="L18" s="45">
        <v>9578005.9711898435</v>
      </c>
      <c r="N18" s="44" t="s">
        <v>24</v>
      </c>
      <c r="O18" s="5">
        <v>4.5566741676316162E-4</v>
      </c>
      <c r="P18" s="5">
        <v>2.4729498709229964E-3</v>
      </c>
      <c r="Q18" s="5">
        <v>3.2496056122509806E-5</v>
      </c>
      <c r="R18" s="5">
        <v>0</v>
      </c>
      <c r="S18" s="5">
        <v>1.6542751854659409E-4</v>
      </c>
      <c r="T18" s="5">
        <v>0</v>
      </c>
      <c r="U18" s="5">
        <v>0</v>
      </c>
      <c r="V18" s="5">
        <v>2.9547169013616534E-4</v>
      </c>
      <c r="W18" s="5">
        <v>9.0126922076244598E-4</v>
      </c>
      <c r="X18" s="5">
        <v>0</v>
      </c>
      <c r="Y18" s="17">
        <v>4.3232817732538724E-3</v>
      </c>
    </row>
    <row r="19" spans="1:25" x14ac:dyDescent="0.25">
      <c r="A19" s="44" t="s">
        <v>25</v>
      </c>
      <c r="B19" s="45">
        <v>0</v>
      </c>
      <c r="C19" s="45">
        <v>1349874.7995694864</v>
      </c>
      <c r="D19" s="45">
        <v>179983.30660926484</v>
      </c>
      <c r="E19" s="45">
        <v>0</v>
      </c>
      <c r="F19" s="45">
        <v>0</v>
      </c>
      <c r="G19" s="45">
        <v>0</v>
      </c>
      <c r="H19" s="45">
        <v>0</v>
      </c>
      <c r="I19" s="45">
        <v>89991.653304632418</v>
      </c>
      <c r="J19" s="45">
        <v>297980.36242229887</v>
      </c>
      <c r="K19" s="45">
        <v>0</v>
      </c>
      <c r="L19" s="45">
        <v>1917830.1219056826</v>
      </c>
      <c r="N19" s="44" t="s">
        <v>25</v>
      </c>
      <c r="O19" s="5">
        <v>0</v>
      </c>
      <c r="P19" s="5">
        <v>6.0930105229705896E-4</v>
      </c>
      <c r="Q19" s="5">
        <v>8.1240140306274521E-5</v>
      </c>
      <c r="R19" s="5">
        <v>0</v>
      </c>
      <c r="S19" s="5">
        <v>0</v>
      </c>
      <c r="T19" s="5">
        <v>0</v>
      </c>
      <c r="U19" s="5">
        <v>0</v>
      </c>
      <c r="V19" s="5">
        <v>4.0620070153137261E-5</v>
      </c>
      <c r="W19" s="5">
        <v>1.3450117629106809E-4</v>
      </c>
      <c r="X19" s="5">
        <v>0</v>
      </c>
      <c r="Y19" s="17">
        <v>8.6566243904753867E-4</v>
      </c>
    </row>
    <row r="20" spans="1:25" x14ac:dyDescent="0.25">
      <c r="A20" s="44" t="s">
        <v>26</v>
      </c>
      <c r="B20" s="45">
        <v>5462844.2510457542</v>
      </c>
      <c r="C20" s="45">
        <v>52196749.105197355</v>
      </c>
      <c r="D20" s="45">
        <v>2983522.2953175041</v>
      </c>
      <c r="E20" s="45">
        <v>0</v>
      </c>
      <c r="F20" s="45">
        <v>1088801.3640422169</v>
      </c>
      <c r="G20" s="45">
        <v>1970817.20737145</v>
      </c>
      <c r="H20" s="45">
        <v>0</v>
      </c>
      <c r="I20" s="45">
        <v>16715308.356810682</v>
      </c>
      <c r="J20" s="45">
        <v>6093287.4016570393</v>
      </c>
      <c r="K20" s="45">
        <v>0</v>
      </c>
      <c r="L20" s="45">
        <v>86511329.981442004</v>
      </c>
      <c r="N20" s="44" t="s">
        <v>26</v>
      </c>
      <c r="O20" s="5">
        <v>2.465796644072973E-3</v>
      </c>
      <c r="P20" s="5">
        <v>2.3560358461707245E-2</v>
      </c>
      <c r="Q20" s="5">
        <v>1.3466902816975769E-3</v>
      </c>
      <c r="R20" s="5">
        <v>0</v>
      </c>
      <c r="S20" s="5">
        <v>4.9145877607684478E-4</v>
      </c>
      <c r="T20" s="5">
        <v>8.8957953635370607E-4</v>
      </c>
      <c r="U20" s="5">
        <v>0</v>
      </c>
      <c r="V20" s="5">
        <v>7.5448885885733615E-3</v>
      </c>
      <c r="W20" s="5">
        <v>2.7503635351679395E-3</v>
      </c>
      <c r="X20" s="5">
        <v>0</v>
      </c>
      <c r="Y20" s="17">
        <v>3.904913582364964E-2</v>
      </c>
    </row>
    <row r="21" spans="1:25" x14ac:dyDescent="0.25">
      <c r="A21" s="44" t="s">
        <v>27</v>
      </c>
      <c r="B21" s="45">
        <v>10527777.448206998</v>
      </c>
      <c r="C21" s="45">
        <v>116596780.6480813</v>
      </c>
      <c r="D21" s="45">
        <v>20495806.23691259</v>
      </c>
      <c r="E21" s="45">
        <v>0</v>
      </c>
      <c r="F21" s="45">
        <v>10908334.457673252</v>
      </c>
      <c r="G21" s="45">
        <v>6571160.9350486537</v>
      </c>
      <c r="H21" s="45">
        <v>0</v>
      </c>
      <c r="I21" s="45">
        <v>38963702.959745601</v>
      </c>
      <c r="J21" s="45">
        <v>32062538.582404725</v>
      </c>
      <c r="K21" s="45">
        <v>0</v>
      </c>
      <c r="L21" s="45">
        <v>236126101.26807314</v>
      </c>
      <c r="N21" s="44" t="s">
        <v>27</v>
      </c>
      <c r="O21" s="5">
        <v>4.7519857986737472E-3</v>
      </c>
      <c r="P21" s="5">
        <v>5.2628985418486804E-2</v>
      </c>
      <c r="Q21" s="5">
        <v>9.2513145010265259E-3</v>
      </c>
      <c r="R21" s="5">
        <v>0</v>
      </c>
      <c r="S21" s="5">
        <v>4.9237600894455735E-3</v>
      </c>
      <c r="T21" s="5">
        <v>2.9660641667030169E-3</v>
      </c>
      <c r="U21" s="5">
        <v>0</v>
      </c>
      <c r="V21" s="5">
        <v>1.7587279370156837E-2</v>
      </c>
      <c r="W21" s="5">
        <v>1.4472259578299229E-2</v>
      </c>
      <c r="X21" s="5">
        <v>0</v>
      </c>
      <c r="Y21" s="17">
        <v>0.10658164892279172</v>
      </c>
    </row>
    <row r="22" spans="1:25" x14ac:dyDescent="0.25">
      <c r="A22" s="44" t="s">
        <v>28</v>
      </c>
      <c r="B22" s="45">
        <v>12307722.574899292</v>
      </c>
      <c r="C22" s="45">
        <v>1553212.7040477078</v>
      </c>
      <c r="D22" s="45">
        <v>2328444.0376040596</v>
      </c>
      <c r="E22" s="45">
        <v>0</v>
      </c>
      <c r="F22" s="45">
        <v>296972.455905287</v>
      </c>
      <c r="G22" s="45">
        <v>89091.736771586104</v>
      </c>
      <c r="H22" s="45">
        <v>0</v>
      </c>
      <c r="I22" s="45">
        <v>547239.24374546972</v>
      </c>
      <c r="J22" s="45">
        <v>53994.991982779451</v>
      </c>
      <c r="K22" s="45">
        <v>0</v>
      </c>
      <c r="L22" s="45">
        <v>17176677.74495618</v>
      </c>
      <c r="N22" s="44" t="s">
        <v>28</v>
      </c>
      <c r="O22" s="5">
        <v>5.555410263720818E-3</v>
      </c>
      <c r="P22" s="5">
        <v>7.0108289696144751E-4</v>
      </c>
      <c r="Q22" s="5">
        <v>1.0510036951422736E-3</v>
      </c>
      <c r="R22" s="5">
        <v>0</v>
      </c>
      <c r="S22" s="5">
        <v>1.3404623150535297E-4</v>
      </c>
      <c r="T22" s="5">
        <v>4.0213869451605888E-5</v>
      </c>
      <c r="U22" s="5">
        <v>0</v>
      </c>
      <c r="V22" s="5">
        <v>2.4701064660122767E-4</v>
      </c>
      <c r="W22" s="5">
        <v>2.4372042091882354E-5</v>
      </c>
      <c r="X22" s="5">
        <v>0</v>
      </c>
      <c r="Y22" s="17">
        <v>7.7531396454746052E-3</v>
      </c>
    </row>
    <row r="23" spans="1:25" x14ac:dyDescent="0.25">
      <c r="A23" s="44" t="s">
        <v>29</v>
      </c>
      <c r="B23" s="45">
        <v>49457238.871843755</v>
      </c>
      <c r="C23" s="45">
        <v>141388384.26124212</v>
      </c>
      <c r="D23" s="45">
        <v>62236094.1193472</v>
      </c>
      <c r="E23" s="45">
        <v>0</v>
      </c>
      <c r="F23" s="45">
        <v>28863673.928018115</v>
      </c>
      <c r="G23" s="45">
        <v>17051359.040223606</v>
      </c>
      <c r="H23" s="45">
        <v>0</v>
      </c>
      <c r="I23" s="45">
        <v>135264883.31928045</v>
      </c>
      <c r="J23" s="45">
        <v>26690331.584784422</v>
      </c>
      <c r="K23" s="45">
        <v>0</v>
      </c>
      <c r="L23" s="45">
        <v>460951965.12473965</v>
      </c>
      <c r="N23" s="44" t="s">
        <v>29</v>
      </c>
      <c r="O23" s="5">
        <v>2.2323809362121666E-2</v>
      </c>
      <c r="P23" s="5">
        <v>6.381931964388908E-2</v>
      </c>
      <c r="Q23" s="5">
        <v>2.8091877594774706E-2</v>
      </c>
      <c r="R23" s="5">
        <v>0</v>
      </c>
      <c r="S23" s="5">
        <v>1.302836892955518E-2</v>
      </c>
      <c r="T23" s="5">
        <v>7.6965737930782116E-3</v>
      </c>
      <c r="U23" s="5">
        <v>0</v>
      </c>
      <c r="V23" s="5">
        <v>6.1055318442541202E-2</v>
      </c>
      <c r="W23" s="5">
        <v>1.2047374412762676E-2</v>
      </c>
      <c r="X23" s="5">
        <v>0</v>
      </c>
      <c r="Y23" s="17">
        <v>0.20806264217872267</v>
      </c>
    </row>
    <row r="24" spans="1:25" x14ac:dyDescent="0.25">
      <c r="A24" s="44" t="s">
        <v>30</v>
      </c>
      <c r="B24" s="45">
        <v>35394040.356143467</v>
      </c>
      <c r="C24" s="45">
        <v>263136872.57618225</v>
      </c>
      <c r="D24" s="45">
        <v>119988277.74587408</v>
      </c>
      <c r="E24" s="45">
        <v>0</v>
      </c>
      <c r="F24" s="45">
        <v>106694455.62937316</v>
      </c>
      <c r="G24" s="45">
        <v>62516434.92983193</v>
      </c>
      <c r="H24" s="45">
        <v>0</v>
      </c>
      <c r="I24" s="45">
        <v>150912548.04627627</v>
      </c>
      <c r="J24" s="45">
        <v>107003860.14420938</v>
      </c>
      <c r="K24" s="45">
        <v>0</v>
      </c>
      <c r="L24" s="45">
        <v>845646489.42789042</v>
      </c>
      <c r="N24" s="44" t="s">
        <v>30</v>
      </c>
      <c r="O24" s="5">
        <v>1.5976019435965973E-2</v>
      </c>
      <c r="P24" s="5">
        <v>0.11877366212774594</v>
      </c>
      <c r="Q24" s="5">
        <v>5.415982572397781E-2</v>
      </c>
      <c r="R24" s="5">
        <v>0</v>
      </c>
      <c r="S24" s="5">
        <v>4.8159313819305445E-2</v>
      </c>
      <c r="T24" s="5">
        <v>2.8218416701130816E-2</v>
      </c>
      <c r="U24" s="5">
        <v>0</v>
      </c>
      <c r="V24" s="5">
        <v>6.8118298347930081E-2</v>
      </c>
      <c r="W24" s="5">
        <v>4.8298971583518313E-2</v>
      </c>
      <c r="X24" s="5">
        <v>0</v>
      </c>
      <c r="Y24" s="17">
        <v>0.38170450773957426</v>
      </c>
    </row>
    <row r="25" spans="1:25" x14ac:dyDescent="0.25">
      <c r="A25" s="44" t="s">
        <v>31</v>
      </c>
      <c r="B25" s="45">
        <v>4262919.6636448707</v>
      </c>
      <c r="C25" s="45">
        <v>18994106.555049535</v>
      </c>
      <c r="D25" s="45">
        <v>2981002.40303666</v>
      </c>
      <c r="E25" s="45">
        <v>0</v>
      </c>
      <c r="F25" s="45">
        <v>3707274.9835007819</v>
      </c>
      <c r="G25" s="45">
        <v>7806547.3453774685</v>
      </c>
      <c r="H25" s="45">
        <v>0</v>
      </c>
      <c r="I25" s="45">
        <v>4060723.8792353985</v>
      </c>
      <c r="J25" s="45">
        <v>3517287.0888136704</v>
      </c>
      <c r="K25" s="45">
        <v>0</v>
      </c>
      <c r="L25" s="45">
        <v>45329861.918658391</v>
      </c>
      <c r="N25" s="44" t="s">
        <v>31</v>
      </c>
      <c r="O25" s="5">
        <v>1.9241795148298418E-3</v>
      </c>
      <c r="P25" s="5">
        <v>8.5734833446221449E-3</v>
      </c>
      <c r="Q25" s="5">
        <v>1.345552862865191E-3</v>
      </c>
      <c r="R25" s="5">
        <v>0</v>
      </c>
      <c r="S25" s="5">
        <v>1.6733748561881434E-3</v>
      </c>
      <c r="T25" s="5">
        <v>3.5236879108064682E-3</v>
      </c>
      <c r="U25" s="5">
        <v>0</v>
      </c>
      <c r="V25" s="5">
        <v>1.8329131957237942E-3</v>
      </c>
      <c r="W25" s="5">
        <v>1.5876188851947752E-3</v>
      </c>
      <c r="X25" s="5">
        <v>0</v>
      </c>
      <c r="Y25" s="17">
        <v>2.0460810570230355E-2</v>
      </c>
    </row>
    <row r="26" spans="1:25" x14ac:dyDescent="0.25">
      <c r="A26" s="44" t="s">
        <v>32</v>
      </c>
      <c r="B26" s="45">
        <v>3055097.8227115776</v>
      </c>
      <c r="C26" s="45">
        <v>32777564.545988746</v>
      </c>
      <c r="D26" s="45">
        <v>3192137.0943655418</v>
      </c>
      <c r="E26" s="45">
        <v>0</v>
      </c>
      <c r="F26" s="45">
        <v>3925978.0628642347</v>
      </c>
      <c r="G26" s="45">
        <v>862116.43899224652</v>
      </c>
      <c r="H26" s="45">
        <v>0</v>
      </c>
      <c r="I26" s="45">
        <v>4045511.2042058557</v>
      </c>
      <c r="J26" s="45">
        <v>4091801.8307659198</v>
      </c>
      <c r="K26" s="45">
        <v>0</v>
      </c>
      <c r="L26" s="45">
        <v>51950206.99989412</v>
      </c>
      <c r="N26" s="44" t="s">
        <v>32</v>
      </c>
      <c r="O26" s="5">
        <v>1.3789977550823936E-3</v>
      </c>
      <c r="P26" s="5">
        <v>1.4795005118974859E-2</v>
      </c>
      <c r="Q26" s="5">
        <v>1.4408539897875774E-3</v>
      </c>
      <c r="R26" s="5">
        <v>0</v>
      </c>
      <c r="S26" s="5">
        <v>1.7720921716304779E-3</v>
      </c>
      <c r="T26" s="5">
        <v>3.891386472642489E-4</v>
      </c>
      <c r="U26" s="5">
        <v>0</v>
      </c>
      <c r="V26" s="5">
        <v>1.8260465597167291E-3</v>
      </c>
      <c r="W26" s="5">
        <v>1.8469410363626615E-3</v>
      </c>
      <c r="X26" s="5">
        <v>0</v>
      </c>
      <c r="Y26" s="17">
        <v>2.3449075278818943E-2</v>
      </c>
    </row>
    <row r="27" spans="1:25" x14ac:dyDescent="0.25">
      <c r="A27" s="44" t="s">
        <v>33</v>
      </c>
      <c r="B27" s="45">
        <v>18859940.950863868</v>
      </c>
      <c r="C27" s="45">
        <v>31092992.10551209</v>
      </c>
      <c r="D27" s="45">
        <v>8393760.2695776131</v>
      </c>
      <c r="E27" s="45">
        <v>0</v>
      </c>
      <c r="F27" s="45">
        <v>10650866.66372394</v>
      </c>
      <c r="G27" s="45">
        <v>19241749.294269323</v>
      </c>
      <c r="H27" s="45">
        <v>0</v>
      </c>
      <c r="I27" s="45">
        <v>18746066.880645305</v>
      </c>
      <c r="J27" s="45">
        <v>8824273.2836413607</v>
      </c>
      <c r="K27" s="45">
        <v>0</v>
      </c>
      <c r="L27" s="45">
        <v>115809649.4482335</v>
      </c>
      <c r="N27" s="44" t="s">
        <v>33</v>
      </c>
      <c r="O27" s="5">
        <v>8.5129242143691247E-3</v>
      </c>
      <c r="P27" s="5">
        <v>1.4034629593051712E-2</v>
      </c>
      <c r="Q27" s="5">
        <v>3.7887417163532423E-3</v>
      </c>
      <c r="R27" s="5">
        <v>0</v>
      </c>
      <c r="S27" s="5">
        <v>4.8075453132041396E-3</v>
      </c>
      <c r="T27" s="5">
        <v>8.6852633272164314E-3</v>
      </c>
      <c r="U27" s="5">
        <v>0</v>
      </c>
      <c r="V27" s="5">
        <v>8.461524195022406E-3</v>
      </c>
      <c r="W27" s="5">
        <v>3.9830649473523534E-3</v>
      </c>
      <c r="X27" s="5">
        <v>0</v>
      </c>
      <c r="Y27" s="17">
        <v>5.2273693306569398E-2</v>
      </c>
    </row>
    <row r="28" spans="1:25" x14ac:dyDescent="0.25">
      <c r="A28" s="44" t="s">
        <v>34</v>
      </c>
      <c r="B28" s="45">
        <v>3022754.2285689814</v>
      </c>
      <c r="C28" s="45">
        <v>9227464.1838219073</v>
      </c>
      <c r="D28" s="45">
        <v>376435.08577327739</v>
      </c>
      <c r="E28" s="45">
        <v>0</v>
      </c>
      <c r="F28" s="45">
        <v>0</v>
      </c>
      <c r="G28" s="45">
        <v>53994.991982779451</v>
      </c>
      <c r="H28" s="45">
        <v>0</v>
      </c>
      <c r="I28" s="45">
        <v>138233.62287829202</v>
      </c>
      <c r="J28" s="45">
        <v>549129.06846486707</v>
      </c>
      <c r="K28" s="45">
        <v>0</v>
      </c>
      <c r="L28" s="45">
        <v>13368011.181490105</v>
      </c>
      <c r="N28" s="44" t="s">
        <v>34</v>
      </c>
      <c r="O28" s="5">
        <v>1.3643986337768933E-3</v>
      </c>
      <c r="P28" s="5">
        <v>4.1650556325884616E-3</v>
      </c>
      <c r="Q28" s="5">
        <v>1.6991375345057314E-4</v>
      </c>
      <c r="R28" s="5">
        <v>0</v>
      </c>
      <c r="S28" s="5">
        <v>0</v>
      </c>
      <c r="T28" s="5">
        <v>2.4372042091882354E-5</v>
      </c>
      <c r="U28" s="5">
        <v>0</v>
      </c>
      <c r="V28" s="5">
        <v>6.2395336152241799E-5</v>
      </c>
      <c r="W28" s="5">
        <v>2.4786366807444361E-4</v>
      </c>
      <c r="X28" s="5">
        <v>0</v>
      </c>
      <c r="Y28" s="17">
        <v>6.0339990661344945E-3</v>
      </c>
    </row>
    <row r="29" spans="1:25" x14ac:dyDescent="0.25">
      <c r="A29" s="44" t="s">
        <v>35</v>
      </c>
      <c r="B29" s="45">
        <v>1259883.1462648539</v>
      </c>
      <c r="C29" s="45">
        <v>9201453.8062756173</v>
      </c>
      <c r="D29" s="45">
        <v>521951.58916686807</v>
      </c>
      <c r="E29" s="45">
        <v>0</v>
      </c>
      <c r="F29" s="45">
        <v>288492.20044610894</v>
      </c>
      <c r="G29" s="45">
        <v>0</v>
      </c>
      <c r="H29" s="45">
        <v>0</v>
      </c>
      <c r="I29" s="45">
        <v>1976493.8808619063</v>
      </c>
      <c r="J29" s="45">
        <v>69949.378218859143</v>
      </c>
      <c r="K29" s="45">
        <v>0</v>
      </c>
      <c r="L29" s="45">
        <v>13318224.001234213</v>
      </c>
      <c r="N29" s="44" t="s">
        <v>35</v>
      </c>
      <c r="O29" s="5">
        <v>5.6868098214392165E-4</v>
      </c>
      <c r="P29" s="5">
        <v>4.1533151730920306E-3</v>
      </c>
      <c r="Q29" s="5">
        <v>2.3559640688819612E-4</v>
      </c>
      <c r="R29" s="5">
        <v>0</v>
      </c>
      <c r="S29" s="5">
        <v>1.3021844793855626E-4</v>
      </c>
      <c r="T29" s="5">
        <v>0</v>
      </c>
      <c r="U29" s="5">
        <v>0</v>
      </c>
      <c r="V29" s="5">
        <v>8.9214185037896597E-4</v>
      </c>
      <c r="W29" s="5">
        <v>3.1573468717149665E-5</v>
      </c>
      <c r="X29" s="5">
        <v>0</v>
      </c>
      <c r="Y29" s="17">
        <v>6.0115263291588188E-3</v>
      </c>
    </row>
    <row r="30" spans="1:25" x14ac:dyDescent="0.25">
      <c r="A30" s="44" t="s">
        <v>36</v>
      </c>
      <c r="B30" s="45">
        <v>1079899.8396555891</v>
      </c>
      <c r="C30" s="45">
        <v>11880126.406299122</v>
      </c>
      <c r="D30" s="45">
        <v>629941.57313242694</v>
      </c>
      <c r="E30" s="45">
        <v>0</v>
      </c>
      <c r="F30" s="45">
        <v>567479.73444681184</v>
      </c>
      <c r="G30" s="45">
        <v>1187889.823621148</v>
      </c>
      <c r="H30" s="45">
        <v>0</v>
      </c>
      <c r="I30" s="45">
        <v>3173998.4667171133</v>
      </c>
      <c r="J30" s="45">
        <v>620095.71233268175</v>
      </c>
      <c r="K30" s="45">
        <v>0</v>
      </c>
      <c r="L30" s="45">
        <v>19139431.556204893</v>
      </c>
      <c r="N30" s="44" t="s">
        <v>36</v>
      </c>
      <c r="O30" s="5">
        <v>4.8744084183764713E-4</v>
      </c>
      <c r="P30" s="5">
        <v>5.362403626683541E-3</v>
      </c>
      <c r="Q30" s="5">
        <v>2.8434049107196082E-4</v>
      </c>
      <c r="R30" s="5">
        <v>0</v>
      </c>
      <c r="S30" s="5">
        <v>2.5614671780373459E-4</v>
      </c>
      <c r="T30" s="5">
        <v>5.3618492602141188E-4</v>
      </c>
      <c r="U30" s="5">
        <v>0</v>
      </c>
      <c r="V30" s="5">
        <v>1.4326666490675811E-3</v>
      </c>
      <c r="W30" s="5">
        <v>2.7989630606460429E-4</v>
      </c>
      <c r="X30" s="5">
        <v>0</v>
      </c>
      <c r="Y30" s="17">
        <v>8.6390795585504793E-3</v>
      </c>
    </row>
    <row r="31" spans="1:25" x14ac:dyDescent="0.25">
      <c r="A31" s="44" t="s">
        <v>37</v>
      </c>
      <c r="B31" s="45">
        <v>343048.18239725882</v>
      </c>
      <c r="C31" s="45">
        <v>22950314.704083517</v>
      </c>
      <c r="D31" s="45">
        <v>5212442.4937239438</v>
      </c>
      <c r="E31" s="45">
        <v>0</v>
      </c>
      <c r="F31" s="45">
        <v>840432.05021196231</v>
      </c>
      <c r="G31" s="45">
        <v>2087431.9913897251</v>
      </c>
      <c r="H31" s="45">
        <v>0</v>
      </c>
      <c r="I31" s="45">
        <v>13452436.16710126</v>
      </c>
      <c r="J31" s="45">
        <v>5313607.4387095571</v>
      </c>
      <c r="K31" s="45">
        <v>0</v>
      </c>
      <c r="L31" s="45">
        <v>50199713.027617224</v>
      </c>
      <c r="N31" s="44" t="s">
        <v>37</v>
      </c>
      <c r="O31" s="5">
        <v>1.5484370742375924E-4</v>
      </c>
      <c r="P31" s="5">
        <v>1.0359220650838535E-2</v>
      </c>
      <c r="Q31" s="5">
        <v>2.3527713069958823E-3</v>
      </c>
      <c r="R31" s="5">
        <v>0</v>
      </c>
      <c r="S31" s="5">
        <v>3.7935083516014891E-4</v>
      </c>
      <c r="T31" s="5">
        <v>9.4221664806094752E-4</v>
      </c>
      <c r="U31" s="5">
        <v>0</v>
      </c>
      <c r="V31" s="5">
        <v>6.0721064762361198E-3</v>
      </c>
      <c r="W31" s="5">
        <v>2.3984347325631769E-3</v>
      </c>
      <c r="X31" s="5">
        <v>0</v>
      </c>
      <c r="Y31" s="17">
        <v>2.2658944357278565E-2</v>
      </c>
    </row>
    <row r="32" spans="1:25" x14ac:dyDescent="0.25">
      <c r="A32" s="44" t="s">
        <v>38</v>
      </c>
      <c r="B32" s="45">
        <v>160843927.91955659</v>
      </c>
      <c r="C32" s="45">
        <v>909516319.06742203</v>
      </c>
      <c r="D32" s="45">
        <v>245839811.28675881</v>
      </c>
      <c r="E32" s="45">
        <v>0</v>
      </c>
      <c r="F32" s="45">
        <v>175464806.11465532</v>
      </c>
      <c r="G32" s="45">
        <v>119910869.93142264</v>
      </c>
      <c r="H32" s="45">
        <v>0</v>
      </c>
      <c r="I32" s="45">
        <v>402863014.157269</v>
      </c>
      <c r="J32" s="45">
        <v>201009254.57571155</v>
      </c>
      <c r="K32" s="45">
        <v>0</v>
      </c>
      <c r="L32" s="45">
        <v>2215448003.0527964</v>
      </c>
      <c r="N32" s="44" t="s">
        <v>38</v>
      </c>
      <c r="O32" s="5">
        <v>7.2601084610390443E-2</v>
      </c>
      <c r="P32" s="5">
        <v>0.41053381429586527</v>
      </c>
      <c r="Q32" s="5">
        <v>0.11096618424264605</v>
      </c>
      <c r="R32" s="5">
        <v>0</v>
      </c>
      <c r="S32" s="5">
        <v>7.9200597744958162E-2</v>
      </c>
      <c r="T32" s="5">
        <v>5.4124885696342412E-2</v>
      </c>
      <c r="U32" s="5">
        <v>0</v>
      </c>
      <c r="V32" s="5">
        <v>0.18184268536302381</v>
      </c>
      <c r="W32" s="5">
        <v>9.0730748046773876E-2</v>
      </c>
      <c r="X32" s="5">
        <v>0</v>
      </c>
      <c r="Y32" s="17">
        <v>1</v>
      </c>
    </row>
    <row r="36" spans="1:25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25" x14ac:dyDescent="0.25">
      <c r="A37" s="44"/>
      <c r="B37" s="17">
        <v>2008</v>
      </c>
      <c r="C37" s="17">
        <v>2008</v>
      </c>
      <c r="D37" s="17">
        <v>2008</v>
      </c>
      <c r="E37" s="17">
        <v>2008</v>
      </c>
      <c r="F37" s="17">
        <v>2008</v>
      </c>
      <c r="G37" s="17">
        <v>2008</v>
      </c>
      <c r="H37" s="17">
        <v>2008</v>
      </c>
      <c r="I37" s="17">
        <v>2008</v>
      </c>
      <c r="J37" s="17">
        <v>2008</v>
      </c>
      <c r="K37" s="17">
        <v>2008</v>
      </c>
      <c r="N37" s="44"/>
      <c r="O37" s="17">
        <v>2008</v>
      </c>
      <c r="P37" s="17">
        <v>2008</v>
      </c>
      <c r="Q37" s="17">
        <v>2008</v>
      </c>
      <c r="R37" s="17">
        <v>2008</v>
      </c>
      <c r="S37" s="17">
        <v>2008</v>
      </c>
      <c r="T37" s="17">
        <v>2008</v>
      </c>
      <c r="U37" s="17">
        <v>2008</v>
      </c>
      <c r="V37" s="17">
        <v>2008</v>
      </c>
      <c r="W37" s="17">
        <v>2008</v>
      </c>
      <c r="X37" s="17">
        <v>2008</v>
      </c>
    </row>
    <row r="38" spans="1:25" x14ac:dyDescent="0.25">
      <c r="A38" s="44"/>
      <c r="B38" s="44" t="s">
        <v>0</v>
      </c>
      <c r="C38" s="44" t="s">
        <v>1</v>
      </c>
      <c r="D38" s="44" t="s">
        <v>2</v>
      </c>
      <c r="E38" s="44" t="s">
        <v>3</v>
      </c>
      <c r="F38" s="44" t="s">
        <v>4</v>
      </c>
      <c r="G38" s="44" t="s">
        <v>5</v>
      </c>
      <c r="H38" s="44" t="s">
        <v>6</v>
      </c>
      <c r="I38" s="44" t="s">
        <v>7</v>
      </c>
      <c r="J38" s="44" t="s">
        <v>8</v>
      </c>
      <c r="K38" s="44" t="s">
        <v>9</v>
      </c>
      <c r="L38" s="44" t="s">
        <v>10</v>
      </c>
      <c r="N38" s="44"/>
      <c r="O38" s="44" t="s">
        <v>0</v>
      </c>
      <c r="P38" s="44" t="s">
        <v>1</v>
      </c>
      <c r="Q38" s="44" t="s">
        <v>2</v>
      </c>
      <c r="R38" s="44" t="s">
        <v>3</v>
      </c>
      <c r="S38" s="44" t="s">
        <v>4</v>
      </c>
      <c r="T38" s="44" t="s">
        <v>5</v>
      </c>
      <c r="U38" s="44" t="s">
        <v>6</v>
      </c>
      <c r="V38" s="44" t="s">
        <v>7</v>
      </c>
      <c r="W38" s="44" t="s">
        <v>8</v>
      </c>
      <c r="X38" s="44" t="s">
        <v>9</v>
      </c>
      <c r="Y38" s="66" t="s">
        <v>10</v>
      </c>
    </row>
    <row r="39" spans="1:25" x14ac:dyDescent="0.25">
      <c r="A39" s="44" t="s">
        <v>11</v>
      </c>
      <c r="B39" s="45">
        <v>849757.6792516748</v>
      </c>
      <c r="C39" s="45">
        <v>382390.95566325361</v>
      </c>
      <c r="D39" s="45">
        <v>1495393.3668549461</v>
      </c>
      <c r="E39" s="45">
        <v>0</v>
      </c>
      <c r="F39" s="45">
        <v>4248.7883962583737</v>
      </c>
      <c r="G39" s="45">
        <v>0</v>
      </c>
      <c r="H39" s="45">
        <v>0</v>
      </c>
      <c r="I39" s="45">
        <v>0</v>
      </c>
      <c r="J39" s="45">
        <v>1271128.7191775613</v>
      </c>
      <c r="K39" s="45">
        <v>0</v>
      </c>
      <c r="L39" s="45">
        <v>4002919.5093436944</v>
      </c>
      <c r="N39" s="44" t="s">
        <v>11</v>
      </c>
      <c r="O39" s="5">
        <v>4.1650992041129272E-4</v>
      </c>
      <c r="P39" s="5">
        <v>1.874294641850817E-4</v>
      </c>
      <c r="Q39" s="5">
        <v>7.3296915982074798E-4</v>
      </c>
      <c r="R39" s="5">
        <v>0</v>
      </c>
      <c r="S39" s="5">
        <v>2.0825496020564633E-6</v>
      </c>
      <c r="T39" s="5">
        <v>0</v>
      </c>
      <c r="U39" s="5">
        <v>0</v>
      </c>
      <c r="V39" s="5">
        <v>0</v>
      </c>
      <c r="W39" s="5">
        <v>6.2304552766548132E-4</v>
      </c>
      <c r="X39" s="5">
        <v>0</v>
      </c>
      <c r="Y39" s="17">
        <v>1.9620366216846598E-3</v>
      </c>
    </row>
    <row r="40" spans="1:25" x14ac:dyDescent="0.25">
      <c r="A40" s="44" t="s">
        <v>12</v>
      </c>
      <c r="B40" s="45">
        <v>1104743.0554669772</v>
      </c>
      <c r="C40" s="45">
        <v>2009718.549556494</v>
      </c>
      <c r="D40" s="45">
        <v>339903.07170066988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135961.22868026796</v>
      </c>
      <c r="K40" s="45">
        <v>0</v>
      </c>
      <c r="L40" s="45">
        <v>3590325.9054044085</v>
      </c>
      <c r="N40" s="44" t="s">
        <v>12</v>
      </c>
      <c r="O40" s="5">
        <v>5.4149136082264136E-4</v>
      </c>
      <c r="P40" s="5">
        <v>9.8506637075880727E-4</v>
      </c>
      <c r="Q40" s="5">
        <v>1.6660396816451707E-4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6.6641587265806827E-5</v>
      </c>
      <c r="X40" s="5">
        <v>0</v>
      </c>
      <c r="Y40" s="17">
        <v>1.7598032870117721E-3</v>
      </c>
    </row>
    <row r="41" spans="1:25" x14ac:dyDescent="0.25">
      <c r="A41" s="44" t="s">
        <v>13</v>
      </c>
      <c r="B41" s="45">
        <v>0</v>
      </c>
      <c r="C41" s="45">
        <v>423349.27580318437</v>
      </c>
      <c r="D41" s="45">
        <v>321600.75287279714</v>
      </c>
      <c r="E41" s="45">
        <v>0</v>
      </c>
      <c r="F41" s="45">
        <v>0</v>
      </c>
      <c r="G41" s="45">
        <v>135961.22868026796</v>
      </c>
      <c r="H41" s="45">
        <v>0</v>
      </c>
      <c r="I41" s="45">
        <v>93828.543427611425</v>
      </c>
      <c r="J41" s="45">
        <v>470177.72199138568</v>
      </c>
      <c r="K41" s="45">
        <v>0</v>
      </c>
      <c r="L41" s="45">
        <v>1444917.5227752465</v>
      </c>
      <c r="N41" s="44" t="s">
        <v>13</v>
      </c>
      <c r="O41" s="5">
        <v>0</v>
      </c>
      <c r="P41" s="5">
        <v>2.0750524234890603E-4</v>
      </c>
      <c r="Q41" s="5">
        <v>1.5763306087592094E-4</v>
      </c>
      <c r="R41" s="5">
        <v>0</v>
      </c>
      <c r="S41" s="5">
        <v>0</v>
      </c>
      <c r="T41" s="5">
        <v>6.6641587265806827E-5</v>
      </c>
      <c r="U41" s="5">
        <v>0</v>
      </c>
      <c r="V41" s="5">
        <v>4.5990192391974122E-5</v>
      </c>
      <c r="W41" s="5">
        <v>2.3045827104293157E-4</v>
      </c>
      <c r="X41" s="5">
        <v>0</v>
      </c>
      <c r="Y41" s="17">
        <v>7.0822835392553936E-4</v>
      </c>
    </row>
    <row r="42" spans="1:25" x14ac:dyDescent="0.25">
      <c r="A42" s="44" t="s">
        <v>14</v>
      </c>
      <c r="B42" s="45">
        <v>0</v>
      </c>
      <c r="C42" s="45">
        <v>8497.5767925167474</v>
      </c>
      <c r="D42" s="45">
        <v>148707.59386904308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157205.17066155982</v>
      </c>
      <c r="N42" s="44" t="s">
        <v>14</v>
      </c>
      <c r="O42" s="5">
        <v>0</v>
      </c>
      <c r="P42" s="5">
        <v>4.1650992041129267E-6</v>
      </c>
      <c r="Q42" s="5">
        <v>7.2889236071976217E-5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17">
        <v>7.7054335276089143E-5</v>
      </c>
    </row>
    <row r="43" spans="1:25" x14ac:dyDescent="0.25">
      <c r="A43" s="44" t="s">
        <v>15</v>
      </c>
      <c r="B43" s="45">
        <v>968183.69935143762</v>
      </c>
      <c r="C43" s="45">
        <v>1848122.8679129304</v>
      </c>
      <c r="D43" s="45">
        <v>654676.00462552626</v>
      </c>
      <c r="E43" s="45">
        <v>0</v>
      </c>
      <c r="F43" s="45">
        <v>67980.61434013398</v>
      </c>
      <c r="G43" s="45">
        <v>0</v>
      </c>
      <c r="H43" s="45">
        <v>0</v>
      </c>
      <c r="I43" s="45">
        <v>738694.75845716684</v>
      </c>
      <c r="J43" s="45">
        <v>285610.30307246116</v>
      </c>
      <c r="K43" s="45">
        <v>0</v>
      </c>
      <c r="L43" s="45">
        <v>4563268.2477596551</v>
      </c>
      <c r="N43" s="44" t="s">
        <v>15</v>
      </c>
      <c r="O43" s="5">
        <v>4.7455660055405549E-4</v>
      </c>
      <c r="P43" s="5">
        <v>9.058600203561357E-4</v>
      </c>
      <c r="Q43" s="5">
        <v>3.2089036349973487E-4</v>
      </c>
      <c r="R43" s="5">
        <v>0</v>
      </c>
      <c r="S43" s="5">
        <v>3.3320793632903413E-5</v>
      </c>
      <c r="T43" s="5">
        <v>0</v>
      </c>
      <c r="U43" s="5">
        <v>0</v>
      </c>
      <c r="V43" s="5">
        <v>3.6207227373829853E-4</v>
      </c>
      <c r="W43" s="5">
        <v>1.3999229133900356E-4</v>
      </c>
      <c r="X43" s="5">
        <v>0</v>
      </c>
      <c r="Y43" s="17">
        <v>2.2366923431201306E-3</v>
      </c>
    </row>
    <row r="44" spans="1:25" x14ac:dyDescent="0.25">
      <c r="A44" s="44" t="s">
        <v>16</v>
      </c>
      <c r="B44" s="45">
        <v>0</v>
      </c>
      <c r="C44" s="45">
        <v>1829728.8262411591</v>
      </c>
      <c r="D44" s="45">
        <v>3059127.6453060294</v>
      </c>
      <c r="E44" s="45">
        <v>0</v>
      </c>
      <c r="F44" s="45">
        <v>190221.99543427609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5079078.466981465</v>
      </c>
      <c r="N44" s="44" t="s">
        <v>16</v>
      </c>
      <c r="O44" s="5">
        <v>0</v>
      </c>
      <c r="P44" s="5">
        <v>8.968441549867302E-4</v>
      </c>
      <c r="Q44" s="5">
        <v>1.4994357134806538E-3</v>
      </c>
      <c r="R44" s="5">
        <v>0</v>
      </c>
      <c r="S44" s="5">
        <v>9.3237578327717681E-5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17">
        <v>2.4895174467951019E-3</v>
      </c>
    </row>
    <row r="45" spans="1:25" x14ac:dyDescent="0.25">
      <c r="A45" s="44" t="s">
        <v>17</v>
      </c>
      <c r="B45" s="45">
        <v>917738.29359180876</v>
      </c>
      <c r="C45" s="45">
        <v>1547403.2954681523</v>
      </c>
      <c r="D45" s="45">
        <v>553802.18825985363</v>
      </c>
      <c r="E45" s="45">
        <v>0</v>
      </c>
      <c r="F45" s="45">
        <v>0</v>
      </c>
      <c r="G45" s="45">
        <v>0</v>
      </c>
      <c r="H45" s="45">
        <v>0</v>
      </c>
      <c r="I45" s="45">
        <v>50985.460755100488</v>
      </c>
      <c r="J45" s="45">
        <v>0</v>
      </c>
      <c r="K45" s="45">
        <v>0</v>
      </c>
      <c r="L45" s="45">
        <v>3069929.238074915</v>
      </c>
      <c r="N45" s="44" t="s">
        <v>17</v>
      </c>
      <c r="O45" s="5">
        <v>4.4983071404419613E-4</v>
      </c>
      <c r="P45" s="5">
        <v>7.5846189940547326E-4</v>
      </c>
      <c r="Q45" s="5">
        <v>2.714469206784244E-4</v>
      </c>
      <c r="R45" s="5">
        <v>0</v>
      </c>
      <c r="S45" s="5">
        <v>0</v>
      </c>
      <c r="T45" s="5">
        <v>0</v>
      </c>
      <c r="U45" s="5">
        <v>0</v>
      </c>
      <c r="V45" s="5">
        <v>2.4990595224677563E-5</v>
      </c>
      <c r="W45" s="5">
        <v>0</v>
      </c>
      <c r="X45" s="5">
        <v>0</v>
      </c>
      <c r="Y45" s="17">
        <v>1.5047301293527712E-3</v>
      </c>
    </row>
    <row r="46" spans="1:25" x14ac:dyDescent="0.25">
      <c r="A46" s="44" t="s">
        <v>18</v>
      </c>
      <c r="B46" s="45">
        <v>331405.49490815314</v>
      </c>
      <c r="C46" s="45">
        <v>2292980.3433405003</v>
      </c>
      <c r="D46" s="45">
        <v>1063301.7840476206</v>
      </c>
      <c r="E46" s="45">
        <v>0</v>
      </c>
      <c r="F46" s="45">
        <v>412931.24665555888</v>
      </c>
      <c r="G46" s="45">
        <v>0</v>
      </c>
      <c r="H46" s="45">
        <v>0</v>
      </c>
      <c r="I46" s="45">
        <v>305063.00685135124</v>
      </c>
      <c r="J46" s="45">
        <v>430718.22144127265</v>
      </c>
      <c r="K46" s="45">
        <v>0</v>
      </c>
      <c r="L46" s="45">
        <v>4836400.0972444564</v>
      </c>
      <c r="N46" s="44" t="s">
        <v>18</v>
      </c>
      <c r="O46" s="5">
        <v>1.6243886896040414E-4</v>
      </c>
      <c r="P46" s="5">
        <v>1.1239075369703735E-3</v>
      </c>
      <c r="Q46" s="5">
        <v>5.2117886341065056E-4</v>
      </c>
      <c r="R46" s="5">
        <v>0</v>
      </c>
      <c r="S46" s="5">
        <v>2.023988307246636E-4</v>
      </c>
      <c r="T46" s="5">
        <v>0</v>
      </c>
      <c r="U46" s="5">
        <v>0</v>
      </c>
      <c r="V46" s="5">
        <v>1.4952706142765408E-4</v>
      </c>
      <c r="W46" s="5">
        <v>2.1111714140692711E-4</v>
      </c>
      <c r="X46" s="5">
        <v>0</v>
      </c>
      <c r="Y46" s="17">
        <v>2.3705683029006724E-3</v>
      </c>
    </row>
    <row r="47" spans="1:25" x14ac:dyDescent="0.25">
      <c r="A47" s="44" t="s">
        <v>19</v>
      </c>
      <c r="B47" s="45">
        <v>0</v>
      </c>
      <c r="C47" s="45">
        <v>1699969.0764190941</v>
      </c>
      <c r="D47" s="45">
        <v>0</v>
      </c>
      <c r="E47" s="45">
        <v>0</v>
      </c>
      <c r="F47" s="45">
        <v>16995.153585033495</v>
      </c>
      <c r="G47" s="45">
        <v>0</v>
      </c>
      <c r="H47" s="45">
        <v>0</v>
      </c>
      <c r="I47" s="45">
        <v>951566.65394336393</v>
      </c>
      <c r="J47" s="45">
        <v>4177242.691555554</v>
      </c>
      <c r="K47" s="45">
        <v>0</v>
      </c>
      <c r="L47" s="45">
        <v>6845773.5755030448</v>
      </c>
      <c r="N47" s="44" t="s">
        <v>19</v>
      </c>
      <c r="O47" s="5">
        <v>0</v>
      </c>
      <c r="P47" s="5">
        <v>8.3324223129647014E-4</v>
      </c>
      <c r="Q47" s="5">
        <v>0</v>
      </c>
      <c r="R47" s="5">
        <v>0</v>
      </c>
      <c r="S47" s="5">
        <v>8.3301984082258533E-6</v>
      </c>
      <c r="T47" s="5">
        <v>0</v>
      </c>
      <c r="U47" s="5">
        <v>0</v>
      </c>
      <c r="V47" s="5">
        <v>4.6641173240001587E-4</v>
      </c>
      <c r="W47" s="5">
        <v>2.0474813743732684E-3</v>
      </c>
      <c r="X47" s="5">
        <v>0</v>
      </c>
      <c r="Y47" s="17">
        <v>3.3554655364779794E-3</v>
      </c>
    </row>
    <row r="48" spans="1:25" x14ac:dyDescent="0.25">
      <c r="A48" s="44" t="s">
        <v>20</v>
      </c>
      <c r="B48" s="45">
        <v>0</v>
      </c>
      <c r="C48" s="45">
        <v>7326856.9532882348</v>
      </c>
      <c r="D48" s="45">
        <v>7273287.4814014491</v>
      </c>
      <c r="E48" s="45">
        <v>0</v>
      </c>
      <c r="F48" s="45">
        <v>1600461.6381108661</v>
      </c>
      <c r="G48" s="45">
        <v>1182212.7948452397</v>
      </c>
      <c r="H48" s="45">
        <v>0</v>
      </c>
      <c r="I48" s="45">
        <v>4268448.185983697</v>
      </c>
      <c r="J48" s="45">
        <v>106833.03100903603</v>
      </c>
      <c r="K48" s="45">
        <v>0</v>
      </c>
      <c r="L48" s="45">
        <v>21758100.084638529</v>
      </c>
      <c r="N48" s="44" t="s">
        <v>20</v>
      </c>
      <c r="O48" s="5">
        <v>0</v>
      </c>
      <c r="P48" s="5">
        <v>3.5912692300309034E-3</v>
      </c>
      <c r="Q48" s="5">
        <v>3.5650120781194443E-3</v>
      </c>
      <c r="R48" s="5">
        <v>0</v>
      </c>
      <c r="S48" s="5">
        <v>7.8446852059980391E-4</v>
      </c>
      <c r="T48" s="5">
        <v>5.7946326242538893E-4</v>
      </c>
      <c r="U48" s="5">
        <v>0</v>
      </c>
      <c r="V48" s="5">
        <v>2.0921858756127181E-3</v>
      </c>
      <c r="W48" s="5">
        <v>5.236436025156764E-5</v>
      </c>
      <c r="X48" s="5">
        <v>0</v>
      </c>
      <c r="Y48" s="17">
        <v>1.0664763327039828E-2</v>
      </c>
    </row>
    <row r="49" spans="1:25" x14ac:dyDescent="0.25">
      <c r="A49" s="44" t="s">
        <v>21</v>
      </c>
      <c r="B49" s="45">
        <v>0</v>
      </c>
      <c r="C49" s="45">
        <v>2733514.4386427267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2733514.4386427267</v>
      </c>
      <c r="N49" s="44" t="s">
        <v>21</v>
      </c>
      <c r="O49" s="5">
        <v>0</v>
      </c>
      <c r="P49" s="5">
        <v>1.339835942741741E-3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17">
        <v>1.3398359427417407E-3</v>
      </c>
    </row>
    <row r="50" spans="1:25" x14ac:dyDescent="0.25">
      <c r="A50" s="44" t="s">
        <v>22</v>
      </c>
      <c r="B50" s="45">
        <v>275470.1956714117</v>
      </c>
      <c r="C50" s="45">
        <v>3849684.6444917484</v>
      </c>
      <c r="D50" s="45">
        <v>243290.09329514735</v>
      </c>
      <c r="E50" s="45">
        <v>0</v>
      </c>
      <c r="F50" s="45">
        <v>0</v>
      </c>
      <c r="G50" s="45">
        <v>0</v>
      </c>
      <c r="H50" s="45">
        <v>0</v>
      </c>
      <c r="I50" s="45">
        <v>284769.90972283483</v>
      </c>
      <c r="J50" s="45">
        <v>200288.58180091676</v>
      </c>
      <c r="K50" s="45">
        <v>0</v>
      </c>
      <c r="L50" s="45">
        <v>4853503.4249820597</v>
      </c>
      <c r="N50" s="44" t="s">
        <v>22</v>
      </c>
      <c r="O50" s="5">
        <v>1.3502210344933083E-4</v>
      </c>
      <c r="P50" s="5">
        <v>1.8869283373795104E-3</v>
      </c>
      <c r="Q50" s="5">
        <v>1.1924898105593447E-4</v>
      </c>
      <c r="R50" s="5">
        <v>0</v>
      </c>
      <c r="S50" s="5">
        <v>0</v>
      </c>
      <c r="T50" s="5">
        <v>0</v>
      </c>
      <c r="U50" s="5">
        <v>0</v>
      </c>
      <c r="V50" s="5">
        <v>1.3958037135791519E-4</v>
      </c>
      <c r="W50" s="5">
        <v>9.8171729779076449E-5</v>
      </c>
      <c r="X50" s="5">
        <v>0</v>
      </c>
      <c r="Y50" s="17">
        <v>2.3789515230217672E-3</v>
      </c>
    </row>
    <row r="51" spans="1:25" x14ac:dyDescent="0.25">
      <c r="A51" s="44" t="s">
        <v>23</v>
      </c>
      <c r="B51" s="45">
        <v>7160036.6555198655</v>
      </c>
      <c r="C51" s="45">
        <v>14956519.88905111</v>
      </c>
      <c r="D51" s="45">
        <v>1773600.6320112275</v>
      </c>
      <c r="E51" s="45">
        <v>0</v>
      </c>
      <c r="F51" s="45">
        <v>1868289.2831666239</v>
      </c>
      <c r="G51" s="45">
        <v>667922.97905830212</v>
      </c>
      <c r="H51" s="45">
        <v>0</v>
      </c>
      <c r="I51" s="45">
        <v>3268463.9370210101</v>
      </c>
      <c r="J51" s="45">
        <v>1531117.0777197652</v>
      </c>
      <c r="K51" s="45">
        <v>0</v>
      </c>
      <c r="L51" s="45">
        <v>31225950.453547906</v>
      </c>
      <c r="N51" s="44" t="s">
        <v>23</v>
      </c>
      <c r="O51" s="5">
        <v>3.5095020266939707E-3</v>
      </c>
      <c r="P51" s="5">
        <v>7.3309592378200525E-3</v>
      </c>
      <c r="Q51" s="5">
        <v>8.693328417237236E-4</v>
      </c>
      <c r="R51" s="5">
        <v>0</v>
      </c>
      <c r="S51" s="5">
        <v>9.1574461712693963E-4</v>
      </c>
      <c r="T51" s="5">
        <v>3.2738338663021698E-4</v>
      </c>
      <c r="U51" s="5">
        <v>0</v>
      </c>
      <c r="V51" s="5">
        <v>1.6020421909863174E-3</v>
      </c>
      <c r="W51" s="5">
        <v>7.5047918689364831E-4</v>
      </c>
      <c r="X51" s="5">
        <v>0</v>
      </c>
      <c r="Y51" s="17">
        <v>1.5305443487874867E-2</v>
      </c>
    </row>
    <row r="52" spans="1:25" x14ac:dyDescent="0.25">
      <c r="A52" s="44" t="s">
        <v>24</v>
      </c>
      <c r="B52" s="45">
        <v>0</v>
      </c>
      <c r="C52" s="45">
        <v>841854.52495094808</v>
      </c>
      <c r="D52" s="45">
        <v>139360.25939727464</v>
      </c>
      <c r="E52" s="45">
        <v>0</v>
      </c>
      <c r="F52" s="45">
        <v>297513.07982273598</v>
      </c>
      <c r="G52" s="45">
        <v>0</v>
      </c>
      <c r="H52" s="45">
        <v>0</v>
      </c>
      <c r="I52" s="45">
        <v>80896.931064759439</v>
      </c>
      <c r="J52" s="45">
        <v>4101627.2763898009</v>
      </c>
      <c r="K52" s="45">
        <v>0</v>
      </c>
      <c r="L52" s="45">
        <v>5461252.0716255195</v>
      </c>
      <c r="N52" s="44" t="s">
        <v>24</v>
      </c>
      <c r="O52" s="5">
        <v>0</v>
      </c>
      <c r="P52" s="5">
        <v>4.1263617822670588E-4</v>
      </c>
      <c r="Q52" s="5">
        <v>6.8307626947451997E-5</v>
      </c>
      <c r="R52" s="5">
        <v>0</v>
      </c>
      <c r="S52" s="5">
        <v>1.4582645408678385E-4</v>
      </c>
      <c r="T52" s="5">
        <v>0</v>
      </c>
      <c r="U52" s="5">
        <v>0</v>
      </c>
      <c r="V52" s="5">
        <v>3.9651744423155067E-5</v>
      </c>
      <c r="W52" s="5">
        <v>2.0104183723886437E-3</v>
      </c>
      <c r="X52" s="5">
        <v>0</v>
      </c>
      <c r="Y52" s="17">
        <v>2.6768403760727404E-3</v>
      </c>
    </row>
    <row r="53" spans="1:25" x14ac:dyDescent="0.25">
      <c r="A53" s="44" t="s">
        <v>25</v>
      </c>
      <c r="B53" s="45">
        <v>0</v>
      </c>
      <c r="C53" s="45">
        <v>8129284.7273500273</v>
      </c>
      <c r="D53" s="45">
        <v>450371.57000338763</v>
      </c>
      <c r="E53" s="45">
        <v>0</v>
      </c>
      <c r="F53" s="45">
        <v>50985.460755100488</v>
      </c>
      <c r="G53" s="45">
        <v>0</v>
      </c>
      <c r="H53" s="45">
        <v>0</v>
      </c>
      <c r="I53" s="45">
        <v>1671311.9011289864</v>
      </c>
      <c r="J53" s="45">
        <v>899941.37664124777</v>
      </c>
      <c r="K53" s="45">
        <v>0</v>
      </c>
      <c r="L53" s="45">
        <v>11201895.035878748</v>
      </c>
      <c r="N53" s="44" t="s">
        <v>25</v>
      </c>
      <c r="O53" s="5">
        <v>0</v>
      </c>
      <c r="P53" s="5">
        <v>3.9845803309139366E-3</v>
      </c>
      <c r="Q53" s="5">
        <v>2.2075025781798514E-4</v>
      </c>
      <c r="R53" s="5">
        <v>0</v>
      </c>
      <c r="S53" s="5">
        <v>2.4990595224677563E-5</v>
      </c>
      <c r="T53" s="5">
        <v>0</v>
      </c>
      <c r="U53" s="5">
        <v>0</v>
      </c>
      <c r="V53" s="5">
        <v>8.1919587656413464E-4</v>
      </c>
      <c r="W53" s="5">
        <v>4.4110753019586382E-4</v>
      </c>
      <c r="X53" s="5">
        <v>0</v>
      </c>
      <c r="Y53" s="17">
        <v>5.4906245907165967E-3</v>
      </c>
    </row>
    <row r="54" spans="1:25" x14ac:dyDescent="0.25">
      <c r="A54" s="44" t="s">
        <v>26</v>
      </c>
      <c r="B54" s="45">
        <v>5207115.4843657138</v>
      </c>
      <c r="C54" s="45">
        <v>9280587.0495656319</v>
      </c>
      <c r="D54" s="45">
        <v>14259270.769767772</v>
      </c>
      <c r="E54" s="45">
        <v>0</v>
      </c>
      <c r="F54" s="45">
        <v>1678588.6650540298</v>
      </c>
      <c r="G54" s="45">
        <v>169951.53585033494</v>
      </c>
      <c r="H54" s="45">
        <v>0</v>
      </c>
      <c r="I54" s="45">
        <v>13768387.087381829</v>
      </c>
      <c r="J54" s="45">
        <v>3511403.3183267768</v>
      </c>
      <c r="K54" s="45">
        <v>0</v>
      </c>
      <c r="L54" s="45">
        <v>47875303.910312086</v>
      </c>
      <c r="N54" s="44" t="s">
        <v>26</v>
      </c>
      <c r="O54" s="5">
        <v>2.5522749707604939E-3</v>
      </c>
      <c r="P54" s="5">
        <v>4.548892781750094E-3</v>
      </c>
      <c r="Q54" s="5">
        <v>6.9892016023547368E-3</v>
      </c>
      <c r="R54" s="5">
        <v>0</v>
      </c>
      <c r="S54" s="5">
        <v>8.2276259262598962E-4</v>
      </c>
      <c r="T54" s="5">
        <v>8.3301984082258533E-5</v>
      </c>
      <c r="U54" s="5">
        <v>0</v>
      </c>
      <c r="V54" s="5">
        <v>6.7485942757321352E-3</v>
      </c>
      <c r="W54" s="5">
        <v>1.7211192700678998E-3</v>
      </c>
      <c r="X54" s="5">
        <v>0</v>
      </c>
      <c r="Y54" s="17">
        <v>2.3466147477373602E-2</v>
      </c>
    </row>
    <row r="55" spans="1:25" x14ac:dyDescent="0.25">
      <c r="A55" s="44" t="s">
        <v>27</v>
      </c>
      <c r="B55" s="45">
        <v>5963966.4203250762</v>
      </c>
      <c r="C55" s="45">
        <v>89488569.438249946</v>
      </c>
      <c r="D55" s="45">
        <v>15375627.293485545</v>
      </c>
      <c r="E55" s="45">
        <v>0</v>
      </c>
      <c r="F55" s="45">
        <v>13502546.209770469</v>
      </c>
      <c r="G55" s="45">
        <v>2950358.6623618146</v>
      </c>
      <c r="H55" s="45">
        <v>0</v>
      </c>
      <c r="I55" s="45">
        <v>32290929.489303101</v>
      </c>
      <c r="J55" s="45">
        <v>31491321.007278953</v>
      </c>
      <c r="K55" s="45">
        <v>0</v>
      </c>
      <c r="L55" s="45">
        <v>191063318.5207749</v>
      </c>
      <c r="N55" s="44" t="s">
        <v>27</v>
      </c>
      <c r="O55" s="5">
        <v>2.9232465204112766E-3</v>
      </c>
      <c r="P55" s="5">
        <v>4.3862948043340635E-2</v>
      </c>
      <c r="Q55" s="5">
        <v>7.5363853209576542E-3</v>
      </c>
      <c r="R55" s="5">
        <v>0</v>
      </c>
      <c r="S55" s="5">
        <v>6.6182919960593176E-3</v>
      </c>
      <c r="T55" s="5">
        <v>1.4461224436680081E-3</v>
      </c>
      <c r="U55" s="5">
        <v>0</v>
      </c>
      <c r="V55" s="5">
        <v>1.5827444458566559E-2</v>
      </c>
      <c r="W55" s="5">
        <v>1.5435515237636937E-2</v>
      </c>
      <c r="X55" s="5">
        <v>0</v>
      </c>
      <c r="Y55" s="17">
        <v>9.3649954020640372E-2</v>
      </c>
    </row>
    <row r="56" spans="1:25" x14ac:dyDescent="0.25">
      <c r="A56" s="44" t="s">
        <v>28</v>
      </c>
      <c r="B56" s="45">
        <v>4628307.4428882143</v>
      </c>
      <c r="C56" s="45">
        <v>1795808.1992007906</v>
      </c>
      <c r="D56" s="45">
        <v>6140198.1412893813</v>
      </c>
      <c r="E56" s="45">
        <v>0</v>
      </c>
      <c r="F56" s="45">
        <v>84975.767925167485</v>
      </c>
      <c r="G56" s="45">
        <v>0</v>
      </c>
      <c r="H56" s="45">
        <v>0</v>
      </c>
      <c r="I56" s="45">
        <v>734617.74007819244</v>
      </c>
      <c r="J56" s="45">
        <v>0</v>
      </c>
      <c r="K56" s="45">
        <v>0</v>
      </c>
      <c r="L56" s="45">
        <v>13383907.291381747</v>
      </c>
      <c r="N56" s="44" t="s">
        <v>28</v>
      </c>
      <c r="O56" s="5">
        <v>2.2685713959937296E-3</v>
      </c>
      <c r="P56" s="5">
        <v>8.8021791198375217E-4</v>
      </c>
      <c r="Q56" s="5">
        <v>3.0096267460509299E-3</v>
      </c>
      <c r="R56" s="5">
        <v>0</v>
      </c>
      <c r="S56" s="5">
        <v>4.1650992041129273E-5</v>
      </c>
      <c r="T56" s="5">
        <v>0</v>
      </c>
      <c r="U56" s="5">
        <v>0</v>
      </c>
      <c r="V56" s="5">
        <v>3.60073917451554E-4</v>
      </c>
      <c r="W56" s="5">
        <v>0</v>
      </c>
      <c r="X56" s="5">
        <v>0</v>
      </c>
      <c r="Y56" s="17">
        <v>6.5601409635210944E-3</v>
      </c>
    </row>
    <row r="57" spans="1:25" x14ac:dyDescent="0.25">
      <c r="A57" s="44" t="s">
        <v>29</v>
      </c>
      <c r="B57" s="45">
        <v>55982320.034077965</v>
      </c>
      <c r="C57" s="45">
        <v>101856750.56670447</v>
      </c>
      <c r="D57" s="45">
        <v>59544439.219038561</v>
      </c>
      <c r="E57" s="45">
        <v>0</v>
      </c>
      <c r="F57" s="45">
        <v>32230203.681149315</v>
      </c>
      <c r="G57" s="45">
        <v>19749973.777031101</v>
      </c>
      <c r="H57" s="45">
        <v>0</v>
      </c>
      <c r="I57" s="45">
        <v>101467766.98702364</v>
      </c>
      <c r="J57" s="45">
        <v>34028659.606312573</v>
      </c>
      <c r="K57" s="45">
        <v>0</v>
      </c>
      <c r="L57" s="45">
        <v>404860113.87133759</v>
      </c>
      <c r="N57" s="44" t="s">
        <v>29</v>
      </c>
      <c r="O57" s="5">
        <v>2.7439812820952952E-2</v>
      </c>
      <c r="P57" s="5">
        <v>4.9925229400987918E-2</v>
      </c>
      <c r="Q57" s="5">
        <v>2.9185790544308199E-2</v>
      </c>
      <c r="R57" s="5">
        <v>0</v>
      </c>
      <c r="S57" s="5">
        <v>1.5797679618379037E-2</v>
      </c>
      <c r="T57" s="5">
        <v>9.6804773959094873E-3</v>
      </c>
      <c r="U57" s="5">
        <v>0</v>
      </c>
      <c r="V57" s="5">
        <v>4.9734568552877854E-2</v>
      </c>
      <c r="W57" s="5">
        <v>1.6679195316963401E-2</v>
      </c>
      <c r="X57" s="5">
        <v>0</v>
      </c>
      <c r="Y57" s="17">
        <v>0.19844275365037881</v>
      </c>
    </row>
    <row r="58" spans="1:25" x14ac:dyDescent="0.25">
      <c r="A58" s="44" t="s">
        <v>30</v>
      </c>
      <c r="B58" s="45">
        <v>26894107.676452924</v>
      </c>
      <c r="C58" s="45">
        <v>340097974.19539189</v>
      </c>
      <c r="D58" s="45">
        <v>288605640.32652414</v>
      </c>
      <c r="E58" s="45">
        <v>0</v>
      </c>
      <c r="F58" s="45">
        <v>77627895.648704037</v>
      </c>
      <c r="G58" s="45">
        <v>38986811.352305509</v>
      </c>
      <c r="H58" s="45">
        <v>0</v>
      </c>
      <c r="I58" s="45">
        <v>161406971.53699258</v>
      </c>
      <c r="J58" s="45">
        <v>58692062.110755183</v>
      </c>
      <c r="K58" s="45">
        <v>0</v>
      </c>
      <c r="L58" s="45">
        <v>992311462.84712636</v>
      </c>
      <c r="N58" s="44" t="s">
        <v>30</v>
      </c>
      <c r="O58" s="5">
        <v>1.318218466435832E-2</v>
      </c>
      <c r="P58" s="5">
        <v>0.16669949989614688</v>
      </c>
      <c r="Q58" s="5">
        <v>0.1414604601025897</v>
      </c>
      <c r="R58" s="5">
        <v>0</v>
      </c>
      <c r="S58" s="5">
        <v>3.8049422120917102E-2</v>
      </c>
      <c r="T58" s="5">
        <v>1.9109440361561578E-2</v>
      </c>
      <c r="U58" s="5">
        <v>0</v>
      </c>
      <c r="V58" s="5">
        <v>7.9113853878794549E-2</v>
      </c>
      <c r="W58" s="5">
        <v>2.8767996707076665E-2</v>
      </c>
      <c r="X58" s="5">
        <v>0</v>
      </c>
      <c r="Y58" s="17">
        <v>0.48638285773144474</v>
      </c>
    </row>
    <row r="59" spans="1:25" x14ac:dyDescent="0.25">
      <c r="A59" s="44" t="s">
        <v>31</v>
      </c>
      <c r="B59" s="45">
        <v>5621905.9328428609</v>
      </c>
      <c r="C59" s="45">
        <v>38398598.549732268</v>
      </c>
      <c r="D59" s="45">
        <v>2535108.8518784177</v>
      </c>
      <c r="E59" s="45">
        <v>0</v>
      </c>
      <c r="F59" s="45">
        <v>5904609.027947912</v>
      </c>
      <c r="G59" s="45">
        <v>8974069.913580332</v>
      </c>
      <c r="H59" s="45">
        <v>0</v>
      </c>
      <c r="I59" s="45">
        <v>5351406.6666386891</v>
      </c>
      <c r="J59" s="45">
        <v>1300772.8557213272</v>
      </c>
      <c r="K59" s="45">
        <v>0</v>
      </c>
      <c r="L59" s="45">
        <v>68086471.798341796</v>
      </c>
      <c r="N59" s="44" t="s">
        <v>31</v>
      </c>
      <c r="O59" s="5">
        <v>2.7555850918702237E-3</v>
      </c>
      <c r="P59" s="5">
        <v>1.8821127029929864E-2</v>
      </c>
      <c r="Q59" s="5">
        <v>1.2425871656255025E-3</v>
      </c>
      <c r="R59" s="5">
        <v>0</v>
      </c>
      <c r="S59" s="5">
        <v>2.8941524111393176E-3</v>
      </c>
      <c r="T59" s="5">
        <v>4.3986529768843558E-3</v>
      </c>
      <c r="U59" s="5">
        <v>0</v>
      </c>
      <c r="V59" s="5">
        <v>2.6229994964835131E-3</v>
      </c>
      <c r="W59" s="5">
        <v>6.3757564284299718E-4</v>
      </c>
      <c r="X59" s="5">
        <v>0</v>
      </c>
      <c r="Y59" s="17">
        <v>3.3372679814775763E-2</v>
      </c>
    </row>
    <row r="60" spans="1:25" x14ac:dyDescent="0.25">
      <c r="A60" s="44" t="s">
        <v>32</v>
      </c>
      <c r="B60" s="45">
        <v>2028643.5028311079</v>
      </c>
      <c r="C60" s="45">
        <v>13544336.051789854</v>
      </c>
      <c r="D60" s="45">
        <v>1977147.3717010845</v>
      </c>
      <c r="E60" s="45">
        <v>0</v>
      </c>
      <c r="F60" s="45">
        <v>3846142.9394603949</v>
      </c>
      <c r="G60" s="45">
        <v>178449.11264285169</v>
      </c>
      <c r="H60" s="45">
        <v>0</v>
      </c>
      <c r="I60" s="45">
        <v>4422445.7253479278</v>
      </c>
      <c r="J60" s="45">
        <v>2765039.5817901311</v>
      </c>
      <c r="K60" s="45">
        <v>0</v>
      </c>
      <c r="L60" s="45">
        <v>28762204.285563353</v>
      </c>
      <c r="N60" s="44" t="s">
        <v>32</v>
      </c>
      <c r="O60" s="5">
        <v>9.9434246319628715E-4</v>
      </c>
      <c r="P60" s="5">
        <v>6.6387753458406612E-3</v>
      </c>
      <c r="Q60" s="5">
        <v>9.6910156216983932E-4</v>
      </c>
      <c r="R60" s="5">
        <v>0</v>
      </c>
      <c r="S60" s="5">
        <v>1.8851923656822277E-3</v>
      </c>
      <c r="T60" s="5">
        <v>8.746708328637146E-5</v>
      </c>
      <c r="U60" s="5">
        <v>0</v>
      </c>
      <c r="V60" s="5">
        <v>2.1676679859016371E-3</v>
      </c>
      <c r="W60" s="5">
        <v>1.3552880359488811E-3</v>
      </c>
      <c r="X60" s="5">
        <v>0</v>
      </c>
      <c r="Y60" s="17">
        <v>1.4097834842025904E-2</v>
      </c>
    </row>
    <row r="61" spans="1:25" x14ac:dyDescent="0.25">
      <c r="A61" s="44" t="s">
        <v>33</v>
      </c>
      <c r="B61" s="45">
        <v>18149555.493557036</v>
      </c>
      <c r="C61" s="45">
        <v>31644081.28246709</v>
      </c>
      <c r="D61" s="45">
        <v>6050527.9380506473</v>
      </c>
      <c r="E61" s="45">
        <v>0</v>
      </c>
      <c r="F61" s="45">
        <v>8203477.0363351852</v>
      </c>
      <c r="G61" s="45">
        <v>15644957.276127912</v>
      </c>
      <c r="H61" s="45">
        <v>0</v>
      </c>
      <c r="I61" s="45">
        <v>21587827.136443645</v>
      </c>
      <c r="J61" s="45">
        <v>9620050.6367916837</v>
      </c>
      <c r="K61" s="45">
        <v>0</v>
      </c>
      <c r="L61" s="45">
        <v>110900476.79977319</v>
      </c>
      <c r="N61" s="44" t="s">
        <v>33</v>
      </c>
      <c r="O61" s="5">
        <v>8.8960301256458263E-3</v>
      </c>
      <c r="P61" s="5">
        <v>1.5510390901151564E-2</v>
      </c>
      <c r="Q61" s="5">
        <v>2.9656747699450827E-3</v>
      </c>
      <c r="R61" s="5">
        <v>0</v>
      </c>
      <c r="S61" s="5">
        <v>4.0209457954046507E-3</v>
      </c>
      <c r="T61" s="5">
        <v>7.6683977903636803E-3</v>
      </c>
      <c r="U61" s="5">
        <v>0</v>
      </c>
      <c r="V61" s="5">
        <v>1.05813038022453E-2</v>
      </c>
      <c r="W61" s="5">
        <v>4.7152813359818933E-3</v>
      </c>
      <c r="X61" s="5">
        <v>0</v>
      </c>
      <c r="Y61" s="17">
        <v>5.4358024520737985E-2</v>
      </c>
    </row>
    <row r="62" spans="1:25" x14ac:dyDescent="0.25">
      <c r="A62" s="44" t="s">
        <v>34</v>
      </c>
      <c r="B62" s="45">
        <v>90342.24259694558</v>
      </c>
      <c r="C62" s="45">
        <v>472295.31812808086</v>
      </c>
      <c r="D62" s="45">
        <v>369270.69709560776</v>
      </c>
      <c r="E62" s="45">
        <v>0</v>
      </c>
      <c r="F62" s="45">
        <v>0</v>
      </c>
      <c r="G62" s="45">
        <v>0</v>
      </c>
      <c r="H62" s="45">
        <v>0</v>
      </c>
      <c r="I62" s="45">
        <v>1533330.6284936015</v>
      </c>
      <c r="J62" s="45">
        <v>0</v>
      </c>
      <c r="K62" s="45">
        <v>0</v>
      </c>
      <c r="L62" s="45">
        <v>2465238.8863142356</v>
      </c>
      <c r="N62" s="44" t="s">
        <v>34</v>
      </c>
      <c r="O62" s="5">
        <v>4.4281377141502712E-5</v>
      </c>
      <c r="P62" s="5">
        <v>2.314962137645965E-4</v>
      </c>
      <c r="Q62" s="5">
        <v>1.8099855101393135E-4</v>
      </c>
      <c r="R62" s="5">
        <v>0</v>
      </c>
      <c r="S62" s="5">
        <v>0</v>
      </c>
      <c r="T62" s="5">
        <v>0</v>
      </c>
      <c r="U62" s="5">
        <v>0</v>
      </c>
      <c r="V62" s="5">
        <v>7.5156416191552605E-4</v>
      </c>
      <c r="W62" s="5">
        <v>0</v>
      </c>
      <c r="X62" s="5">
        <v>0</v>
      </c>
      <c r="Y62" s="17">
        <v>1.2083403038355566E-3</v>
      </c>
    </row>
    <row r="63" spans="1:25" x14ac:dyDescent="0.25">
      <c r="A63" s="44" t="s">
        <v>35</v>
      </c>
      <c r="B63" s="45">
        <v>0</v>
      </c>
      <c r="C63" s="45">
        <v>884131.90694122761</v>
      </c>
      <c r="D63" s="45">
        <v>543844.91472107184</v>
      </c>
      <c r="E63" s="45">
        <v>0</v>
      </c>
      <c r="F63" s="45">
        <v>0</v>
      </c>
      <c r="G63" s="45">
        <v>0</v>
      </c>
      <c r="H63" s="45">
        <v>0</v>
      </c>
      <c r="I63" s="45">
        <v>1366410.3482366928</v>
      </c>
      <c r="J63" s="45">
        <v>99075.899067912018</v>
      </c>
      <c r="K63" s="45">
        <v>0</v>
      </c>
      <c r="L63" s="45">
        <v>2893463.0689669047</v>
      </c>
      <c r="N63" s="44" t="s">
        <v>35</v>
      </c>
      <c r="O63" s="5">
        <v>0</v>
      </c>
      <c r="P63" s="5">
        <v>4.3335849640978622E-4</v>
      </c>
      <c r="Q63" s="5">
        <v>2.6656634906322731E-4</v>
      </c>
      <c r="R63" s="5">
        <v>0</v>
      </c>
      <c r="S63" s="5">
        <v>0</v>
      </c>
      <c r="T63" s="5">
        <v>0</v>
      </c>
      <c r="U63" s="5">
        <v>0</v>
      </c>
      <c r="V63" s="5">
        <v>6.6974795202135861E-4</v>
      </c>
      <c r="W63" s="5">
        <v>4.8562191131704295E-5</v>
      </c>
      <c r="X63" s="5">
        <v>0</v>
      </c>
      <c r="Y63" s="17">
        <v>1.4182349886260764E-3</v>
      </c>
    </row>
    <row r="64" spans="1:25" x14ac:dyDescent="0.25">
      <c r="A64" s="44" t="s">
        <v>36</v>
      </c>
      <c r="B64" s="45">
        <v>0</v>
      </c>
      <c r="C64" s="45">
        <v>9310886.4614481162</v>
      </c>
      <c r="D64" s="45">
        <v>977221.33113942598</v>
      </c>
      <c r="E64" s="45">
        <v>0</v>
      </c>
      <c r="F64" s="45">
        <v>595430.55932502786</v>
      </c>
      <c r="G64" s="45">
        <v>702741.59602379636</v>
      </c>
      <c r="H64" s="45">
        <v>0</v>
      </c>
      <c r="I64" s="45">
        <v>2251262.8666850789</v>
      </c>
      <c r="J64" s="45">
        <v>632997.83647013677</v>
      </c>
      <c r="K64" s="45">
        <v>0</v>
      </c>
      <c r="L64" s="45">
        <v>14470540.651091581</v>
      </c>
      <c r="N64" s="44" t="s">
        <v>36</v>
      </c>
      <c r="O64" s="5">
        <v>0</v>
      </c>
      <c r="P64" s="5">
        <v>4.5637440810555579E-3</v>
      </c>
      <c r="Q64" s="5">
        <v>4.7898640847298665E-4</v>
      </c>
      <c r="R64" s="5">
        <v>0</v>
      </c>
      <c r="S64" s="5">
        <v>2.9185112524469144E-4</v>
      </c>
      <c r="T64" s="5">
        <v>3.4444978065668874E-4</v>
      </c>
      <c r="U64" s="5">
        <v>0</v>
      </c>
      <c r="V64" s="5">
        <v>1.1034596571738518E-3</v>
      </c>
      <c r="W64" s="5">
        <v>3.1026477892012239E-4</v>
      </c>
      <c r="X64" s="5">
        <v>0</v>
      </c>
      <c r="Y64" s="17">
        <v>7.0927558315238975E-3</v>
      </c>
    </row>
    <row r="65" spans="1:25" x14ac:dyDescent="0.25">
      <c r="A65" s="44" t="s">
        <v>37</v>
      </c>
      <c r="B65" s="45">
        <v>1278786.208533216</v>
      </c>
      <c r="C65" s="45">
        <v>25160355.088193066</v>
      </c>
      <c r="D65" s="45">
        <v>7224357.4994966909</v>
      </c>
      <c r="E65" s="45">
        <v>0</v>
      </c>
      <c r="F65" s="45">
        <v>1345608.6201516837</v>
      </c>
      <c r="G65" s="45">
        <v>2261993.759615052</v>
      </c>
      <c r="H65" s="45">
        <v>0</v>
      </c>
      <c r="I65" s="45">
        <v>14623983.621599186</v>
      </c>
      <c r="J65" s="45">
        <v>394309.84381912707</v>
      </c>
      <c r="K65" s="45">
        <v>0</v>
      </c>
      <c r="L65" s="45">
        <v>52289394.641408026</v>
      </c>
      <c r="N65" s="44" t="s">
        <v>37</v>
      </c>
      <c r="O65" s="5">
        <v>6.267988568320771E-4</v>
      </c>
      <c r="P65" s="5">
        <v>1.2332383397266609E-2</v>
      </c>
      <c r="Q65" s="5">
        <v>3.5410289787412498E-3</v>
      </c>
      <c r="R65" s="5">
        <v>0</v>
      </c>
      <c r="S65" s="5">
        <v>6.5955195577365843E-4</v>
      </c>
      <c r="T65" s="5">
        <v>1.1087194194205916E-3</v>
      </c>
      <c r="U65" s="5">
        <v>0</v>
      </c>
      <c r="V65" s="5">
        <v>7.167966119108562E-3</v>
      </c>
      <c r="W65" s="5">
        <v>1.9327152396095301E-4</v>
      </c>
      <c r="X65" s="5">
        <v>0</v>
      </c>
      <c r="Y65" s="17">
        <v>2.5629720251103699E-2</v>
      </c>
    </row>
    <row r="66" spans="1:25" x14ac:dyDescent="0.25">
      <c r="A66" s="44" t="s">
        <v>38</v>
      </c>
      <c r="B66" s="45">
        <v>137452385.51223239</v>
      </c>
      <c r="C66" s="45">
        <v>711814250.05278468</v>
      </c>
      <c r="D66" s="45">
        <v>421119076.79783332</v>
      </c>
      <c r="E66" s="45">
        <v>0</v>
      </c>
      <c r="F66" s="45">
        <v>149529105.4160898</v>
      </c>
      <c r="G66" s="45">
        <v>91605403.988122523</v>
      </c>
      <c r="H66" s="45">
        <v>0</v>
      </c>
      <c r="I66" s="45">
        <v>372519369.12258017</v>
      </c>
      <c r="J66" s="45">
        <v>156146338.92581308</v>
      </c>
      <c r="K66" s="45">
        <v>0</v>
      </c>
      <c r="L66" s="45">
        <v>2040185929.8154562</v>
      </c>
      <c r="N66" s="44" t="s">
        <v>38</v>
      </c>
      <c r="O66" s="5">
        <v>6.7372479882098588E-2</v>
      </c>
      <c r="P66" s="5">
        <v>0.34889675477625293</v>
      </c>
      <c r="Q66" s="5">
        <v>0.20641210717296019</v>
      </c>
      <c r="R66" s="5">
        <v>0</v>
      </c>
      <c r="S66" s="5">
        <v>7.3291901111000896E-2</v>
      </c>
      <c r="T66" s="5">
        <v>4.4900517472154435E-2</v>
      </c>
      <c r="U66" s="5">
        <v>0</v>
      </c>
      <c r="V66" s="5">
        <v>0.18259089217239932</v>
      </c>
      <c r="W66" s="5">
        <v>7.6535347413133684E-2</v>
      </c>
      <c r="X66" s="5">
        <v>0</v>
      </c>
      <c r="Y66" s="17">
        <v>1</v>
      </c>
    </row>
    <row r="67" spans="1:25" x14ac:dyDescent="0.25">
      <c r="A67" s="44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</row>
    <row r="68" spans="1:25" x14ac:dyDescent="0.25">
      <c r="A68" s="44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spans="1:25" x14ac:dyDescent="0.25">
      <c r="A69" s="44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spans="1:25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</row>
    <row r="71" spans="1:25" x14ac:dyDescent="0.25">
      <c r="A71" s="44"/>
      <c r="B71" s="17">
        <v>2009</v>
      </c>
      <c r="C71" s="17">
        <v>2009</v>
      </c>
      <c r="D71" s="17">
        <v>2009</v>
      </c>
      <c r="E71" s="17">
        <v>2009</v>
      </c>
      <c r="F71" s="17">
        <v>2009</v>
      </c>
      <c r="G71" s="17">
        <v>2009</v>
      </c>
      <c r="H71" s="17">
        <v>2009</v>
      </c>
      <c r="I71" s="17">
        <v>2009</v>
      </c>
      <c r="J71" s="17">
        <v>2009</v>
      </c>
      <c r="K71" s="17">
        <v>2009</v>
      </c>
      <c r="O71" s="17">
        <v>2009</v>
      </c>
      <c r="P71" s="17">
        <v>2009</v>
      </c>
      <c r="Q71" s="17">
        <v>2009</v>
      </c>
      <c r="R71" s="17">
        <v>2009</v>
      </c>
      <c r="S71" s="17">
        <v>2009</v>
      </c>
      <c r="T71" s="17">
        <v>2009</v>
      </c>
      <c r="U71" s="17">
        <v>2009</v>
      </c>
      <c r="V71" s="17">
        <v>2009</v>
      </c>
      <c r="W71" s="17">
        <v>2009</v>
      </c>
      <c r="X71" s="17">
        <v>2009</v>
      </c>
    </row>
    <row r="72" spans="1:25" x14ac:dyDescent="0.25">
      <c r="A72" s="44"/>
      <c r="B72" s="44" t="s">
        <v>0</v>
      </c>
      <c r="C72" s="44" t="s">
        <v>1</v>
      </c>
      <c r="D72" s="44" t="s">
        <v>2</v>
      </c>
      <c r="E72" s="44" t="s">
        <v>3</v>
      </c>
      <c r="F72" s="44" t="s">
        <v>4</v>
      </c>
      <c r="G72" s="44" t="s">
        <v>5</v>
      </c>
      <c r="H72" s="44" t="s">
        <v>6</v>
      </c>
      <c r="I72" s="44" t="s">
        <v>7</v>
      </c>
      <c r="J72" s="44" t="s">
        <v>8</v>
      </c>
      <c r="K72" s="44" t="s">
        <v>9</v>
      </c>
      <c r="L72" s="44" t="s">
        <v>10</v>
      </c>
      <c r="O72" s="44" t="s">
        <v>0</v>
      </c>
      <c r="P72" s="44" t="s">
        <v>1</v>
      </c>
      <c r="Q72" s="44" t="s">
        <v>2</v>
      </c>
      <c r="R72" s="44" t="s">
        <v>3</v>
      </c>
      <c r="S72" s="44" t="s">
        <v>4</v>
      </c>
      <c r="T72" s="44" t="s">
        <v>5</v>
      </c>
      <c r="U72" s="44" t="s">
        <v>6</v>
      </c>
      <c r="V72" s="44" t="s">
        <v>7</v>
      </c>
      <c r="W72" s="44" t="s">
        <v>8</v>
      </c>
      <c r="X72" s="44" t="s">
        <v>9</v>
      </c>
    </row>
    <row r="73" spans="1:25" x14ac:dyDescent="0.25">
      <c r="A73" s="44" t="s">
        <v>11</v>
      </c>
      <c r="B73" s="45">
        <v>0</v>
      </c>
      <c r="C73" s="45">
        <v>1839342.3317530213</v>
      </c>
      <c r="D73" s="45">
        <v>1060199.9224944408</v>
      </c>
      <c r="E73" s="45">
        <v>0</v>
      </c>
      <c r="F73" s="45">
        <v>19551.204769368931</v>
      </c>
      <c r="G73" s="45">
        <v>0</v>
      </c>
      <c r="H73" s="45">
        <v>0</v>
      </c>
      <c r="I73" s="45">
        <v>0</v>
      </c>
      <c r="J73" s="45">
        <v>0</v>
      </c>
      <c r="K73" s="45">
        <v>0</v>
      </c>
      <c r="L73" s="45">
        <v>2919093.4590168311</v>
      </c>
      <c r="N73" s="44" t="s">
        <v>11</v>
      </c>
      <c r="O73" s="5">
        <v>0</v>
      </c>
      <c r="P73" s="5">
        <v>1.0328838521079665E-3</v>
      </c>
      <c r="Q73" s="5">
        <v>5.9535593839508602E-4</v>
      </c>
      <c r="R73" s="5">
        <v>0</v>
      </c>
      <c r="S73" s="5">
        <v>1.0978991429121855E-5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17">
        <v>1.6392187819321744E-3</v>
      </c>
    </row>
    <row r="74" spans="1:25" x14ac:dyDescent="0.25">
      <c r="A74" s="44" t="s">
        <v>12</v>
      </c>
      <c r="B74" s="45">
        <v>0</v>
      </c>
      <c r="C74" s="45">
        <v>285121.73621996358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601558.70228970796</v>
      </c>
      <c r="K74" s="45">
        <v>0</v>
      </c>
      <c r="L74" s="45">
        <v>886680.4385096716</v>
      </c>
      <c r="N74" s="44" t="s">
        <v>12</v>
      </c>
      <c r="O74" s="5">
        <v>0</v>
      </c>
      <c r="P74" s="5">
        <v>1.6011029167469374E-4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3.3780567051805004E-4</v>
      </c>
      <c r="X74" s="5">
        <v>0</v>
      </c>
      <c r="Y74" s="17">
        <v>4.9791596219274381E-4</v>
      </c>
    </row>
    <row r="75" spans="1:25" x14ac:dyDescent="0.25">
      <c r="A75" s="44" t="s">
        <v>13</v>
      </c>
      <c r="B75" s="45">
        <v>0</v>
      </c>
      <c r="C75" s="45">
        <v>679636.43853618274</v>
      </c>
      <c r="D75" s="45">
        <v>650743.96139608091</v>
      </c>
      <c r="E75" s="45">
        <v>0</v>
      </c>
      <c r="F75" s="45">
        <v>297740.40963152709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1628120.8095637909</v>
      </c>
      <c r="N75" s="44" t="s">
        <v>13</v>
      </c>
      <c r="O75" s="5">
        <v>0</v>
      </c>
      <c r="P75" s="5">
        <v>3.8165027279024816E-4</v>
      </c>
      <c r="Q75" s="5">
        <v>3.6542568394116331E-4</v>
      </c>
      <c r="R75" s="5">
        <v>0</v>
      </c>
      <c r="S75" s="5">
        <v>1.6719631572623944E-4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17">
        <v>9.1427227245765099E-4</v>
      </c>
    </row>
    <row r="76" spans="1:25" x14ac:dyDescent="0.25">
      <c r="A76" s="44" t="s">
        <v>14</v>
      </c>
      <c r="B76" s="45">
        <v>0</v>
      </c>
      <c r="C76" s="45">
        <v>0</v>
      </c>
      <c r="D76" s="45">
        <v>162926.70641140777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  <c r="K76" s="45">
        <v>0</v>
      </c>
      <c r="L76" s="45">
        <v>162926.70641140777</v>
      </c>
      <c r="N76" s="44" t="s">
        <v>14</v>
      </c>
      <c r="O76" s="5">
        <v>0</v>
      </c>
      <c r="P76" s="5">
        <v>0</v>
      </c>
      <c r="Q76" s="5">
        <v>9.1491595242682125E-5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17">
        <v>9.1491595242682125E-5</v>
      </c>
    </row>
    <row r="77" spans="1:25" x14ac:dyDescent="0.25">
      <c r="A77" s="44" t="s">
        <v>15</v>
      </c>
      <c r="B77" s="45">
        <v>0</v>
      </c>
      <c r="C77" s="45">
        <v>2988923.7150433948</v>
      </c>
      <c r="D77" s="45">
        <v>1824093.4836418466</v>
      </c>
      <c r="E77" s="45">
        <v>0</v>
      </c>
      <c r="F77" s="45">
        <v>235597.42663754849</v>
      </c>
      <c r="G77" s="45">
        <v>0</v>
      </c>
      <c r="H77" s="45">
        <v>0</v>
      </c>
      <c r="I77" s="45">
        <v>2771765.8279647003</v>
      </c>
      <c r="J77" s="45">
        <v>2166448.797582176</v>
      </c>
      <c r="K77" s="45">
        <v>0</v>
      </c>
      <c r="L77" s="45">
        <v>9986829.2508696672</v>
      </c>
      <c r="N77" s="44" t="s">
        <v>15</v>
      </c>
      <c r="O77" s="5">
        <v>0</v>
      </c>
      <c r="P77" s="5">
        <v>1.6784320064599115E-3</v>
      </c>
      <c r="Q77" s="5">
        <v>1.0243208517869396E-3</v>
      </c>
      <c r="R77" s="5">
        <v>0</v>
      </c>
      <c r="S77" s="5">
        <v>1.3229988424188043E-4</v>
      </c>
      <c r="T77" s="5">
        <v>0</v>
      </c>
      <c r="U77" s="5">
        <v>0</v>
      </c>
      <c r="V77" s="5">
        <v>1.556486857343653E-3</v>
      </c>
      <c r="W77" s="5">
        <v>1.2165706953031826E-3</v>
      </c>
      <c r="X77" s="5">
        <v>0</v>
      </c>
      <c r="Y77" s="17">
        <v>5.6081102951355674E-3</v>
      </c>
    </row>
    <row r="78" spans="1:25" x14ac:dyDescent="0.25">
      <c r="A78" s="44" t="s">
        <v>16</v>
      </c>
      <c r="B78" s="45">
        <v>0</v>
      </c>
      <c r="C78" s="45">
        <v>2128147.9548536413</v>
      </c>
      <c r="D78" s="45">
        <v>0</v>
      </c>
      <c r="E78" s="45">
        <v>0</v>
      </c>
      <c r="F78" s="45">
        <v>136769.47540388189</v>
      </c>
      <c r="G78" s="45">
        <v>0</v>
      </c>
      <c r="H78" s="45">
        <v>0</v>
      </c>
      <c r="I78" s="45">
        <v>95255.7506102552</v>
      </c>
      <c r="J78" s="45">
        <v>0</v>
      </c>
      <c r="K78" s="45">
        <v>0</v>
      </c>
      <c r="L78" s="45">
        <v>2360173.1808677786</v>
      </c>
      <c r="N78" s="44" t="s">
        <v>16</v>
      </c>
      <c r="O78" s="5">
        <v>0</v>
      </c>
      <c r="P78" s="5">
        <v>1.1950628327952141E-3</v>
      </c>
      <c r="Q78" s="5">
        <v>0</v>
      </c>
      <c r="R78" s="5">
        <v>0</v>
      </c>
      <c r="S78" s="5">
        <v>7.6802985592850485E-5</v>
      </c>
      <c r="T78" s="5">
        <v>0</v>
      </c>
      <c r="U78" s="5">
        <v>0</v>
      </c>
      <c r="V78" s="5">
        <v>5.3490927125015084E-5</v>
      </c>
      <c r="W78" s="5">
        <v>0</v>
      </c>
      <c r="X78" s="5">
        <v>0</v>
      </c>
      <c r="Y78" s="17">
        <v>1.3253567455130796E-3</v>
      </c>
    </row>
    <row r="79" spans="1:25" x14ac:dyDescent="0.25">
      <c r="A79" s="44" t="s">
        <v>17</v>
      </c>
      <c r="B79" s="45">
        <v>0</v>
      </c>
      <c r="C79" s="45">
        <v>1955120.4769368931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45">
        <v>1955120.4769368931</v>
      </c>
      <c r="N79" s="44" t="s">
        <v>17</v>
      </c>
      <c r="O79" s="5">
        <v>0</v>
      </c>
      <c r="P79" s="5">
        <v>1.0978991429121856E-3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17">
        <v>1.0978991429121856E-3</v>
      </c>
    </row>
    <row r="80" spans="1:25" x14ac:dyDescent="0.25">
      <c r="A80" s="44" t="s">
        <v>18</v>
      </c>
      <c r="B80" s="45">
        <v>579577.62491358991</v>
      </c>
      <c r="C80" s="45">
        <v>1546873.3994147652</v>
      </c>
      <c r="D80" s="45">
        <v>0</v>
      </c>
      <c r="E80" s="45">
        <v>0</v>
      </c>
      <c r="F80" s="45">
        <v>76213.040091596267</v>
      </c>
      <c r="G80" s="45">
        <v>0</v>
      </c>
      <c r="H80" s="45">
        <v>0</v>
      </c>
      <c r="I80" s="45">
        <v>0</v>
      </c>
      <c r="J80" s="45">
        <v>1243388.6014319374</v>
      </c>
      <c r="K80" s="45">
        <v>0</v>
      </c>
      <c r="L80" s="45">
        <v>3446052.6658518887</v>
      </c>
      <c r="N80" s="44" t="s">
        <v>18</v>
      </c>
      <c r="O80" s="5">
        <v>3.2546218258663835E-4</v>
      </c>
      <c r="P80" s="5">
        <v>8.686477377966448E-4</v>
      </c>
      <c r="Q80" s="5">
        <v>0</v>
      </c>
      <c r="R80" s="5">
        <v>0</v>
      </c>
      <c r="S80" s="5">
        <v>4.2797480964645637E-5</v>
      </c>
      <c r="T80" s="5">
        <v>0</v>
      </c>
      <c r="U80" s="5">
        <v>0</v>
      </c>
      <c r="V80" s="5">
        <v>0</v>
      </c>
      <c r="W80" s="5">
        <v>6.9822565715113626E-4</v>
      </c>
      <c r="X80" s="5">
        <v>0</v>
      </c>
      <c r="Y80" s="17">
        <v>1.9351330584990651E-3</v>
      </c>
    </row>
    <row r="81" spans="1:25" x14ac:dyDescent="0.25">
      <c r="A81" s="44" t="s">
        <v>19</v>
      </c>
      <c r="B81" s="45">
        <v>0</v>
      </c>
      <c r="C81" s="45">
        <v>556782.85898031213</v>
      </c>
      <c r="D81" s="45">
        <v>81463.353205703883</v>
      </c>
      <c r="E81" s="45">
        <v>0</v>
      </c>
      <c r="F81" s="45">
        <v>0</v>
      </c>
      <c r="G81" s="45">
        <v>0</v>
      </c>
      <c r="H81" s="45">
        <v>0</v>
      </c>
      <c r="I81" s="45">
        <v>1200750.1935839527</v>
      </c>
      <c r="J81" s="45">
        <v>3046729.4098933251</v>
      </c>
      <c r="K81" s="45">
        <v>0</v>
      </c>
      <c r="L81" s="45">
        <v>4885725.8156632939</v>
      </c>
      <c r="N81" s="44" t="s">
        <v>19</v>
      </c>
      <c r="O81" s="5">
        <v>0</v>
      </c>
      <c r="P81" s="5">
        <v>3.1266176733026567E-4</v>
      </c>
      <c r="Q81" s="5">
        <v>4.5745797621341063E-5</v>
      </c>
      <c r="R81" s="5">
        <v>0</v>
      </c>
      <c r="S81" s="5">
        <v>0</v>
      </c>
      <c r="T81" s="5">
        <v>0</v>
      </c>
      <c r="U81" s="5">
        <v>0</v>
      </c>
      <c r="V81" s="5">
        <v>6.7428203220134056E-4</v>
      </c>
      <c r="W81" s="5">
        <v>1.7108928310381557E-3</v>
      </c>
      <c r="X81" s="5">
        <v>0</v>
      </c>
      <c r="Y81" s="17">
        <v>2.7435824281911033E-3</v>
      </c>
    </row>
    <row r="82" spans="1:25" x14ac:dyDescent="0.25">
      <c r="A82" s="44" t="s">
        <v>20</v>
      </c>
      <c r="B82" s="45">
        <v>97963.706519507279</v>
      </c>
      <c r="C82" s="45">
        <v>11571220.059945185</v>
      </c>
      <c r="D82" s="45">
        <v>5346056.5043501575</v>
      </c>
      <c r="E82" s="45">
        <v>0</v>
      </c>
      <c r="F82" s="45">
        <v>2011688.6294029341</v>
      </c>
      <c r="G82" s="45">
        <v>1482449.5077017087</v>
      </c>
      <c r="H82" s="45">
        <v>0</v>
      </c>
      <c r="I82" s="45">
        <v>4196745.937831182</v>
      </c>
      <c r="J82" s="45">
        <v>746615.65641992446</v>
      </c>
      <c r="K82" s="45">
        <v>0</v>
      </c>
      <c r="L82" s="45">
        <v>25452740.002170596</v>
      </c>
      <c r="N82" s="44" t="s">
        <v>20</v>
      </c>
      <c r="O82" s="5">
        <v>5.5011581482065127E-5</v>
      </c>
      <c r="P82" s="5">
        <v>6.4978259581044548E-3</v>
      </c>
      <c r="Q82" s="5">
        <v>3.0020814181650067E-3</v>
      </c>
      <c r="R82" s="5">
        <v>0</v>
      </c>
      <c r="S82" s="5">
        <v>1.1296650247804448E-3</v>
      </c>
      <c r="T82" s="5">
        <v>8.3247046057552594E-4</v>
      </c>
      <c r="U82" s="5">
        <v>0</v>
      </c>
      <c r="V82" s="5">
        <v>2.3566853411426747E-3</v>
      </c>
      <c r="W82" s="5">
        <v>4.1926249504199334E-4</v>
      </c>
      <c r="X82" s="5">
        <v>0</v>
      </c>
      <c r="Y82" s="17">
        <v>1.4293002279292165E-2</v>
      </c>
    </row>
    <row r="83" spans="1:25" x14ac:dyDescent="0.25">
      <c r="A83" s="44" t="s">
        <v>21</v>
      </c>
      <c r="B83" s="45">
        <v>0</v>
      </c>
      <c r="C83" s="45">
        <v>1882292.5813170776</v>
      </c>
      <c r="D83" s="45">
        <v>203658.38301425971</v>
      </c>
      <c r="E83" s="45">
        <v>0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2085950.9643313373</v>
      </c>
      <c r="N83" s="44" t="s">
        <v>21</v>
      </c>
      <c r="O83" s="5">
        <v>0</v>
      </c>
      <c r="P83" s="5">
        <v>1.0570025919710568E-3</v>
      </c>
      <c r="Q83" s="5">
        <v>1.1436449405335266E-4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17">
        <v>1.1713670860244094E-3</v>
      </c>
    </row>
    <row r="84" spans="1:25" x14ac:dyDescent="0.25">
      <c r="A84" s="44" t="s">
        <v>22</v>
      </c>
      <c r="B84" s="45">
        <v>486087.75541077479</v>
      </c>
      <c r="C84" s="45">
        <v>1958514.223938772</v>
      </c>
      <c r="D84" s="45">
        <v>90181.56126577832</v>
      </c>
      <c r="E84" s="45">
        <v>0</v>
      </c>
      <c r="F84" s="45">
        <v>0</v>
      </c>
      <c r="G84" s="45">
        <v>0</v>
      </c>
      <c r="H84" s="45">
        <v>0</v>
      </c>
      <c r="I84" s="45">
        <v>243199.73339274051</v>
      </c>
      <c r="J84" s="45">
        <v>267848.00241616648</v>
      </c>
      <c r="K84" s="45">
        <v>0</v>
      </c>
      <c r="L84" s="45">
        <v>3045831.2764242324</v>
      </c>
      <c r="N84" s="44" t="s">
        <v>22</v>
      </c>
      <c r="O84" s="5">
        <v>2.7296288711666107E-4</v>
      </c>
      <c r="P84" s="5">
        <v>1.099804903691931E-3</v>
      </c>
      <c r="Q84" s="5">
        <v>5.0641512882776991E-5</v>
      </c>
      <c r="R84" s="5">
        <v>0</v>
      </c>
      <c r="S84" s="5">
        <v>0</v>
      </c>
      <c r="T84" s="5">
        <v>0</v>
      </c>
      <c r="U84" s="5">
        <v>0</v>
      </c>
      <c r="V84" s="5">
        <v>1.3656896441833967E-4</v>
      </c>
      <c r="W84" s="5">
        <v>1.5041021550967168E-4</v>
      </c>
      <c r="X84" s="5">
        <v>0</v>
      </c>
      <c r="Y84" s="17">
        <v>1.7103884836193806E-3</v>
      </c>
    </row>
    <row r="85" spans="1:25" x14ac:dyDescent="0.25">
      <c r="A85" s="44" t="s">
        <v>23</v>
      </c>
      <c r="B85" s="45">
        <v>8131841.2955973456</v>
      </c>
      <c r="C85" s="45">
        <v>24494943.050165262</v>
      </c>
      <c r="D85" s="45">
        <v>2221414.4029639545</v>
      </c>
      <c r="E85" s="45">
        <v>0</v>
      </c>
      <c r="F85" s="45">
        <v>1640671.933562876</v>
      </c>
      <c r="G85" s="45">
        <v>3419492.5659774188</v>
      </c>
      <c r="H85" s="45">
        <v>0</v>
      </c>
      <c r="I85" s="45">
        <v>2356256.5531870136</v>
      </c>
      <c r="J85" s="45">
        <v>2049043.6988934213</v>
      </c>
      <c r="K85" s="45">
        <v>0</v>
      </c>
      <c r="L85" s="45">
        <v>44313663.500347286</v>
      </c>
      <c r="N85" s="44" t="s">
        <v>23</v>
      </c>
      <c r="O85" s="5">
        <v>4.566440633224679E-3</v>
      </c>
      <c r="P85" s="5">
        <v>1.3755150793874725E-2</v>
      </c>
      <c r="Q85" s="5">
        <v>1.247436665840635E-3</v>
      </c>
      <c r="R85" s="5">
        <v>0</v>
      </c>
      <c r="S85" s="5">
        <v>9.2132036409380892E-4</v>
      </c>
      <c r="T85" s="5">
        <v>1.9202182175816764E-3</v>
      </c>
      <c r="U85" s="5">
        <v>0</v>
      </c>
      <c r="V85" s="5">
        <v>1.3231573607567217E-3</v>
      </c>
      <c r="W85" s="5">
        <v>1.1506417877271892E-3</v>
      </c>
      <c r="X85" s="5">
        <v>0</v>
      </c>
      <c r="Y85" s="17">
        <v>2.4884365823099431E-2</v>
      </c>
    </row>
    <row r="86" spans="1:25" x14ac:dyDescent="0.25">
      <c r="A86" s="44" t="s">
        <v>24</v>
      </c>
      <c r="B86" s="45">
        <v>2922220.2994882669</v>
      </c>
      <c r="C86" s="45">
        <v>2313559.2310419902</v>
      </c>
      <c r="D86" s="45">
        <v>114048.69448798543</v>
      </c>
      <c r="E86" s="45">
        <v>0</v>
      </c>
      <c r="F86" s="45">
        <v>211804.7183348301</v>
      </c>
      <c r="G86" s="45">
        <v>0</v>
      </c>
      <c r="H86" s="45">
        <v>0</v>
      </c>
      <c r="I86" s="45">
        <v>173946.84073568642</v>
      </c>
      <c r="J86" s="45">
        <v>977560.23846844654</v>
      </c>
      <c r="K86" s="45">
        <v>0</v>
      </c>
      <c r="L86" s="45">
        <v>6713140.0225572065</v>
      </c>
      <c r="N86" s="44" t="s">
        <v>24</v>
      </c>
      <c r="O86" s="5">
        <v>1.6409746611805935E-3</v>
      </c>
      <c r="P86" s="5">
        <v>1.2991806524460863E-3</v>
      </c>
      <c r="Q86" s="5">
        <v>6.4044116669877493E-5</v>
      </c>
      <c r="R86" s="5">
        <v>0</v>
      </c>
      <c r="S86" s="5">
        <v>1.1893907381548677E-4</v>
      </c>
      <c r="T86" s="5">
        <v>0</v>
      </c>
      <c r="U86" s="5">
        <v>0</v>
      </c>
      <c r="V86" s="5">
        <v>9.7679958656663815E-5</v>
      </c>
      <c r="W86" s="5">
        <v>5.4894957145609281E-4</v>
      </c>
      <c r="X86" s="5">
        <v>0</v>
      </c>
      <c r="Y86" s="17">
        <v>3.7697680342248011E-3</v>
      </c>
    </row>
    <row r="87" spans="1:25" x14ac:dyDescent="0.25">
      <c r="A87" s="44" t="s">
        <v>25</v>
      </c>
      <c r="B87" s="45">
        <v>0</v>
      </c>
      <c r="C87" s="45">
        <v>978265.71110720804</v>
      </c>
      <c r="D87" s="45">
        <v>244390.05961711163</v>
      </c>
      <c r="E87" s="45">
        <v>0</v>
      </c>
      <c r="F87" s="45">
        <v>85536.520865989078</v>
      </c>
      <c r="G87" s="45">
        <v>0</v>
      </c>
      <c r="H87" s="45">
        <v>0</v>
      </c>
      <c r="I87" s="45">
        <v>570243.47243992717</v>
      </c>
      <c r="J87" s="45">
        <v>1266600.3619776045</v>
      </c>
      <c r="K87" s="45">
        <v>0</v>
      </c>
      <c r="L87" s="45">
        <v>3145036.1260078405</v>
      </c>
      <c r="N87" s="44" t="s">
        <v>25</v>
      </c>
      <c r="O87" s="5">
        <v>0</v>
      </c>
      <c r="P87" s="5">
        <v>5.4934573006349362E-4</v>
      </c>
      <c r="Q87" s="5">
        <v>1.372373928640232E-4</v>
      </c>
      <c r="R87" s="5">
        <v>0</v>
      </c>
      <c r="S87" s="5">
        <v>4.8033087502408116E-5</v>
      </c>
      <c r="T87" s="5">
        <v>0</v>
      </c>
      <c r="U87" s="5">
        <v>0</v>
      </c>
      <c r="V87" s="5">
        <v>3.2022058334938748E-4</v>
      </c>
      <c r="W87" s="5">
        <v>7.1126023599637296E-4</v>
      </c>
      <c r="X87" s="5">
        <v>0</v>
      </c>
      <c r="Y87" s="17">
        <v>1.7660970297756855E-3</v>
      </c>
    </row>
    <row r="88" spans="1:25" x14ac:dyDescent="0.25">
      <c r="A88" s="44" t="s">
        <v>26</v>
      </c>
      <c r="B88" s="45">
        <v>8795192.0204627533</v>
      </c>
      <c r="C88" s="45">
        <v>9767290.1410987563</v>
      </c>
      <c r="D88" s="45">
        <v>1981545.2987670293</v>
      </c>
      <c r="E88" s="45">
        <v>0</v>
      </c>
      <c r="F88" s="45">
        <v>1860462.6021684853</v>
      </c>
      <c r="G88" s="45">
        <v>461065.47184011078</v>
      </c>
      <c r="H88" s="45">
        <v>0</v>
      </c>
      <c r="I88" s="45">
        <v>10362755.091300607</v>
      </c>
      <c r="J88" s="45">
        <v>2061855.0820133283</v>
      </c>
      <c r="K88" s="45">
        <v>0</v>
      </c>
      <c r="L88" s="45">
        <v>35290165.707651071</v>
      </c>
      <c r="N88" s="44" t="s">
        <v>26</v>
      </c>
      <c r="O88" s="5">
        <v>4.938945653181777E-3</v>
      </c>
      <c r="P88" s="5">
        <v>5.4848279689073583E-3</v>
      </c>
      <c r="Q88" s="5">
        <v>1.1127380183580439E-3</v>
      </c>
      <c r="R88" s="5">
        <v>0</v>
      </c>
      <c r="S88" s="5">
        <v>1.0447439533450731E-3</v>
      </c>
      <c r="T88" s="5">
        <v>2.5891160791928996E-4</v>
      </c>
      <c r="U88" s="5">
        <v>0</v>
      </c>
      <c r="V88" s="5">
        <v>5.8192116890784604E-3</v>
      </c>
      <c r="W88" s="5">
        <v>1.1578360280375881E-3</v>
      </c>
      <c r="X88" s="5">
        <v>0</v>
      </c>
      <c r="Y88" s="17">
        <v>1.981721491882759E-2</v>
      </c>
    </row>
    <row r="89" spans="1:25" x14ac:dyDescent="0.25">
      <c r="A89" s="44" t="s">
        <v>27</v>
      </c>
      <c r="B89" s="45">
        <v>13677900.172840577</v>
      </c>
      <c r="C89" s="45">
        <v>64750705.529935092</v>
      </c>
      <c r="D89" s="45">
        <v>11729740.560215734</v>
      </c>
      <c r="E89" s="45">
        <v>0</v>
      </c>
      <c r="F89" s="45">
        <v>7924563.0721907206</v>
      </c>
      <c r="G89" s="45">
        <v>3142253.940691147</v>
      </c>
      <c r="H89" s="45">
        <v>0</v>
      </c>
      <c r="I89" s="45">
        <v>34595279.508614056</v>
      </c>
      <c r="J89" s="45">
        <v>20915318.524742194</v>
      </c>
      <c r="K89" s="45">
        <v>0</v>
      </c>
      <c r="L89" s="45">
        <v>156735761.30922952</v>
      </c>
      <c r="N89" s="44" t="s">
        <v>27</v>
      </c>
      <c r="O89" s="5">
        <v>7.6808335106424326E-3</v>
      </c>
      <c r="P89" s="5">
        <v>3.6360799727110454E-2</v>
      </c>
      <c r="Q89" s="5">
        <v>6.5868432454962355E-3</v>
      </c>
      <c r="R89" s="5">
        <v>0</v>
      </c>
      <c r="S89" s="5">
        <v>4.450043415504863E-3</v>
      </c>
      <c r="T89" s="5">
        <v>1.7645346918478426E-3</v>
      </c>
      <c r="U89" s="5">
        <v>0</v>
      </c>
      <c r="V89" s="5">
        <v>1.9427001133363327E-2</v>
      </c>
      <c r="W89" s="5">
        <v>1.1745010372980202E-2</v>
      </c>
      <c r="X89" s="5">
        <v>0</v>
      </c>
      <c r="Y89" s="17">
        <v>8.8015066096945357E-2</v>
      </c>
    </row>
    <row r="90" spans="1:25" x14ac:dyDescent="0.25">
      <c r="A90" s="44" t="s">
        <v>28</v>
      </c>
      <c r="B90" s="45">
        <v>1182695.8779297385</v>
      </c>
      <c r="C90" s="45">
        <v>6495460.9166520294</v>
      </c>
      <c r="D90" s="45">
        <v>3680674.2755667265</v>
      </c>
      <c r="E90" s="45">
        <v>0</v>
      </c>
      <c r="F90" s="45">
        <v>0</v>
      </c>
      <c r="G90" s="45">
        <v>0</v>
      </c>
      <c r="H90" s="45">
        <v>0</v>
      </c>
      <c r="I90" s="45">
        <v>244390.05961711163</v>
      </c>
      <c r="J90" s="45">
        <v>0</v>
      </c>
      <c r="K90" s="45">
        <v>0</v>
      </c>
      <c r="L90" s="45">
        <v>11603221.129765607</v>
      </c>
      <c r="N90" s="44" t="s">
        <v>28</v>
      </c>
      <c r="O90" s="5">
        <v>6.6414361980351078E-4</v>
      </c>
      <c r="P90" s="5">
        <v>3.6475301943462005E-3</v>
      </c>
      <c r="Q90" s="5">
        <v>2.066884972129558E-3</v>
      </c>
      <c r="R90" s="5">
        <v>0</v>
      </c>
      <c r="S90" s="5">
        <v>0</v>
      </c>
      <c r="T90" s="5">
        <v>0</v>
      </c>
      <c r="U90" s="5">
        <v>0</v>
      </c>
      <c r="V90" s="5">
        <v>1.372373928640232E-4</v>
      </c>
      <c r="W90" s="5">
        <v>0</v>
      </c>
      <c r="X90" s="5">
        <v>0</v>
      </c>
      <c r="Y90" s="17">
        <v>6.515796179143293E-3</v>
      </c>
    </row>
    <row r="91" spans="1:25" x14ac:dyDescent="0.25">
      <c r="A91" s="44" t="s">
        <v>29</v>
      </c>
      <c r="B91" s="45">
        <v>77986337.948565587</v>
      </c>
      <c r="C91" s="45">
        <v>189009193.35861167</v>
      </c>
      <c r="D91" s="45">
        <v>46927532.723278306</v>
      </c>
      <c r="E91" s="45">
        <v>0</v>
      </c>
      <c r="F91" s="45">
        <v>23680580.465220977</v>
      </c>
      <c r="G91" s="45">
        <v>19208233.413258988</v>
      </c>
      <c r="H91" s="45">
        <v>0</v>
      </c>
      <c r="I91" s="45">
        <v>105873219.840022</v>
      </c>
      <c r="J91" s="45">
        <v>25356416.185536474</v>
      </c>
      <c r="K91" s="45">
        <v>0</v>
      </c>
      <c r="L91" s="45">
        <v>488041513.93449402</v>
      </c>
      <c r="N91" s="44" t="s">
        <v>29</v>
      </c>
      <c r="O91" s="5">
        <v>4.3793277500082092E-2</v>
      </c>
      <c r="P91" s="5">
        <v>0.10613823231806976</v>
      </c>
      <c r="Q91" s="5">
        <v>2.6352185741816973E-2</v>
      </c>
      <c r="R91" s="5">
        <v>0</v>
      </c>
      <c r="S91" s="5">
        <v>1.3297844968184199E-2</v>
      </c>
      <c r="T91" s="5">
        <v>1.078639564673484E-2</v>
      </c>
      <c r="U91" s="5">
        <v>0</v>
      </c>
      <c r="V91" s="5">
        <v>5.9453173699978309E-2</v>
      </c>
      <c r="W91" s="5">
        <v>1.4238911579014543E-2</v>
      </c>
      <c r="X91" s="5">
        <v>0</v>
      </c>
      <c r="Y91" s="17">
        <v>0.2740600214538807</v>
      </c>
    </row>
    <row r="92" spans="1:25" x14ac:dyDescent="0.25">
      <c r="A92" s="44" t="s">
        <v>30</v>
      </c>
      <c r="B92" s="45">
        <v>30435970.739040665</v>
      </c>
      <c r="C92" s="45">
        <v>312749250.50924379</v>
      </c>
      <c r="D92" s="45">
        <v>91597496.939440474</v>
      </c>
      <c r="E92" s="45">
        <v>0</v>
      </c>
      <c r="F92" s="45">
        <v>45264317.142714642</v>
      </c>
      <c r="G92" s="45">
        <v>69783102.821925566</v>
      </c>
      <c r="H92" s="45">
        <v>0</v>
      </c>
      <c r="I92" s="45">
        <v>115674695.36041586</v>
      </c>
      <c r="J92" s="45">
        <v>36048603.700619616</v>
      </c>
      <c r="K92" s="45">
        <v>0</v>
      </c>
      <c r="L92" s="45">
        <v>701553437.21340048</v>
      </c>
      <c r="N92" s="44" t="s">
        <v>30</v>
      </c>
      <c r="O92" s="5">
        <v>1.7091338657782205E-2</v>
      </c>
      <c r="P92" s="5">
        <v>0.17562453983320961</v>
      </c>
      <c r="Q92" s="5">
        <v>5.1436632457693421E-2</v>
      </c>
      <c r="R92" s="5">
        <v>0</v>
      </c>
      <c r="S92" s="5">
        <v>2.541820597846248E-2</v>
      </c>
      <c r="T92" s="5">
        <v>3.9186745615788436E-2</v>
      </c>
      <c r="U92" s="5">
        <v>0</v>
      </c>
      <c r="V92" s="5">
        <v>6.4957198490294354E-2</v>
      </c>
      <c r="W92" s="5">
        <v>2.0243116254451052E-2</v>
      </c>
      <c r="X92" s="5">
        <v>0</v>
      </c>
      <c r="Y92" s="17">
        <v>0.3939577772876815</v>
      </c>
    </row>
    <row r="93" spans="1:25" x14ac:dyDescent="0.25">
      <c r="A93" s="44" t="s">
        <v>31</v>
      </c>
      <c r="B93" s="45">
        <v>3561875.8276847419</v>
      </c>
      <c r="C93" s="45">
        <v>23633936.927905269</v>
      </c>
      <c r="D93" s="45">
        <v>3807488.733696823</v>
      </c>
      <c r="E93" s="45">
        <v>0</v>
      </c>
      <c r="F93" s="45">
        <v>2289650.8121923781</v>
      </c>
      <c r="G93" s="45">
        <v>7539554.7195841698</v>
      </c>
      <c r="H93" s="45">
        <v>0</v>
      </c>
      <c r="I93" s="45">
        <v>4130376.033244079</v>
      </c>
      <c r="J93" s="45">
        <v>1993221.9462547924</v>
      </c>
      <c r="K93" s="45">
        <v>0</v>
      </c>
      <c r="L93" s="45">
        <v>46956105.000562258</v>
      </c>
      <c r="N93" s="44" t="s">
        <v>31</v>
      </c>
      <c r="O93" s="5">
        <v>2.0001736284310494E-3</v>
      </c>
      <c r="P93" s="5">
        <v>1.327165226024349E-2</v>
      </c>
      <c r="Q93" s="5">
        <v>2.138097711463166E-3</v>
      </c>
      <c r="R93" s="5">
        <v>0</v>
      </c>
      <c r="S93" s="5">
        <v>1.285754864688751E-3</v>
      </c>
      <c r="T93" s="5">
        <v>4.2338417310935706E-3</v>
      </c>
      <c r="U93" s="5">
        <v>0</v>
      </c>
      <c r="V93" s="5">
        <v>2.3194152791588189E-3</v>
      </c>
      <c r="W93" s="5">
        <v>1.1192950471550559E-3</v>
      </c>
      <c r="X93" s="5">
        <v>0</v>
      </c>
      <c r="Y93" s="17">
        <v>2.6368230522233905E-2</v>
      </c>
    </row>
    <row r="94" spans="1:25" x14ac:dyDescent="0.25">
      <c r="A94" s="44" t="s">
        <v>32</v>
      </c>
      <c r="B94" s="45">
        <v>4447322.536295454</v>
      </c>
      <c r="C94" s="45">
        <v>13950546.008321799</v>
      </c>
      <c r="D94" s="45">
        <v>3490672.42537654</v>
      </c>
      <c r="E94" s="45">
        <v>0</v>
      </c>
      <c r="F94" s="45">
        <v>4240450.2447778517</v>
      </c>
      <c r="G94" s="45">
        <v>1755500.7862918419</v>
      </c>
      <c r="H94" s="45">
        <v>0</v>
      </c>
      <c r="I94" s="45">
        <v>5523878.8826512555</v>
      </c>
      <c r="J94" s="45">
        <v>1878687.1925235705</v>
      </c>
      <c r="K94" s="45">
        <v>0</v>
      </c>
      <c r="L94" s="45">
        <v>35287058.076238304</v>
      </c>
      <c r="N94" s="44" t="s">
        <v>32</v>
      </c>
      <c r="O94" s="5">
        <v>2.4973967888171369E-3</v>
      </c>
      <c r="P94" s="5">
        <v>7.8339379523504876E-3</v>
      </c>
      <c r="Q94" s="5">
        <v>1.9601893127386056E-3</v>
      </c>
      <c r="R94" s="5">
        <v>0</v>
      </c>
      <c r="S94" s="5">
        <v>2.3812275224068674E-3</v>
      </c>
      <c r="T94" s="5">
        <v>9.8580257911834663E-4</v>
      </c>
      <c r="U94" s="5">
        <v>0</v>
      </c>
      <c r="V94" s="5">
        <v>3.1019376873977103E-3</v>
      </c>
      <c r="W94" s="5">
        <v>1.0549779836090912E-3</v>
      </c>
      <c r="X94" s="5">
        <v>0</v>
      </c>
      <c r="Y94" s="17">
        <v>1.9815469826438243E-2</v>
      </c>
    </row>
    <row r="95" spans="1:25" x14ac:dyDescent="0.25">
      <c r="A95" s="44" t="s">
        <v>33</v>
      </c>
      <c r="B95" s="45">
        <v>12074307.229464084</v>
      </c>
      <c r="C95" s="45">
        <v>40504397.969453581</v>
      </c>
      <c r="D95" s="45">
        <v>4657412.4510453036</v>
      </c>
      <c r="E95" s="45">
        <v>0</v>
      </c>
      <c r="F95" s="45">
        <v>4698157.1617846675</v>
      </c>
      <c r="G95" s="45">
        <v>15197080.121625729</v>
      </c>
      <c r="H95" s="45">
        <v>0</v>
      </c>
      <c r="I95" s="45">
        <v>15834722.885876521</v>
      </c>
      <c r="J95" s="45">
        <v>5967132.555239643</v>
      </c>
      <c r="K95" s="45">
        <v>0</v>
      </c>
      <c r="L95" s="45">
        <v>98933210.374489531</v>
      </c>
      <c r="N95" s="44" t="s">
        <v>33</v>
      </c>
      <c r="O95" s="5">
        <v>6.7803348769871789E-3</v>
      </c>
      <c r="P95" s="5">
        <v>2.2745270350044283E-2</v>
      </c>
      <c r="Q95" s="5">
        <v>2.615372913592694E-3</v>
      </c>
      <c r="R95" s="5">
        <v>0</v>
      </c>
      <c r="S95" s="5">
        <v>2.6382531317309835E-3</v>
      </c>
      <c r="T95" s="5">
        <v>8.5339299736868594E-3</v>
      </c>
      <c r="U95" s="5">
        <v>0</v>
      </c>
      <c r="V95" s="5">
        <v>8.8919986720679967E-3</v>
      </c>
      <c r="W95" s="5">
        <v>3.3508470681586876E-3</v>
      </c>
      <c r="X95" s="5">
        <v>0</v>
      </c>
      <c r="Y95" s="17">
        <v>5.5556006986268683E-2</v>
      </c>
    </row>
    <row r="96" spans="1:25" x14ac:dyDescent="0.25">
      <c r="A96" s="44" t="s">
        <v>34</v>
      </c>
      <c r="B96" s="45">
        <v>0</v>
      </c>
      <c r="C96" s="45">
        <v>5925932.3665998364</v>
      </c>
      <c r="D96" s="45">
        <v>384287.07607726695</v>
      </c>
      <c r="E96" s="45">
        <v>0</v>
      </c>
      <c r="F96" s="45">
        <v>0</v>
      </c>
      <c r="G96" s="45">
        <v>109169.85426449582</v>
      </c>
      <c r="H96" s="45">
        <v>0</v>
      </c>
      <c r="I96" s="45">
        <v>162926.70641140777</v>
      </c>
      <c r="J96" s="45">
        <v>0</v>
      </c>
      <c r="K96" s="45">
        <v>0</v>
      </c>
      <c r="L96" s="45">
        <v>6582316.0033530062</v>
      </c>
      <c r="N96" s="44" t="s">
        <v>34</v>
      </c>
      <c r="O96" s="5">
        <v>0</v>
      </c>
      <c r="P96" s="5">
        <v>3.3277110761167385E-3</v>
      </c>
      <c r="Q96" s="5">
        <v>2.1579665111915223E-4</v>
      </c>
      <c r="R96" s="5">
        <v>0</v>
      </c>
      <c r="S96" s="5">
        <v>0</v>
      </c>
      <c r="T96" s="5">
        <v>6.1304400850335368E-5</v>
      </c>
      <c r="U96" s="5">
        <v>0</v>
      </c>
      <c r="V96" s="5">
        <v>9.1491595242682125E-5</v>
      </c>
      <c r="W96" s="5">
        <v>0</v>
      </c>
      <c r="X96" s="5">
        <v>0</v>
      </c>
      <c r="Y96" s="17">
        <v>3.6963037233289078E-3</v>
      </c>
    </row>
    <row r="97" spans="1:25" x14ac:dyDescent="0.25">
      <c r="A97" s="44" t="s">
        <v>35</v>
      </c>
      <c r="B97" s="45">
        <v>0</v>
      </c>
      <c r="C97" s="45">
        <v>838928.21754221071</v>
      </c>
      <c r="D97" s="45">
        <v>293268.07154053397</v>
      </c>
      <c r="E97" s="45">
        <v>0</v>
      </c>
      <c r="F97" s="45">
        <v>377118.78977528424</v>
      </c>
      <c r="G97" s="45">
        <v>259875.44472065454</v>
      </c>
      <c r="H97" s="45">
        <v>0</v>
      </c>
      <c r="I97" s="45">
        <v>1404951.6438960228</v>
      </c>
      <c r="J97" s="45">
        <v>0</v>
      </c>
      <c r="K97" s="45">
        <v>0</v>
      </c>
      <c r="L97" s="45">
        <v>3174142.1674747057</v>
      </c>
      <c r="N97" s="44" t="s">
        <v>35</v>
      </c>
      <c r="O97" s="5">
        <v>0</v>
      </c>
      <c r="P97" s="5">
        <v>4.7110067224474697E-4</v>
      </c>
      <c r="Q97" s="5">
        <v>1.6468487143682785E-4</v>
      </c>
      <c r="R97" s="5">
        <v>0</v>
      </c>
      <c r="S97" s="5">
        <v>2.1177129540325993E-4</v>
      </c>
      <c r="T97" s="5">
        <v>1.4593322068302345E-4</v>
      </c>
      <c r="U97" s="5">
        <v>0</v>
      </c>
      <c r="V97" s="5">
        <v>7.8895148603995609E-4</v>
      </c>
      <c r="W97" s="5">
        <v>0</v>
      </c>
      <c r="X97" s="5">
        <v>0</v>
      </c>
      <c r="Y97" s="17">
        <v>1.7824415458078139E-3</v>
      </c>
    </row>
    <row r="98" spans="1:25" x14ac:dyDescent="0.25">
      <c r="A98" s="44" t="s">
        <v>36</v>
      </c>
      <c r="B98" s="45">
        <v>358438.75410509709</v>
      </c>
      <c r="C98" s="45">
        <v>4098239.8483060319</v>
      </c>
      <c r="D98" s="45">
        <v>1889949.79437233</v>
      </c>
      <c r="E98" s="45">
        <v>0</v>
      </c>
      <c r="F98" s="45">
        <v>303532.45404445269</v>
      </c>
      <c r="G98" s="45">
        <v>456296.6723141314</v>
      </c>
      <c r="H98" s="45">
        <v>0</v>
      </c>
      <c r="I98" s="45">
        <v>1965518.866656835</v>
      </c>
      <c r="J98" s="45">
        <v>169454.54412315786</v>
      </c>
      <c r="K98" s="45">
        <v>0</v>
      </c>
      <c r="L98" s="45">
        <v>9241430.9339220375</v>
      </c>
      <c r="N98" s="44" t="s">
        <v>36</v>
      </c>
      <c r="O98" s="5">
        <v>2.0128150953390068E-4</v>
      </c>
      <c r="P98" s="5">
        <v>2.3013691841400471E-3</v>
      </c>
      <c r="Q98" s="5">
        <v>1.0613025048151128E-3</v>
      </c>
      <c r="R98" s="5">
        <v>0</v>
      </c>
      <c r="S98" s="5">
        <v>1.7044884193711683E-4</v>
      </c>
      <c r="T98" s="5">
        <v>2.5623368552317471E-4</v>
      </c>
      <c r="U98" s="5">
        <v>0</v>
      </c>
      <c r="V98" s="5">
        <v>1.1037383652495614E-3</v>
      </c>
      <c r="W98" s="5">
        <v>9.5157306646834956E-5</v>
      </c>
      <c r="X98" s="5">
        <v>0</v>
      </c>
      <c r="Y98" s="17">
        <v>5.1895313978457492E-3</v>
      </c>
    </row>
    <row r="99" spans="1:25" x14ac:dyDescent="0.25">
      <c r="A99" s="44" t="s">
        <v>37</v>
      </c>
      <c r="B99" s="45">
        <v>361899.95276343171</v>
      </c>
      <c r="C99" s="45">
        <v>32510680.412336588</v>
      </c>
      <c r="D99" s="45">
        <v>8165600.9311160874</v>
      </c>
      <c r="E99" s="45">
        <v>0</v>
      </c>
      <c r="F99" s="45">
        <v>1238018.7489933355</v>
      </c>
      <c r="G99" s="45">
        <v>4390476.658965664</v>
      </c>
      <c r="H99" s="45">
        <v>0</v>
      </c>
      <c r="I99" s="45">
        <v>26081483.88893665</v>
      </c>
      <c r="J99" s="45">
        <v>1649709.396504164</v>
      </c>
      <c r="K99" s="45">
        <v>0</v>
      </c>
      <c r="L99" s="45">
        <v>74397869.989615917</v>
      </c>
      <c r="N99" s="44" t="s">
        <v>37</v>
      </c>
      <c r="O99" s="5">
        <v>2.0322514783407744E-4</v>
      </c>
      <c r="P99" s="5">
        <v>1.8256393189701334E-2</v>
      </c>
      <c r="Q99" s="5">
        <v>4.5853983779459272E-3</v>
      </c>
      <c r="R99" s="5">
        <v>0</v>
      </c>
      <c r="S99" s="5">
        <v>6.9521021311101119E-4</v>
      </c>
      <c r="T99" s="5">
        <v>2.4654749503756268E-3</v>
      </c>
      <c r="U99" s="5">
        <v>0</v>
      </c>
      <c r="V99" s="5">
        <v>1.4646073807381943E-2</v>
      </c>
      <c r="W99" s="5">
        <v>9.2639535713612308E-4</v>
      </c>
      <c r="X99" s="5">
        <v>0</v>
      </c>
      <c r="Y99" s="17">
        <v>4.1778171043486044E-2</v>
      </c>
    </row>
    <row r="100" spans="1:25" x14ac:dyDescent="0.25">
      <c r="A100" s="44" t="s">
        <v>38</v>
      </c>
      <c r="B100" s="45">
        <v>165099631.74108163</v>
      </c>
      <c r="C100" s="45">
        <v>759413305.97526038</v>
      </c>
      <c r="D100" s="45">
        <v>190604846.31334189</v>
      </c>
      <c r="E100" s="45">
        <v>0</v>
      </c>
      <c r="F100" s="45">
        <v>96592424.852563322</v>
      </c>
      <c r="G100" s="45">
        <v>127204551.97916164</v>
      </c>
      <c r="H100" s="45">
        <v>0</v>
      </c>
      <c r="I100" s="45">
        <v>333462363.07738781</v>
      </c>
      <c r="J100" s="45">
        <v>108406192.59692962</v>
      </c>
      <c r="K100" s="45">
        <v>0</v>
      </c>
      <c r="L100" s="45">
        <v>1780783316.5357263</v>
      </c>
      <c r="N100" s="44" t="s">
        <v>38</v>
      </c>
      <c r="O100" s="5">
        <v>9.2711802838686005E-2</v>
      </c>
      <c r="P100" s="5">
        <v>0.42644902326050343</v>
      </c>
      <c r="Q100" s="5">
        <v>0.1070342722460686</v>
      </c>
      <c r="R100" s="5">
        <v>0</v>
      </c>
      <c r="S100" s="5">
        <v>5.4241537392921479E-2</v>
      </c>
      <c r="T100" s="5">
        <v>7.143179678177855E-2</v>
      </c>
      <c r="U100" s="5">
        <v>0</v>
      </c>
      <c r="V100" s="5">
        <v>0.1872560013231109</v>
      </c>
      <c r="W100" s="5">
        <v>6.0875566156931009E-2</v>
      </c>
      <c r="X100" s="5">
        <v>0</v>
      </c>
      <c r="Y100" s="17">
        <v>1</v>
      </c>
    </row>
    <row r="101" spans="1:25" x14ac:dyDescent="0.25">
      <c r="A101" s="44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</row>
    <row r="102" spans="1:25" x14ac:dyDescent="0.25">
      <c r="A102" s="44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</row>
    <row r="103" spans="1:25" x14ac:dyDescent="0.25">
      <c r="A103" s="44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</row>
    <row r="104" spans="1:25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</row>
    <row r="105" spans="1:25" x14ac:dyDescent="0.25">
      <c r="A105" s="44"/>
      <c r="B105" s="17">
        <v>2010</v>
      </c>
      <c r="C105" s="17">
        <v>2010</v>
      </c>
      <c r="D105" s="17">
        <v>2010</v>
      </c>
      <c r="E105" s="17">
        <v>2010</v>
      </c>
      <c r="F105" s="17">
        <v>2010</v>
      </c>
      <c r="G105" s="17">
        <v>2010</v>
      </c>
      <c r="H105" s="17">
        <v>2010</v>
      </c>
      <c r="I105" s="17">
        <v>2010</v>
      </c>
      <c r="J105" s="17">
        <v>2010</v>
      </c>
      <c r="K105" s="17">
        <v>2010</v>
      </c>
      <c r="O105" s="17">
        <v>2010</v>
      </c>
      <c r="P105" s="17">
        <v>2010</v>
      </c>
      <c r="Q105" s="17">
        <v>2010</v>
      </c>
      <c r="R105" s="17">
        <v>2010</v>
      </c>
      <c r="S105" s="17">
        <v>2010</v>
      </c>
      <c r="T105" s="17">
        <v>2010</v>
      </c>
      <c r="U105" s="17">
        <v>2010</v>
      </c>
      <c r="V105" s="17">
        <v>2010</v>
      </c>
      <c r="W105" s="17">
        <v>2010</v>
      </c>
      <c r="X105" s="17">
        <v>2010</v>
      </c>
    </row>
    <row r="106" spans="1:25" x14ac:dyDescent="0.25">
      <c r="A106" s="44"/>
      <c r="B106" s="44" t="s">
        <v>0</v>
      </c>
      <c r="C106" s="44" t="s">
        <v>1</v>
      </c>
      <c r="D106" s="44" t="s">
        <v>2</v>
      </c>
      <c r="E106" s="44" t="s">
        <v>3</v>
      </c>
      <c r="F106" s="44" t="s">
        <v>4</v>
      </c>
      <c r="G106" s="44" t="s">
        <v>5</v>
      </c>
      <c r="H106" s="44" t="s">
        <v>6</v>
      </c>
      <c r="I106" s="44" t="s">
        <v>7</v>
      </c>
      <c r="J106" s="44" t="s">
        <v>8</v>
      </c>
      <c r="K106" s="44" t="s">
        <v>9</v>
      </c>
      <c r="L106" s="44" t="s">
        <v>10</v>
      </c>
      <c r="O106" s="44" t="s">
        <v>0</v>
      </c>
      <c r="P106" s="44" t="s">
        <v>1</v>
      </c>
      <c r="Q106" s="44" t="s">
        <v>2</v>
      </c>
      <c r="R106" s="44" t="s">
        <v>3</v>
      </c>
      <c r="S106" s="44" t="s">
        <v>4</v>
      </c>
      <c r="T106" s="44" t="s">
        <v>5</v>
      </c>
      <c r="U106" s="44" t="s">
        <v>6</v>
      </c>
      <c r="V106" s="44" t="s">
        <v>7</v>
      </c>
      <c r="W106" s="44" t="s">
        <v>8</v>
      </c>
      <c r="X106" s="44" t="s">
        <v>9</v>
      </c>
    </row>
    <row r="107" spans="1:25" x14ac:dyDescent="0.25">
      <c r="A107" s="44" t="s">
        <v>11</v>
      </c>
      <c r="B107" s="45">
        <v>1006700.9547436866</v>
      </c>
      <c r="C107" s="45">
        <v>2465360.3430656251</v>
      </c>
      <c r="D107" s="45">
        <v>1313918.3930235398</v>
      </c>
      <c r="E107" s="45">
        <v>0</v>
      </c>
      <c r="F107" s="45">
        <v>18460.435121358998</v>
      </c>
      <c r="G107" s="45">
        <v>0</v>
      </c>
      <c r="H107" s="45">
        <v>0</v>
      </c>
      <c r="I107" s="45">
        <v>94455.893037620204</v>
      </c>
      <c r="J107" s="45">
        <v>0</v>
      </c>
      <c r="K107" s="45">
        <v>0</v>
      </c>
      <c r="L107" s="45">
        <v>4898896.0189918308</v>
      </c>
      <c r="N107" s="44" t="s">
        <v>11</v>
      </c>
      <c r="O107" s="5">
        <v>4.6566421889442637E-4</v>
      </c>
      <c r="P107" s="5">
        <v>1.1403884073391448E-3</v>
      </c>
      <c r="Q107" s="5">
        <v>6.0777212864977033E-4</v>
      </c>
      <c r="R107" s="5">
        <v>0</v>
      </c>
      <c r="S107" s="5">
        <v>8.5391436858501535E-6</v>
      </c>
      <c r="T107" s="5">
        <v>0</v>
      </c>
      <c r="U107" s="5">
        <v>0</v>
      </c>
      <c r="V107" s="5">
        <v>4.3691951859266617E-5</v>
      </c>
      <c r="W107" s="5">
        <v>0</v>
      </c>
      <c r="X107" s="5">
        <v>0</v>
      </c>
      <c r="Y107" s="17">
        <v>2.2660558504284584E-3</v>
      </c>
    </row>
    <row r="108" spans="1:25" x14ac:dyDescent="0.25">
      <c r="A108" s="44" t="s">
        <v>12</v>
      </c>
      <c r="B108" s="45">
        <v>0</v>
      </c>
      <c r="C108" s="45">
        <v>517604.44851981767</v>
      </c>
      <c r="D108" s="45">
        <v>0</v>
      </c>
      <c r="E108" s="45">
        <v>0</v>
      </c>
      <c r="F108" s="45">
        <v>0</v>
      </c>
      <c r="G108" s="45">
        <v>0</v>
      </c>
      <c r="H108" s="45">
        <v>0</v>
      </c>
      <c r="I108" s="45">
        <v>92302.17560679499</v>
      </c>
      <c r="J108" s="45">
        <v>0</v>
      </c>
      <c r="K108" s="45">
        <v>0</v>
      </c>
      <c r="L108" s="45">
        <v>609906.62412661267</v>
      </c>
      <c r="N108" s="44" t="s">
        <v>12</v>
      </c>
      <c r="O108" s="5">
        <v>0</v>
      </c>
      <c r="P108" s="5">
        <v>2.3942549183101665E-4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4.2695718429250766E-5</v>
      </c>
      <c r="W108" s="5">
        <v>0</v>
      </c>
      <c r="X108" s="5">
        <v>0</v>
      </c>
      <c r="Y108" s="17">
        <v>2.8212121026026745E-4</v>
      </c>
    </row>
    <row r="109" spans="1:25" x14ac:dyDescent="0.25">
      <c r="A109" s="44" t="s">
        <v>13</v>
      </c>
      <c r="B109" s="45">
        <v>0</v>
      </c>
      <c r="C109" s="45">
        <v>452694.29728958133</v>
      </c>
      <c r="D109" s="45">
        <v>335655.83088648238</v>
      </c>
      <c r="E109" s="45">
        <v>0</v>
      </c>
      <c r="F109" s="45">
        <v>185605.79905153182</v>
      </c>
      <c r="G109" s="45">
        <v>0</v>
      </c>
      <c r="H109" s="45">
        <v>0</v>
      </c>
      <c r="I109" s="45">
        <v>4122805.8965233476</v>
      </c>
      <c r="J109" s="45">
        <v>151998.60768048963</v>
      </c>
      <c r="K109" s="45">
        <v>0</v>
      </c>
      <c r="L109" s="45">
        <v>5248760.4314314323</v>
      </c>
      <c r="N109" s="44" t="s">
        <v>13</v>
      </c>
      <c r="O109" s="5">
        <v>0</v>
      </c>
      <c r="P109" s="5">
        <v>2.0940035404951634E-4</v>
      </c>
      <c r="Q109" s="5">
        <v>1.5526250329911463E-4</v>
      </c>
      <c r="R109" s="5">
        <v>0</v>
      </c>
      <c r="S109" s="5">
        <v>8.5854671171552751E-5</v>
      </c>
      <c r="T109" s="5">
        <v>0</v>
      </c>
      <c r="U109" s="5">
        <v>0</v>
      </c>
      <c r="V109" s="5">
        <v>1.9070640376482864E-3</v>
      </c>
      <c r="W109" s="5">
        <v>7.0309174323368695E-5</v>
      </c>
      <c r="X109" s="5">
        <v>0</v>
      </c>
      <c r="Y109" s="17">
        <v>2.4278907404918387E-3</v>
      </c>
    </row>
    <row r="110" spans="1:25" x14ac:dyDescent="0.25">
      <c r="A110" s="44" t="s">
        <v>14</v>
      </c>
      <c r="B110" s="45">
        <v>0</v>
      </c>
      <c r="C110" s="45">
        <v>315540.52544236509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315540.52544236509</v>
      </c>
      <c r="N110" s="44" t="s">
        <v>14</v>
      </c>
      <c r="O110" s="5">
        <v>0</v>
      </c>
      <c r="P110" s="5">
        <v>1.4595787519349951E-4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17">
        <v>1.4595787519349951E-4</v>
      </c>
    </row>
    <row r="111" spans="1:25" x14ac:dyDescent="0.25">
      <c r="A111" s="44" t="s">
        <v>15</v>
      </c>
      <c r="B111" s="45">
        <v>2769065.2682038494</v>
      </c>
      <c r="C111" s="45">
        <v>419607.84402592084</v>
      </c>
      <c r="D111" s="45">
        <v>438490.46929850528</v>
      </c>
      <c r="E111" s="45">
        <v>0</v>
      </c>
      <c r="F111" s="45">
        <v>237108.90543792184</v>
      </c>
      <c r="G111" s="45">
        <v>0</v>
      </c>
      <c r="H111" s="45">
        <v>0</v>
      </c>
      <c r="I111" s="45">
        <v>7783651.4034175156</v>
      </c>
      <c r="J111" s="45">
        <v>23160567.820003506</v>
      </c>
      <c r="K111" s="45">
        <v>0</v>
      </c>
      <c r="L111" s="45">
        <v>34808491.710387215</v>
      </c>
      <c r="N111" s="44" t="s">
        <v>15</v>
      </c>
      <c r="O111" s="5">
        <v>1.2808715528775229E-3</v>
      </c>
      <c r="P111" s="5">
        <v>1.9409573221280401E-4</v>
      </c>
      <c r="Q111" s="5">
        <v>2.0283016611474951E-4</v>
      </c>
      <c r="R111" s="5">
        <v>0</v>
      </c>
      <c r="S111" s="5">
        <v>1.0967818469167367E-4</v>
      </c>
      <c r="T111" s="5">
        <v>0</v>
      </c>
      <c r="U111" s="5">
        <v>0</v>
      </c>
      <c r="V111" s="5">
        <v>3.6004415550015688E-3</v>
      </c>
      <c r="W111" s="5">
        <v>1.0713258661604498E-2</v>
      </c>
      <c r="X111" s="5">
        <v>0</v>
      </c>
      <c r="Y111" s="17">
        <v>1.6101175852502817E-2</v>
      </c>
    </row>
    <row r="112" spans="1:25" x14ac:dyDescent="0.25">
      <c r="A112" s="44" t="s">
        <v>16</v>
      </c>
      <c r="B112" s="45">
        <v>0</v>
      </c>
      <c r="C112" s="45">
        <v>1016862.3012681913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307673.9186893166</v>
      </c>
      <c r="J112" s="45">
        <v>0</v>
      </c>
      <c r="K112" s="45">
        <v>0</v>
      </c>
      <c r="L112" s="45">
        <v>1324536.2199575079</v>
      </c>
      <c r="N112" s="44" t="s">
        <v>16</v>
      </c>
      <c r="O112" s="5">
        <v>0</v>
      </c>
      <c r="P112" s="5">
        <v>4.7036449802891251E-4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1.4231906143083589E-4</v>
      </c>
      <c r="W112" s="5">
        <v>0</v>
      </c>
      <c r="X112" s="5">
        <v>0</v>
      </c>
      <c r="Y112" s="17">
        <v>6.1268355945974843E-4</v>
      </c>
    </row>
    <row r="113" spans="1:25" x14ac:dyDescent="0.25">
      <c r="A113" s="44" t="s">
        <v>17</v>
      </c>
      <c r="B113" s="45">
        <v>0</v>
      </c>
      <c r="C113" s="45">
        <v>2025355.8719480333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2025355.8719480333</v>
      </c>
      <c r="N113" s="44" t="s">
        <v>17</v>
      </c>
      <c r="O113" s="5">
        <v>0</v>
      </c>
      <c r="P113" s="5">
        <v>9.3685791758690645E-4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17">
        <v>9.3685791758690645E-4</v>
      </c>
    </row>
    <row r="114" spans="1:25" x14ac:dyDescent="0.25">
      <c r="A114" s="44" t="s">
        <v>18</v>
      </c>
      <c r="B114" s="45">
        <v>711433.54069833446</v>
      </c>
      <c r="C114" s="45">
        <v>466209.05877236079</v>
      </c>
      <c r="D114" s="45">
        <v>307673.9186893166</v>
      </c>
      <c r="E114" s="45">
        <v>0</v>
      </c>
      <c r="F114" s="45">
        <v>236574.32200419917</v>
      </c>
      <c r="G114" s="45">
        <v>0</v>
      </c>
      <c r="H114" s="45">
        <v>0</v>
      </c>
      <c r="I114" s="45">
        <v>183762.86304597469</v>
      </c>
      <c r="J114" s="45">
        <v>13923490.653923133</v>
      </c>
      <c r="K114" s="45">
        <v>0</v>
      </c>
      <c r="L114" s="45">
        <v>15829144.35713332</v>
      </c>
      <c r="N114" s="44" t="s">
        <v>18</v>
      </c>
      <c r="O114" s="5">
        <v>3.2908396725314979E-4</v>
      </c>
      <c r="P114" s="5">
        <v>2.1565180421430268E-4</v>
      </c>
      <c r="Q114" s="5">
        <v>1.4231906143083589E-4</v>
      </c>
      <c r="R114" s="5">
        <v>0</v>
      </c>
      <c r="S114" s="5">
        <v>1.094309053224376E-4</v>
      </c>
      <c r="T114" s="5">
        <v>0</v>
      </c>
      <c r="U114" s="5">
        <v>0</v>
      </c>
      <c r="V114" s="5">
        <v>8.5002194225488188E-5</v>
      </c>
      <c r="W114" s="5">
        <v>6.4405138080888694E-3</v>
      </c>
      <c r="X114" s="5">
        <v>0</v>
      </c>
      <c r="Y114" s="17">
        <v>7.3220017405350836E-3</v>
      </c>
    </row>
    <row r="115" spans="1:25" x14ac:dyDescent="0.25">
      <c r="A115" s="44" t="s">
        <v>19</v>
      </c>
      <c r="B115" s="45">
        <v>0</v>
      </c>
      <c r="C115" s="45">
        <v>2031551.0247541061</v>
      </c>
      <c r="D115" s="45">
        <v>123069.56747572665</v>
      </c>
      <c r="E115" s="45">
        <v>0</v>
      </c>
      <c r="F115" s="45">
        <v>0</v>
      </c>
      <c r="G115" s="45">
        <v>0</v>
      </c>
      <c r="H115" s="45">
        <v>0</v>
      </c>
      <c r="I115" s="45">
        <v>1173756.2932852507</v>
      </c>
      <c r="J115" s="45">
        <v>1384532.6341019247</v>
      </c>
      <c r="K115" s="45">
        <v>0</v>
      </c>
      <c r="L115" s="45">
        <v>4712909.519617008</v>
      </c>
      <c r="N115" s="44" t="s">
        <v>19</v>
      </c>
      <c r="O115" s="5">
        <v>0</v>
      </c>
      <c r="P115" s="5">
        <v>9.3972357593239385E-4</v>
      </c>
      <c r="Q115" s="5">
        <v>5.6927624572334354E-5</v>
      </c>
      <c r="R115" s="5">
        <v>0</v>
      </c>
      <c r="S115" s="5">
        <v>0</v>
      </c>
      <c r="T115" s="5">
        <v>0</v>
      </c>
      <c r="U115" s="5">
        <v>0</v>
      </c>
      <c r="V115" s="5">
        <v>5.4293810382275418E-4</v>
      </c>
      <c r="W115" s="5">
        <v>6.4043577643876145E-4</v>
      </c>
      <c r="X115" s="5">
        <v>0</v>
      </c>
      <c r="Y115" s="17">
        <v>2.1800250807662439E-3</v>
      </c>
    </row>
    <row r="116" spans="1:25" x14ac:dyDescent="0.25">
      <c r="A116" s="44" t="s">
        <v>20</v>
      </c>
      <c r="B116" s="45">
        <v>1476641.1443606007</v>
      </c>
      <c r="C116" s="45">
        <v>10740918.500129227</v>
      </c>
      <c r="D116" s="45">
        <v>7176130.4520890284</v>
      </c>
      <c r="E116" s="45">
        <v>0</v>
      </c>
      <c r="F116" s="45">
        <v>1798885.3152944567</v>
      </c>
      <c r="G116" s="45">
        <v>913332.11981188343</v>
      </c>
      <c r="H116" s="45">
        <v>0</v>
      </c>
      <c r="I116" s="45">
        <v>8904753.9360115677</v>
      </c>
      <c r="J116" s="45">
        <v>268929.89587401319</v>
      </c>
      <c r="K116" s="45">
        <v>0</v>
      </c>
      <c r="L116" s="45">
        <v>31279591.363570776</v>
      </c>
      <c r="N116" s="44" t="s">
        <v>20</v>
      </c>
      <c r="O116" s="5">
        <v>6.8304191213479457E-4</v>
      </c>
      <c r="P116" s="5">
        <v>4.9683686103633717E-3</v>
      </c>
      <c r="Q116" s="5">
        <v>3.3194238725117301E-3</v>
      </c>
      <c r="R116" s="5">
        <v>0</v>
      </c>
      <c r="S116" s="5">
        <v>8.3210065638660848E-4</v>
      </c>
      <c r="T116" s="5">
        <v>4.22475101627054E-4</v>
      </c>
      <c r="U116" s="5">
        <v>0</v>
      </c>
      <c r="V116" s="5">
        <v>4.1190238933623106E-3</v>
      </c>
      <c r="W116" s="5">
        <v>1.2439744822872101E-4</v>
      </c>
      <c r="X116" s="5">
        <v>0</v>
      </c>
      <c r="Y116" s="17">
        <v>1.446883149461459E-2</v>
      </c>
    </row>
    <row r="117" spans="1:25" x14ac:dyDescent="0.25">
      <c r="A117" s="44" t="s">
        <v>21</v>
      </c>
      <c r="B117" s="45">
        <v>0</v>
      </c>
      <c r="C117" s="45">
        <v>4276762.8486962952</v>
      </c>
      <c r="D117" s="45">
        <v>310750.65787620982</v>
      </c>
      <c r="E117" s="45">
        <v>0</v>
      </c>
      <c r="F117" s="45">
        <v>0</v>
      </c>
      <c r="G117" s="45">
        <v>0</v>
      </c>
      <c r="H117" s="45">
        <v>0</v>
      </c>
      <c r="I117" s="45">
        <v>152298.58975121172</v>
      </c>
      <c r="J117" s="45">
        <v>0</v>
      </c>
      <c r="K117" s="45">
        <v>0</v>
      </c>
      <c r="L117" s="45">
        <v>4739812.0963237165</v>
      </c>
      <c r="N117" s="44" t="s">
        <v>21</v>
      </c>
      <c r="O117" s="5">
        <v>0</v>
      </c>
      <c r="P117" s="5">
        <v>1.9782790727976628E-3</v>
      </c>
      <c r="Q117" s="5">
        <v>1.4374225204514426E-4</v>
      </c>
      <c r="R117" s="5">
        <v>0</v>
      </c>
      <c r="S117" s="5">
        <v>0</v>
      </c>
      <c r="T117" s="5">
        <v>0</v>
      </c>
      <c r="U117" s="5">
        <v>0</v>
      </c>
      <c r="V117" s="5">
        <v>7.0447935408263757E-5</v>
      </c>
      <c r="W117" s="5">
        <v>0</v>
      </c>
      <c r="X117" s="5">
        <v>0</v>
      </c>
      <c r="Y117" s="17">
        <v>2.1924692602510705E-3</v>
      </c>
    </row>
    <row r="118" spans="1:25" x14ac:dyDescent="0.25">
      <c r="A118" s="44" t="s">
        <v>22</v>
      </c>
      <c r="B118" s="45">
        <v>795554.6360397886</v>
      </c>
      <c r="C118" s="45">
        <v>7164289.8674674034</v>
      </c>
      <c r="D118" s="45">
        <v>115377.71950849373</v>
      </c>
      <c r="E118" s="45">
        <v>0</v>
      </c>
      <c r="F118" s="45">
        <v>0</v>
      </c>
      <c r="G118" s="45">
        <v>246139.13495145325</v>
      </c>
      <c r="H118" s="45">
        <v>0</v>
      </c>
      <c r="I118" s="45">
        <v>72171.501850439163</v>
      </c>
      <c r="J118" s="45">
        <v>60160.588947429365</v>
      </c>
      <c r="K118" s="45">
        <v>0</v>
      </c>
      <c r="L118" s="45">
        <v>8453693.4487650059</v>
      </c>
      <c r="N118" s="44" t="s">
        <v>22</v>
      </c>
      <c r="O118" s="5">
        <v>3.6799540760704846E-4</v>
      </c>
      <c r="P118" s="5">
        <v>3.3139468372878128E-3</v>
      </c>
      <c r="Q118" s="5">
        <v>5.3369648036563454E-5</v>
      </c>
      <c r="R118" s="5">
        <v>0</v>
      </c>
      <c r="S118" s="5">
        <v>0</v>
      </c>
      <c r="T118" s="5">
        <v>1.1385524914466868E-4</v>
      </c>
      <c r="U118" s="5">
        <v>0</v>
      </c>
      <c r="V118" s="5">
        <v>3.3383981486517177E-5</v>
      </c>
      <c r="W118" s="5">
        <v>2.7828158430192493E-5</v>
      </c>
      <c r="X118" s="5">
        <v>0</v>
      </c>
      <c r="Y118" s="17">
        <v>3.9103792819928018E-3</v>
      </c>
    </row>
    <row r="119" spans="1:25" x14ac:dyDescent="0.25">
      <c r="A119" s="44" t="s">
        <v>23</v>
      </c>
      <c r="B119" s="45">
        <v>31640165.04363298</v>
      </c>
      <c r="C119" s="45">
        <v>19708518.495352719</v>
      </c>
      <c r="D119" s="45">
        <v>2180799.6891004387</v>
      </c>
      <c r="E119" s="45">
        <v>0</v>
      </c>
      <c r="F119" s="45">
        <v>1736774.6582829827</v>
      </c>
      <c r="G119" s="45">
        <v>1875261.4735340078</v>
      </c>
      <c r="H119" s="45">
        <v>0</v>
      </c>
      <c r="I119" s="45">
        <v>3529329.0442710477</v>
      </c>
      <c r="J119" s="45">
        <v>6073198.4796338426</v>
      </c>
      <c r="K119" s="45">
        <v>0</v>
      </c>
      <c r="L119" s="45">
        <v>66744046.883808017</v>
      </c>
      <c r="N119" s="44" t="s">
        <v>23</v>
      </c>
      <c r="O119" s="5">
        <v>1.4635620112713006E-2</v>
      </c>
      <c r="P119" s="5">
        <v>9.1164628656197604E-3</v>
      </c>
      <c r="Q119" s="5">
        <v>1.0087607238325532E-3</v>
      </c>
      <c r="R119" s="5">
        <v>0</v>
      </c>
      <c r="S119" s="5">
        <v>8.033704655131612E-4</v>
      </c>
      <c r="T119" s="5">
        <v>8.6742956305068623E-4</v>
      </c>
      <c r="U119" s="5">
        <v>0</v>
      </c>
      <c r="V119" s="5">
        <v>1.632542658152472E-3</v>
      </c>
      <c r="W119" s="5">
        <v>2.8092465919331115E-3</v>
      </c>
      <c r="X119" s="5">
        <v>0</v>
      </c>
      <c r="Y119" s="17">
        <v>3.0873432980814752E-2</v>
      </c>
    </row>
    <row r="120" spans="1:25" x14ac:dyDescent="0.25">
      <c r="A120" s="44" t="s">
        <v>24</v>
      </c>
      <c r="B120" s="45">
        <v>0</v>
      </c>
      <c r="C120" s="45">
        <v>2416394.0389062203</v>
      </c>
      <c r="D120" s="45">
        <v>49227.826990290661</v>
      </c>
      <c r="E120" s="45">
        <v>0</v>
      </c>
      <c r="F120" s="45">
        <v>0</v>
      </c>
      <c r="G120" s="45">
        <v>0</v>
      </c>
      <c r="H120" s="45">
        <v>0</v>
      </c>
      <c r="I120" s="45">
        <v>833027.13485132472</v>
      </c>
      <c r="J120" s="45">
        <v>647738.33223821851</v>
      </c>
      <c r="K120" s="45">
        <v>0</v>
      </c>
      <c r="L120" s="45">
        <v>3946387.3329860545</v>
      </c>
      <c r="N120" s="44" t="s">
        <v>24</v>
      </c>
      <c r="O120" s="5">
        <v>0</v>
      </c>
      <c r="P120" s="5">
        <v>1.1177383287124274E-3</v>
      </c>
      <c r="Q120" s="5">
        <v>2.2771049828933744E-5</v>
      </c>
      <c r="R120" s="5">
        <v>0</v>
      </c>
      <c r="S120" s="5">
        <v>0</v>
      </c>
      <c r="T120" s="5">
        <v>0</v>
      </c>
      <c r="U120" s="5">
        <v>0</v>
      </c>
      <c r="V120" s="5">
        <v>3.8532885882398816E-4</v>
      </c>
      <c r="W120" s="5">
        <v>2.996208189814276E-4</v>
      </c>
      <c r="X120" s="5">
        <v>0</v>
      </c>
      <c r="Y120" s="17">
        <v>1.8254590563467768E-3</v>
      </c>
    </row>
    <row r="121" spans="1:25" x14ac:dyDescent="0.25">
      <c r="A121" s="44" t="s">
        <v>25</v>
      </c>
      <c r="B121" s="45">
        <v>153836.9593446583</v>
      </c>
      <c r="C121" s="45">
        <v>3321533.4483786365</v>
      </c>
      <c r="D121" s="45">
        <v>349200.66749481368</v>
      </c>
      <c r="E121" s="45">
        <v>0</v>
      </c>
      <c r="F121" s="45">
        <v>76918.479672329151</v>
      </c>
      <c r="G121" s="45">
        <v>0</v>
      </c>
      <c r="H121" s="45">
        <v>0</v>
      </c>
      <c r="I121" s="45">
        <v>461510.87803397491</v>
      </c>
      <c r="J121" s="45">
        <v>461510.87803397491</v>
      </c>
      <c r="K121" s="45">
        <v>0</v>
      </c>
      <c r="L121" s="45">
        <v>4824511.3109583873</v>
      </c>
      <c r="N121" s="44" t="s">
        <v>25</v>
      </c>
      <c r="O121" s="5">
        <v>7.1159530715417943E-5</v>
      </c>
      <c r="P121" s="5">
        <v>1.5364237726036073E-3</v>
      </c>
      <c r="Q121" s="5">
        <v>1.6152786515215579E-4</v>
      </c>
      <c r="R121" s="5">
        <v>0</v>
      </c>
      <c r="S121" s="5">
        <v>3.5579765357708972E-5</v>
      </c>
      <c r="T121" s="5">
        <v>0</v>
      </c>
      <c r="U121" s="5">
        <v>0</v>
      </c>
      <c r="V121" s="5">
        <v>2.1347859214625382E-4</v>
      </c>
      <c r="W121" s="5">
        <v>2.1347859214625382E-4</v>
      </c>
      <c r="X121" s="5">
        <v>0</v>
      </c>
      <c r="Y121" s="17">
        <v>2.2316481181213974E-3</v>
      </c>
    </row>
    <row r="122" spans="1:25" x14ac:dyDescent="0.25">
      <c r="A122" s="44" t="s">
        <v>26</v>
      </c>
      <c r="B122" s="45">
        <v>9322217.6620329246</v>
      </c>
      <c r="C122" s="45">
        <v>14772789.400870869</v>
      </c>
      <c r="D122" s="45">
        <v>18814321.539565884</v>
      </c>
      <c r="E122" s="45">
        <v>0</v>
      </c>
      <c r="F122" s="45">
        <v>2530888.0573854544</v>
      </c>
      <c r="G122" s="45">
        <v>147068.13313349333</v>
      </c>
      <c r="H122" s="45">
        <v>0</v>
      </c>
      <c r="I122" s="45">
        <v>12698104.892573088</v>
      </c>
      <c r="J122" s="45">
        <v>16683659.515384383</v>
      </c>
      <c r="K122" s="45">
        <v>0</v>
      </c>
      <c r="L122" s="45">
        <v>74969049.200946093</v>
      </c>
      <c r="N122" s="44" t="s">
        <v>26</v>
      </c>
      <c r="O122" s="5">
        <v>4.3121278324998145E-3</v>
      </c>
      <c r="P122" s="5">
        <v>6.8333693385637818E-3</v>
      </c>
      <c r="Q122" s="5">
        <v>8.7028390133802765E-3</v>
      </c>
      <c r="R122" s="5">
        <v>0</v>
      </c>
      <c r="S122" s="5">
        <v>1.1706992079407489E-3</v>
      </c>
      <c r="T122" s="5">
        <v>6.8028511363939548E-5</v>
      </c>
      <c r="U122" s="5">
        <v>0</v>
      </c>
      <c r="V122" s="5">
        <v>5.8736937403074648E-3</v>
      </c>
      <c r="W122" s="5">
        <v>7.7172701981891656E-3</v>
      </c>
      <c r="X122" s="5">
        <v>0</v>
      </c>
      <c r="Y122" s="17">
        <v>3.467802784224519E-2</v>
      </c>
    </row>
    <row r="123" spans="1:25" x14ac:dyDescent="0.25">
      <c r="A123" s="44" t="s">
        <v>27</v>
      </c>
      <c r="B123" s="45">
        <v>9940362.4399367943</v>
      </c>
      <c r="C123" s="45">
        <v>98065657.905185848</v>
      </c>
      <c r="D123" s="45">
        <v>19270942.77138187</v>
      </c>
      <c r="E123" s="45">
        <v>0</v>
      </c>
      <c r="F123" s="45">
        <v>13128988.785730924</v>
      </c>
      <c r="G123" s="45">
        <v>4268883.5811614916</v>
      </c>
      <c r="H123" s="45">
        <v>0</v>
      </c>
      <c r="I123" s="45">
        <v>36160856.451709643</v>
      </c>
      <c r="J123" s="45">
        <v>34424941.618959859</v>
      </c>
      <c r="K123" s="45">
        <v>0</v>
      </c>
      <c r="L123" s="45">
        <v>215260633.55406645</v>
      </c>
      <c r="N123" s="44" t="s">
        <v>27</v>
      </c>
      <c r="O123" s="5">
        <v>4.5980597210213293E-3</v>
      </c>
      <c r="P123" s="5">
        <v>4.5361701281403079E-2</v>
      </c>
      <c r="Q123" s="5">
        <v>8.9140558283065524E-3</v>
      </c>
      <c r="R123" s="5">
        <v>0</v>
      </c>
      <c r="S123" s="5">
        <v>6.0730053736143185E-3</v>
      </c>
      <c r="T123" s="5">
        <v>1.9746344026056206E-3</v>
      </c>
      <c r="U123" s="5">
        <v>0</v>
      </c>
      <c r="V123" s="5">
        <v>1.672673190066273E-2</v>
      </c>
      <c r="W123" s="5">
        <v>1.5923759159998656E-2</v>
      </c>
      <c r="X123" s="5">
        <v>0</v>
      </c>
      <c r="Y123" s="17">
        <v>9.9571947667612293E-2</v>
      </c>
    </row>
    <row r="124" spans="1:25" x14ac:dyDescent="0.25">
      <c r="A124" s="44" t="s">
        <v>28</v>
      </c>
      <c r="B124" s="45">
        <v>0</v>
      </c>
      <c r="C124" s="45">
        <v>5280915.1403834298</v>
      </c>
      <c r="D124" s="45">
        <v>3627847.3714288669</v>
      </c>
      <c r="E124" s="45">
        <v>0</v>
      </c>
      <c r="F124" s="45">
        <v>196802.08372002793</v>
      </c>
      <c r="G124" s="45">
        <v>0</v>
      </c>
      <c r="H124" s="45">
        <v>0</v>
      </c>
      <c r="I124" s="45">
        <v>245369.95015473</v>
      </c>
      <c r="J124" s="45">
        <v>16697385.541163435</v>
      </c>
      <c r="K124" s="45">
        <v>0</v>
      </c>
      <c r="L124" s="45">
        <v>26048320.08685049</v>
      </c>
      <c r="N124" s="44" t="s">
        <v>28</v>
      </c>
      <c r="O124" s="5">
        <v>0</v>
      </c>
      <c r="P124" s="5">
        <v>2.442764370398867E-3</v>
      </c>
      <c r="Q124" s="5">
        <v>1.6781137482031535E-3</v>
      </c>
      <c r="R124" s="5">
        <v>0</v>
      </c>
      <c r="S124" s="5">
        <v>9.1033676048927025E-5</v>
      </c>
      <c r="T124" s="5">
        <v>0</v>
      </c>
      <c r="U124" s="5">
        <v>0</v>
      </c>
      <c r="V124" s="5">
        <v>1.1349945149109162E-4</v>
      </c>
      <c r="W124" s="5">
        <v>7.7236193717374856E-3</v>
      </c>
      <c r="X124" s="5">
        <v>0</v>
      </c>
      <c r="Y124" s="17">
        <v>1.2049030617879524E-2</v>
      </c>
    </row>
    <row r="125" spans="1:25" x14ac:dyDescent="0.25">
      <c r="A125" s="44" t="s">
        <v>29</v>
      </c>
      <c r="B125" s="45">
        <v>47072490.148561805</v>
      </c>
      <c r="C125" s="45">
        <v>172542780.83057556</v>
      </c>
      <c r="D125" s="45">
        <v>48535490.723574273</v>
      </c>
      <c r="E125" s="45">
        <v>0</v>
      </c>
      <c r="F125" s="45">
        <v>21526351.524337262</v>
      </c>
      <c r="G125" s="45">
        <v>19139364.4509174</v>
      </c>
      <c r="H125" s="45">
        <v>0</v>
      </c>
      <c r="I125" s="45">
        <v>103171081.27433126</v>
      </c>
      <c r="J125" s="45">
        <v>42057636.813933462</v>
      </c>
      <c r="K125" s="45">
        <v>0</v>
      </c>
      <c r="L125" s="45">
        <v>454045195.766231</v>
      </c>
      <c r="N125" s="44" t="s">
        <v>29</v>
      </c>
      <c r="O125" s="5">
        <v>2.1774067316769952E-2</v>
      </c>
      <c r="P125" s="5">
        <v>7.9812181445481092E-2</v>
      </c>
      <c r="Q125" s="5">
        <v>2.2450799584475739E-2</v>
      </c>
      <c r="R125" s="5">
        <v>0</v>
      </c>
      <c r="S125" s="5">
        <v>9.9573280635057628E-3</v>
      </c>
      <c r="T125" s="5">
        <v>8.8531923558584427E-3</v>
      </c>
      <c r="U125" s="5">
        <v>0</v>
      </c>
      <c r="V125" s="5">
        <v>4.772328937180452E-2</v>
      </c>
      <c r="W125" s="5">
        <v>1.9454373717657011E-2</v>
      </c>
      <c r="X125" s="5">
        <v>0</v>
      </c>
      <c r="Y125" s="17">
        <v>0.21002523185555252</v>
      </c>
    </row>
    <row r="126" spans="1:25" x14ac:dyDescent="0.25">
      <c r="A126" s="44" t="s">
        <v>30</v>
      </c>
      <c r="B126" s="45">
        <v>32683855.726042356</v>
      </c>
      <c r="C126" s="45">
        <v>392331515.34986567</v>
      </c>
      <c r="D126" s="45">
        <v>105725237.58563958</v>
      </c>
      <c r="E126" s="45">
        <v>0</v>
      </c>
      <c r="F126" s="45">
        <v>53675141.1378133</v>
      </c>
      <c r="G126" s="45">
        <v>70012673.955824509</v>
      </c>
      <c r="H126" s="45">
        <v>0</v>
      </c>
      <c r="I126" s="45">
        <v>139661400.71013778</v>
      </c>
      <c r="J126" s="45">
        <v>53897725.511351012</v>
      </c>
      <c r="K126" s="45">
        <v>0</v>
      </c>
      <c r="L126" s="45">
        <v>847987549.9766742</v>
      </c>
      <c r="N126" s="44" t="s">
        <v>30</v>
      </c>
      <c r="O126" s="5">
        <v>1.5118394469985067E-2</v>
      </c>
      <c r="P126" s="5">
        <v>0.18147866829984011</v>
      </c>
      <c r="Q126" s="5">
        <v>4.8904751650185374E-2</v>
      </c>
      <c r="R126" s="5">
        <v>0</v>
      </c>
      <c r="S126" s="5">
        <v>2.4828219894111183E-2</v>
      </c>
      <c r="T126" s="5">
        <v>3.2385384136890953E-2</v>
      </c>
      <c r="U126" s="5">
        <v>0</v>
      </c>
      <c r="V126" s="5">
        <v>6.460241918410245E-2</v>
      </c>
      <c r="W126" s="5">
        <v>2.4931179544594412E-2</v>
      </c>
      <c r="X126" s="5">
        <v>0</v>
      </c>
      <c r="Y126" s="17">
        <v>0.39224901717970956</v>
      </c>
    </row>
    <row r="127" spans="1:25" x14ac:dyDescent="0.25">
      <c r="A127" s="44" t="s">
        <v>31</v>
      </c>
      <c r="B127" s="45">
        <v>16371565.214737866</v>
      </c>
      <c r="C127" s="45">
        <v>31215309.759389028</v>
      </c>
      <c r="D127" s="45">
        <v>3564296.5081877029</v>
      </c>
      <c r="E127" s="45">
        <v>0</v>
      </c>
      <c r="F127" s="45">
        <v>3343131.3113673506</v>
      </c>
      <c r="G127" s="45">
        <v>6980220.7304190695</v>
      </c>
      <c r="H127" s="45">
        <v>0</v>
      </c>
      <c r="I127" s="45">
        <v>8638563.7840813063</v>
      </c>
      <c r="J127" s="45">
        <v>6905850.4369087163</v>
      </c>
      <c r="K127" s="45">
        <v>0</v>
      </c>
      <c r="L127" s="45">
        <v>77018937.745091036</v>
      </c>
      <c r="N127" s="44" t="s">
        <v>31</v>
      </c>
      <c r="O127" s="5">
        <v>7.5729064245708471E-3</v>
      </c>
      <c r="P127" s="5">
        <v>1.4439097100443686E-2</v>
      </c>
      <c r="Q127" s="5">
        <v>1.6487173689191011E-3</v>
      </c>
      <c r="R127" s="5">
        <v>0</v>
      </c>
      <c r="S127" s="5">
        <v>1.5464141793386332E-3</v>
      </c>
      <c r="T127" s="5">
        <v>3.2288029715526233E-3</v>
      </c>
      <c r="U127" s="5">
        <v>0</v>
      </c>
      <c r="V127" s="5">
        <v>3.9958937536799122E-3</v>
      </c>
      <c r="W127" s="5">
        <v>3.1944019068935901E-3</v>
      </c>
      <c r="X127" s="5">
        <v>0</v>
      </c>
      <c r="Y127" s="17">
        <v>3.5626233705398393E-2</v>
      </c>
    </row>
    <row r="128" spans="1:25" x14ac:dyDescent="0.25">
      <c r="A128" s="44" t="s">
        <v>32</v>
      </c>
      <c r="B128" s="45">
        <v>4256788.1810004096</v>
      </c>
      <c r="C128" s="45">
        <v>20863046.368648171</v>
      </c>
      <c r="D128" s="45">
        <v>10753560.298402511</v>
      </c>
      <c r="E128" s="45">
        <v>0</v>
      </c>
      <c r="F128" s="45">
        <v>2982586.7834089403</v>
      </c>
      <c r="G128" s="45">
        <v>1055763.6223744247</v>
      </c>
      <c r="H128" s="45">
        <v>0</v>
      </c>
      <c r="I128" s="45">
        <v>9524106.9955452122</v>
      </c>
      <c r="J128" s="45">
        <v>1418955.4382640205</v>
      </c>
      <c r="K128" s="45">
        <v>0</v>
      </c>
      <c r="L128" s="45">
        <v>50854807.687643684</v>
      </c>
      <c r="N128" s="44" t="s">
        <v>32</v>
      </c>
      <c r="O128" s="5">
        <v>1.9690394987350269E-3</v>
      </c>
      <c r="P128" s="5">
        <v>9.6505065831474276E-3</v>
      </c>
      <c r="Q128" s="5">
        <v>4.9742162586551607E-3</v>
      </c>
      <c r="R128" s="5">
        <v>0</v>
      </c>
      <c r="S128" s="5">
        <v>1.3796390459712871E-3</v>
      </c>
      <c r="T128" s="5">
        <v>4.8835887185118396E-4</v>
      </c>
      <c r="U128" s="5">
        <v>0</v>
      </c>
      <c r="V128" s="5">
        <v>4.4055146901859207E-3</v>
      </c>
      <c r="W128" s="5">
        <v>6.5635854688689255E-4</v>
      </c>
      <c r="X128" s="5">
        <v>0</v>
      </c>
      <c r="Y128" s="17">
        <v>2.3523633495432898E-2</v>
      </c>
    </row>
    <row r="129" spans="1:25" x14ac:dyDescent="0.25">
      <c r="A129" s="44" t="s">
        <v>33</v>
      </c>
      <c r="B129" s="45">
        <v>17036650.356348723</v>
      </c>
      <c r="C129" s="45">
        <v>59453752.070459962</v>
      </c>
      <c r="D129" s="45">
        <v>9325836.076537367</v>
      </c>
      <c r="E129" s="45">
        <v>0</v>
      </c>
      <c r="F129" s="45">
        <v>8942922.623982612</v>
      </c>
      <c r="G129" s="45">
        <v>6588537.7558457898</v>
      </c>
      <c r="H129" s="45">
        <v>0</v>
      </c>
      <c r="I129" s="45">
        <v>25166782.435982905</v>
      </c>
      <c r="J129" s="45">
        <v>5889263.2268912224</v>
      </c>
      <c r="K129" s="45">
        <v>0</v>
      </c>
      <c r="L129" s="45">
        <v>132403744.54604858</v>
      </c>
      <c r="N129" s="44" t="s">
        <v>33</v>
      </c>
      <c r="O129" s="5">
        <v>7.8805512633952652E-3</v>
      </c>
      <c r="P129" s="5">
        <v>2.7501200716833082E-2</v>
      </c>
      <c r="Q129" s="5">
        <v>4.3138015829377249E-3</v>
      </c>
      <c r="R129" s="5">
        <v>0</v>
      </c>
      <c r="S129" s="5">
        <v>4.1366793770354999E-3</v>
      </c>
      <c r="T129" s="5">
        <v>3.047624295254109E-3</v>
      </c>
      <c r="U129" s="5">
        <v>0</v>
      </c>
      <c r="V129" s="5">
        <v>1.1641262511886422E-2</v>
      </c>
      <c r="W129" s="5">
        <v>2.7241646563375015E-3</v>
      </c>
      <c r="X129" s="5">
        <v>0</v>
      </c>
      <c r="Y129" s="17">
        <v>6.1245284403679601E-2</v>
      </c>
    </row>
    <row r="130" spans="1:25" x14ac:dyDescent="0.25">
      <c r="A130" s="44" t="s">
        <v>34</v>
      </c>
      <c r="B130" s="45">
        <v>0</v>
      </c>
      <c r="C130" s="45">
        <v>1592249.3885526722</v>
      </c>
      <c r="D130" s="45">
        <v>1760125.5703419079</v>
      </c>
      <c r="E130" s="45">
        <v>0</v>
      </c>
      <c r="F130" s="45">
        <v>0</v>
      </c>
      <c r="G130" s="45">
        <v>0</v>
      </c>
      <c r="H130" s="45">
        <v>0</v>
      </c>
      <c r="I130" s="45">
        <v>138453.26341019248</v>
      </c>
      <c r="J130" s="45">
        <v>0</v>
      </c>
      <c r="K130" s="45">
        <v>0</v>
      </c>
      <c r="L130" s="45">
        <v>3490828.2223047726</v>
      </c>
      <c r="N130" s="44" t="s">
        <v>34</v>
      </c>
      <c r="O130" s="5">
        <v>0</v>
      </c>
      <c r="P130" s="5">
        <v>7.3651819272813502E-4</v>
      </c>
      <c r="Q130" s="5">
        <v>8.1417177068045428E-4</v>
      </c>
      <c r="R130" s="5">
        <v>0</v>
      </c>
      <c r="S130" s="5">
        <v>0</v>
      </c>
      <c r="T130" s="5">
        <v>0</v>
      </c>
      <c r="U130" s="5">
        <v>0</v>
      </c>
      <c r="V130" s="5">
        <v>6.4043577643876142E-5</v>
      </c>
      <c r="W130" s="5">
        <v>0</v>
      </c>
      <c r="X130" s="5">
        <v>0</v>
      </c>
      <c r="Y130" s="17">
        <v>1.6147335410524653E-3</v>
      </c>
    </row>
    <row r="131" spans="1:25" x14ac:dyDescent="0.25">
      <c r="A131" s="44" t="s">
        <v>35</v>
      </c>
      <c r="B131" s="45">
        <v>0</v>
      </c>
      <c r="C131" s="45">
        <v>685086.0077409423</v>
      </c>
      <c r="D131" s="45">
        <v>1007632.0837075119</v>
      </c>
      <c r="E131" s="45">
        <v>0</v>
      </c>
      <c r="F131" s="45">
        <v>0</v>
      </c>
      <c r="G131" s="45">
        <v>116177.93321991684</v>
      </c>
      <c r="H131" s="45">
        <v>0</v>
      </c>
      <c r="I131" s="45">
        <v>1417053.9980628246</v>
      </c>
      <c r="J131" s="45">
        <v>307673.9186893166</v>
      </c>
      <c r="K131" s="45">
        <v>0</v>
      </c>
      <c r="L131" s="45">
        <v>3533623.9414205123</v>
      </c>
      <c r="N131" s="44" t="s">
        <v>35</v>
      </c>
      <c r="O131" s="5">
        <v>0</v>
      </c>
      <c r="P131" s="5">
        <v>3.1689653135514472E-4</v>
      </c>
      <c r="Q131" s="5">
        <v>4.6609492618598751E-4</v>
      </c>
      <c r="R131" s="5">
        <v>0</v>
      </c>
      <c r="S131" s="5">
        <v>0</v>
      </c>
      <c r="T131" s="5">
        <v>5.3739798567485848E-5</v>
      </c>
      <c r="U131" s="5">
        <v>0</v>
      </c>
      <c r="V131" s="5">
        <v>6.5547900797129695E-4</v>
      </c>
      <c r="W131" s="5">
        <v>1.4231906143083589E-4</v>
      </c>
      <c r="X131" s="5">
        <v>0</v>
      </c>
      <c r="Y131" s="17">
        <v>1.634529325510751E-3</v>
      </c>
    </row>
    <row r="132" spans="1:25" x14ac:dyDescent="0.25">
      <c r="A132" s="44" t="s">
        <v>36</v>
      </c>
      <c r="B132" s="45">
        <v>723033.70891989407</v>
      </c>
      <c r="C132" s="45">
        <v>4406926.8536913348</v>
      </c>
      <c r="D132" s="45">
        <v>3530558.2169599081</v>
      </c>
      <c r="E132" s="45">
        <v>0</v>
      </c>
      <c r="F132" s="45">
        <v>451447.1564438701</v>
      </c>
      <c r="G132" s="45">
        <v>716622.0459772395</v>
      </c>
      <c r="H132" s="45">
        <v>0</v>
      </c>
      <c r="I132" s="45">
        <v>2074139.5716366961</v>
      </c>
      <c r="J132" s="45">
        <v>61534.783737863327</v>
      </c>
      <c r="K132" s="45">
        <v>0</v>
      </c>
      <c r="L132" s="45">
        <v>11964262.337366806</v>
      </c>
      <c r="N132" s="44" t="s">
        <v>36</v>
      </c>
      <c r="O132" s="5">
        <v>3.3444979436246433E-4</v>
      </c>
      <c r="P132" s="5">
        <v>2.0384883329841873E-3</v>
      </c>
      <c r="Q132" s="5">
        <v>1.6331112299188418E-3</v>
      </c>
      <c r="R132" s="5">
        <v>0</v>
      </c>
      <c r="S132" s="5">
        <v>2.0882347084995952E-4</v>
      </c>
      <c r="T132" s="5">
        <v>3.3148398609344787E-4</v>
      </c>
      <c r="U132" s="5">
        <v>0</v>
      </c>
      <c r="V132" s="5">
        <v>9.594235298506648E-4</v>
      </c>
      <c r="W132" s="5">
        <v>2.8463812286167177E-5</v>
      </c>
      <c r="X132" s="5">
        <v>0</v>
      </c>
      <c r="Y132" s="17">
        <v>5.534244156345733E-3</v>
      </c>
    </row>
    <row r="133" spans="1:25" x14ac:dyDescent="0.25">
      <c r="A133" s="44" t="s">
        <v>37</v>
      </c>
      <c r="B133" s="45">
        <v>1541715.6549982007</v>
      </c>
      <c r="C133" s="45">
        <v>35139579.998881191</v>
      </c>
      <c r="D133" s="45">
        <v>8903753.9957758244</v>
      </c>
      <c r="E133" s="45">
        <v>0</v>
      </c>
      <c r="F133" s="45">
        <v>4941011.6095266109</v>
      </c>
      <c r="G133" s="45">
        <v>1154623.2983613329</v>
      </c>
      <c r="H133" s="45">
        <v>0</v>
      </c>
      <c r="I133" s="45">
        <v>19100890.335046634</v>
      </c>
      <c r="J133" s="45">
        <v>3740116.9997781529</v>
      </c>
      <c r="K133" s="45">
        <v>0</v>
      </c>
      <c r="L133" s="45">
        <v>74521691.892367944</v>
      </c>
      <c r="N133" s="44" t="s">
        <v>37</v>
      </c>
      <c r="O133" s="5">
        <v>7.1314307675891114E-4</v>
      </c>
      <c r="P133" s="5">
        <v>1.6254325572407368E-2</v>
      </c>
      <c r="Q133" s="5">
        <v>4.1185613564126587E-3</v>
      </c>
      <c r="R133" s="5">
        <v>0</v>
      </c>
      <c r="S133" s="5">
        <v>2.2855370314854976E-3</v>
      </c>
      <c r="T133" s="5">
        <v>5.3408785778456932E-4</v>
      </c>
      <c r="U133" s="5">
        <v>0</v>
      </c>
      <c r="V133" s="5">
        <v>8.8353955920526753E-3</v>
      </c>
      <c r="W133" s="5">
        <v>1.7300457033130488E-3</v>
      </c>
      <c r="X133" s="5">
        <v>0</v>
      </c>
      <c r="Y133" s="17">
        <v>3.4471096190214726E-2</v>
      </c>
    </row>
    <row r="134" spans="1:25" x14ac:dyDescent="0.25">
      <c r="A134" s="17" t="s">
        <v>38</v>
      </c>
      <c r="B134" s="45">
        <v>177502076.6396029</v>
      </c>
      <c r="C134" s="45">
        <v>893688811.98826122</v>
      </c>
      <c r="D134" s="45">
        <v>247519897.93393606</v>
      </c>
      <c r="E134" s="45">
        <v>0</v>
      </c>
      <c r="F134" s="45">
        <v>116009598.98858114</v>
      </c>
      <c r="G134" s="45">
        <v>113214668.235532</v>
      </c>
      <c r="H134" s="45">
        <v>0</v>
      </c>
      <c r="I134" s="45">
        <v>385708303.19104761</v>
      </c>
      <c r="J134" s="45">
        <v>228216871.69549802</v>
      </c>
      <c r="K134" s="45">
        <v>0</v>
      </c>
      <c r="L134" s="45">
        <v>2161860228.6724591</v>
      </c>
      <c r="N134" s="44" t="s">
        <v>38</v>
      </c>
      <c r="O134" s="5">
        <v>8.2106176100294054E-2</v>
      </c>
      <c r="P134" s="5">
        <v>0.41338880290935909</v>
      </c>
      <c r="Q134" s="5">
        <v>0.11449394121373492</v>
      </c>
      <c r="R134" s="5">
        <v>0</v>
      </c>
      <c r="S134" s="5">
        <v>5.366193311203081E-2</v>
      </c>
      <c r="T134" s="5">
        <v>5.2369097101644779E-2</v>
      </c>
      <c r="U134" s="5">
        <v>0</v>
      </c>
      <c r="V134" s="5">
        <v>0.17841500485343625</v>
      </c>
      <c r="W134" s="5">
        <v>0.10556504470949998</v>
      </c>
      <c r="X134" s="5">
        <v>0</v>
      </c>
      <c r="Y134" s="17">
        <v>1</v>
      </c>
    </row>
    <row r="135" spans="1:25" x14ac:dyDescent="0.25">
      <c r="A135" s="44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</row>
    <row r="136" spans="1:25" x14ac:dyDescent="0.25">
      <c r="A136" s="44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</row>
    <row r="137" spans="1:25" x14ac:dyDescent="0.25">
      <c r="A137" s="44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</row>
    <row r="138" spans="1:25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</row>
    <row r="139" spans="1:25" x14ac:dyDescent="0.25">
      <c r="A139" s="44"/>
      <c r="B139" s="17">
        <v>2011</v>
      </c>
      <c r="C139" s="17">
        <v>2011</v>
      </c>
      <c r="D139" s="17">
        <v>2011</v>
      </c>
      <c r="E139" s="17">
        <v>2011</v>
      </c>
      <c r="F139" s="17">
        <v>2011</v>
      </c>
      <c r="G139" s="17">
        <v>2011</v>
      </c>
      <c r="H139" s="17">
        <v>2011</v>
      </c>
      <c r="I139" s="17">
        <v>2011</v>
      </c>
      <c r="J139" s="17">
        <v>2011</v>
      </c>
      <c r="K139" s="17">
        <v>2011</v>
      </c>
      <c r="O139" s="17">
        <v>2011</v>
      </c>
      <c r="P139" s="17">
        <v>2011</v>
      </c>
      <c r="Q139" s="17">
        <v>2011</v>
      </c>
      <c r="R139" s="17">
        <v>2011</v>
      </c>
      <c r="S139" s="17">
        <v>2011</v>
      </c>
      <c r="T139" s="17">
        <v>2011</v>
      </c>
      <c r="U139" s="17">
        <v>2011</v>
      </c>
      <c r="V139" s="17">
        <v>2011</v>
      </c>
      <c r="W139" s="17">
        <v>2011</v>
      </c>
      <c r="X139" s="17">
        <v>2011</v>
      </c>
    </row>
    <row r="140" spans="1:25" x14ac:dyDescent="0.25">
      <c r="A140" s="44"/>
      <c r="B140" s="44" t="s">
        <v>0</v>
      </c>
      <c r="C140" s="44" t="s">
        <v>1</v>
      </c>
      <c r="D140" s="44" t="s">
        <v>2</v>
      </c>
      <c r="E140" s="44" t="s">
        <v>3</v>
      </c>
      <c r="F140" s="44" t="s">
        <v>4</v>
      </c>
      <c r="G140" s="44" t="s">
        <v>5</v>
      </c>
      <c r="H140" s="44" t="s">
        <v>6</v>
      </c>
      <c r="I140" s="44" t="s">
        <v>7</v>
      </c>
      <c r="J140" s="44" t="s">
        <v>8</v>
      </c>
      <c r="K140" s="44" t="s">
        <v>9</v>
      </c>
      <c r="L140" s="44" t="s">
        <v>10</v>
      </c>
      <c r="O140" s="44" t="s">
        <v>0</v>
      </c>
      <c r="P140" s="44" t="s">
        <v>1</v>
      </c>
      <c r="Q140" s="44" t="s">
        <v>2</v>
      </c>
      <c r="R140" s="44" t="s">
        <v>3</v>
      </c>
      <c r="S140" s="44" t="s">
        <v>4</v>
      </c>
      <c r="T140" s="44" t="s">
        <v>5</v>
      </c>
      <c r="U140" s="44" t="s">
        <v>6</v>
      </c>
      <c r="V140" s="44" t="s">
        <v>7</v>
      </c>
      <c r="W140" s="44" t="s">
        <v>8</v>
      </c>
      <c r="X140" s="44" t="s">
        <v>9</v>
      </c>
    </row>
    <row r="141" spans="1:25" x14ac:dyDescent="0.25">
      <c r="A141" s="44" t="s">
        <v>11</v>
      </c>
      <c r="B141" s="45">
        <v>0</v>
      </c>
      <c r="C141" s="45">
        <v>0</v>
      </c>
      <c r="D141" s="45">
        <v>722216.50953512767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722216.50953512767</v>
      </c>
      <c r="N141" s="44" t="s">
        <v>11</v>
      </c>
      <c r="O141" s="5">
        <v>0</v>
      </c>
      <c r="P141" s="5">
        <v>0</v>
      </c>
      <c r="Q141" s="5">
        <v>3.7038823008476985E-4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17">
        <v>3.7038823008476985E-4</v>
      </c>
    </row>
    <row r="142" spans="1:25" x14ac:dyDescent="0.25">
      <c r="A142" s="44" t="s">
        <v>12</v>
      </c>
      <c r="B142" s="45">
        <v>0</v>
      </c>
      <c r="C142" s="45">
        <v>144443.30190702551</v>
      </c>
      <c r="D142" s="45">
        <v>0</v>
      </c>
      <c r="E142" s="45">
        <v>0</v>
      </c>
      <c r="F142" s="45">
        <v>0</v>
      </c>
      <c r="G142" s="45">
        <v>0</v>
      </c>
      <c r="H142" s="45">
        <v>0</v>
      </c>
      <c r="I142" s="45">
        <v>129998.97171632297</v>
      </c>
      <c r="J142" s="45">
        <v>0</v>
      </c>
      <c r="K142" s="45">
        <v>0</v>
      </c>
      <c r="L142" s="45">
        <v>274442.27362334845</v>
      </c>
      <c r="N142" s="44" t="s">
        <v>12</v>
      </c>
      <c r="O142" s="5">
        <v>0</v>
      </c>
      <c r="P142" s="5">
        <v>7.407764601695395E-5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6.6669881415258565E-5</v>
      </c>
      <c r="W142" s="5">
        <v>0</v>
      </c>
      <c r="X142" s="5">
        <v>0</v>
      </c>
      <c r="Y142" s="17">
        <v>1.407475274322125E-4</v>
      </c>
    </row>
    <row r="143" spans="1:25" x14ac:dyDescent="0.25">
      <c r="A143" s="44" t="s">
        <v>13</v>
      </c>
      <c r="B143" s="45">
        <v>0</v>
      </c>
      <c r="C143" s="45">
        <v>2214869.7582975146</v>
      </c>
      <c r="D143" s="45">
        <v>231353.20445517122</v>
      </c>
      <c r="E143" s="45">
        <v>0</v>
      </c>
      <c r="F143" s="45">
        <v>218909.63066083385</v>
      </c>
      <c r="G143" s="45">
        <v>404441.2453396715</v>
      </c>
      <c r="H143" s="45">
        <v>0</v>
      </c>
      <c r="I143" s="45">
        <v>11622.139180722324</v>
      </c>
      <c r="J143" s="45">
        <v>0</v>
      </c>
      <c r="K143" s="45">
        <v>0</v>
      </c>
      <c r="L143" s="45">
        <v>3081195.9779339135</v>
      </c>
      <c r="N143" s="44" t="s">
        <v>13</v>
      </c>
      <c r="O143" s="5">
        <v>0</v>
      </c>
      <c r="P143" s="5">
        <v>1.1358944012123792E-3</v>
      </c>
      <c r="Q143" s="5">
        <v>1.1864932854795517E-4</v>
      </c>
      <c r="R143" s="5">
        <v>0</v>
      </c>
      <c r="S143" s="5">
        <v>1.1226765046006362E-4</v>
      </c>
      <c r="T143" s="5">
        <v>2.0741740884747112E-4</v>
      </c>
      <c r="U143" s="5">
        <v>0</v>
      </c>
      <c r="V143" s="5">
        <v>5.9604059227577428E-6</v>
      </c>
      <c r="W143" s="5">
        <v>0</v>
      </c>
      <c r="X143" s="5">
        <v>0</v>
      </c>
      <c r="Y143" s="17">
        <v>1.5801891949906268E-3</v>
      </c>
    </row>
    <row r="144" spans="1:25" x14ac:dyDescent="0.25">
      <c r="A144" s="44" t="s">
        <v>14</v>
      </c>
      <c r="B144" s="45">
        <v>0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N144" s="44" t="s">
        <v>14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17">
        <v>0</v>
      </c>
    </row>
    <row r="145" spans="1:25" x14ac:dyDescent="0.25">
      <c r="A145" s="44" t="s">
        <v>15</v>
      </c>
      <c r="B145" s="45">
        <v>6628651.9444473553</v>
      </c>
      <c r="C145" s="45">
        <v>69689.328761799552</v>
      </c>
      <c r="D145" s="45">
        <v>190665.15851727367</v>
      </c>
      <c r="E145" s="45">
        <v>0</v>
      </c>
      <c r="F145" s="45">
        <v>117092.96269093023</v>
      </c>
      <c r="G145" s="45">
        <v>56968.438272130865</v>
      </c>
      <c r="H145" s="45">
        <v>0</v>
      </c>
      <c r="I145" s="45">
        <v>929509.08541946625</v>
      </c>
      <c r="J145" s="45">
        <v>225748.15434632008</v>
      </c>
      <c r="K145" s="45">
        <v>0</v>
      </c>
      <c r="L145" s="45">
        <v>8218325.0724552749</v>
      </c>
      <c r="N145" s="44" t="s">
        <v>15</v>
      </c>
      <c r="O145" s="5">
        <v>3.3994994979167081E-3</v>
      </c>
      <c r="P145" s="5">
        <v>3.574012334956615E-5</v>
      </c>
      <c r="Q145" s="5">
        <v>9.7782492742379214E-5</v>
      </c>
      <c r="R145" s="5">
        <v>0</v>
      </c>
      <c r="S145" s="5">
        <v>6.0051043743643722E-5</v>
      </c>
      <c r="T145" s="5">
        <v>2.921622358908664E-5</v>
      </c>
      <c r="U145" s="5">
        <v>0</v>
      </c>
      <c r="V145" s="5">
        <v>4.7669808215521547E-4</v>
      </c>
      <c r="W145" s="5">
        <v>1.1577478253309029E-4</v>
      </c>
      <c r="X145" s="5">
        <v>0</v>
      </c>
      <c r="Y145" s="17">
        <v>4.2147622460296892E-3</v>
      </c>
    </row>
    <row r="146" spans="1:25" x14ac:dyDescent="0.25">
      <c r="A146" s="44" t="s">
        <v>16</v>
      </c>
      <c r="B146" s="45">
        <v>0</v>
      </c>
      <c r="C146" s="45">
        <v>28888.660381405105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28888.660381405105</v>
      </c>
      <c r="N146" s="44" t="s">
        <v>16</v>
      </c>
      <c r="O146" s="5">
        <v>0</v>
      </c>
      <c r="P146" s="5">
        <v>1.4815529203390793E-5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17">
        <v>1.4815529203390793E-5</v>
      </c>
    </row>
    <row r="147" spans="1:25" x14ac:dyDescent="0.25">
      <c r="A147" s="44" t="s">
        <v>17</v>
      </c>
      <c r="B147" s="45">
        <v>0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0</v>
      </c>
      <c r="I147" s="45">
        <v>107434.03909240745</v>
      </c>
      <c r="J147" s="45">
        <v>0</v>
      </c>
      <c r="K147" s="45">
        <v>0</v>
      </c>
      <c r="L147" s="45">
        <v>107434.03909240745</v>
      </c>
      <c r="N147" s="44" t="s">
        <v>17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5.509747155449002E-5</v>
      </c>
      <c r="W147" s="5">
        <v>0</v>
      </c>
      <c r="X147" s="5">
        <v>0</v>
      </c>
      <c r="Y147" s="17">
        <v>5.509747155449002E-5</v>
      </c>
    </row>
    <row r="148" spans="1:25" x14ac:dyDescent="0.25">
      <c r="A148" s="44" t="s">
        <v>18</v>
      </c>
      <c r="B148" s="45">
        <v>0</v>
      </c>
      <c r="C148" s="45">
        <v>2044351.7248621956</v>
      </c>
      <c r="D148" s="45">
        <v>1122999.7282540037</v>
      </c>
      <c r="E148" s="45">
        <v>0</v>
      </c>
      <c r="F148" s="45">
        <v>259865.05559489148</v>
      </c>
      <c r="G148" s="45">
        <v>0</v>
      </c>
      <c r="H148" s="45">
        <v>0</v>
      </c>
      <c r="I148" s="45">
        <v>2721772.2209531893</v>
      </c>
      <c r="J148" s="45">
        <v>0</v>
      </c>
      <c r="K148" s="45">
        <v>0</v>
      </c>
      <c r="L148" s="45">
        <v>6148988.7296642791</v>
      </c>
      <c r="N148" s="44" t="s">
        <v>18</v>
      </c>
      <c r="O148" s="5">
        <v>0</v>
      </c>
      <c r="P148" s="5">
        <v>1.0484443474296202E-3</v>
      </c>
      <c r="Q148" s="5">
        <v>5.7592962254686159E-4</v>
      </c>
      <c r="R148" s="5">
        <v>0</v>
      </c>
      <c r="S148" s="5">
        <v>1.3327161139618153E-4</v>
      </c>
      <c r="T148" s="5">
        <v>0</v>
      </c>
      <c r="U148" s="5">
        <v>0</v>
      </c>
      <c r="V148" s="5">
        <v>1.3958589734560916E-3</v>
      </c>
      <c r="W148" s="5">
        <v>0</v>
      </c>
      <c r="X148" s="5">
        <v>0</v>
      </c>
      <c r="Y148" s="17">
        <v>3.1535045548287542E-3</v>
      </c>
    </row>
    <row r="149" spans="1:25" x14ac:dyDescent="0.25">
      <c r="A149" s="44" t="s">
        <v>19</v>
      </c>
      <c r="B149" s="45">
        <v>0</v>
      </c>
      <c r="C149" s="45">
        <v>748195.77848519117</v>
      </c>
      <c r="D149" s="45">
        <v>129854.52841441595</v>
      </c>
      <c r="E149" s="45">
        <v>0</v>
      </c>
      <c r="F149" s="45">
        <v>40733.011137781199</v>
      </c>
      <c r="G149" s="45">
        <v>214714.92495180288</v>
      </c>
      <c r="H149" s="45">
        <v>0</v>
      </c>
      <c r="I149" s="45">
        <v>875126.02336383879</v>
      </c>
      <c r="J149" s="45">
        <v>2337208.1794971987</v>
      </c>
      <c r="K149" s="45">
        <v>0</v>
      </c>
      <c r="L149" s="45">
        <v>4345832.4458502289</v>
      </c>
      <c r="N149" s="44" t="s">
        <v>19</v>
      </c>
      <c r="O149" s="5">
        <v>0</v>
      </c>
      <c r="P149" s="5">
        <v>3.8371167993432251E-4</v>
      </c>
      <c r="Q149" s="5">
        <v>6.6595803769241616E-5</v>
      </c>
      <c r="R149" s="5">
        <v>0</v>
      </c>
      <c r="S149" s="5">
        <v>2.0889896176781018E-5</v>
      </c>
      <c r="T149" s="5">
        <v>1.1011639858090827E-4</v>
      </c>
      <c r="U149" s="5">
        <v>0</v>
      </c>
      <c r="V149" s="5">
        <v>4.4880776694442156E-4</v>
      </c>
      <c r="W149" s="5">
        <v>1.1986355746711288E-3</v>
      </c>
      <c r="X149" s="5">
        <v>0</v>
      </c>
      <c r="Y149" s="17">
        <v>2.2287571200768036E-3</v>
      </c>
    </row>
    <row r="150" spans="1:25" x14ac:dyDescent="0.25">
      <c r="A150" s="44" t="s">
        <v>20</v>
      </c>
      <c r="B150" s="45">
        <v>0</v>
      </c>
      <c r="C150" s="45">
        <v>7933673.777362423</v>
      </c>
      <c r="D150" s="45">
        <v>5173040.2415775638</v>
      </c>
      <c r="E150" s="45">
        <v>0</v>
      </c>
      <c r="F150" s="45">
        <v>2249070.5666601639</v>
      </c>
      <c r="G150" s="45">
        <v>1787045.6990255397</v>
      </c>
      <c r="H150" s="45">
        <v>0</v>
      </c>
      <c r="I150" s="45">
        <v>6332693.3532389477</v>
      </c>
      <c r="J150" s="45">
        <v>1145811.3989262367</v>
      </c>
      <c r="K150" s="45">
        <v>0</v>
      </c>
      <c r="L150" s="45">
        <v>24621335.036790874</v>
      </c>
      <c r="N150" s="44" t="s">
        <v>20</v>
      </c>
      <c r="O150" s="5">
        <v>0</v>
      </c>
      <c r="P150" s="5">
        <v>4.0687790291012334E-3</v>
      </c>
      <c r="Q150" s="5">
        <v>2.6529900576054482E-3</v>
      </c>
      <c r="R150" s="5">
        <v>0</v>
      </c>
      <c r="S150" s="5">
        <v>1.1534342617800417E-3</v>
      </c>
      <c r="T150" s="5">
        <v>9.1648513264909785E-4</v>
      </c>
      <c r="U150" s="5">
        <v>0</v>
      </c>
      <c r="V150" s="5">
        <v>3.2477173421105172E-3</v>
      </c>
      <c r="W150" s="5">
        <v>5.8762857184255625E-4</v>
      </c>
      <c r="X150" s="5">
        <v>0</v>
      </c>
      <c r="Y150" s="17">
        <v>1.2627034395088894E-2</v>
      </c>
    </row>
    <row r="151" spans="1:25" x14ac:dyDescent="0.25">
      <c r="A151" s="44" t="s">
        <v>21</v>
      </c>
      <c r="B151" s="45">
        <v>0</v>
      </c>
      <c r="C151" s="45">
        <v>2045840.7619728944</v>
      </c>
      <c r="D151" s="45">
        <v>28888.660381405105</v>
      </c>
      <c r="E151" s="45">
        <v>0</v>
      </c>
      <c r="F151" s="45">
        <v>0</v>
      </c>
      <c r="G151" s="45">
        <v>0</v>
      </c>
      <c r="H151" s="45">
        <v>0</v>
      </c>
      <c r="I151" s="45">
        <v>431163.25619247119</v>
      </c>
      <c r="J151" s="45">
        <v>0</v>
      </c>
      <c r="K151" s="45">
        <v>0</v>
      </c>
      <c r="L151" s="45">
        <v>2505892.6785467709</v>
      </c>
      <c r="N151" s="44" t="s">
        <v>21</v>
      </c>
      <c r="O151" s="5">
        <v>0</v>
      </c>
      <c r="P151" s="5">
        <v>1.0492079990668795E-3</v>
      </c>
      <c r="Q151" s="5">
        <v>1.4815529203390793E-5</v>
      </c>
      <c r="R151" s="5">
        <v>0</v>
      </c>
      <c r="S151" s="5">
        <v>0</v>
      </c>
      <c r="T151" s="5">
        <v>0</v>
      </c>
      <c r="U151" s="5">
        <v>0</v>
      </c>
      <c r="V151" s="5">
        <v>2.2112177336060758E-4</v>
      </c>
      <c r="W151" s="5">
        <v>0</v>
      </c>
      <c r="X151" s="5">
        <v>0</v>
      </c>
      <c r="Y151" s="17">
        <v>1.2851453016308782E-3</v>
      </c>
    </row>
    <row r="152" spans="1:25" x14ac:dyDescent="0.25">
      <c r="A152" s="44" t="s">
        <v>22</v>
      </c>
      <c r="B152" s="45">
        <v>1177155.1332214952</v>
      </c>
      <c r="C152" s="45">
        <v>285933.22939727886</v>
      </c>
      <c r="D152" s="45">
        <v>231109.28305124084</v>
      </c>
      <c r="E152" s="45">
        <v>0</v>
      </c>
      <c r="F152" s="45">
        <v>310160.74775913486</v>
      </c>
      <c r="G152" s="45">
        <v>0</v>
      </c>
      <c r="H152" s="45">
        <v>0</v>
      </c>
      <c r="I152" s="45">
        <v>5488.84547246697</v>
      </c>
      <c r="J152" s="45">
        <v>0</v>
      </c>
      <c r="K152" s="45">
        <v>0</v>
      </c>
      <c r="L152" s="45">
        <v>2009847.2389016168</v>
      </c>
      <c r="N152" s="44" t="s">
        <v>22</v>
      </c>
      <c r="O152" s="5">
        <v>6.0370318397976797E-4</v>
      </c>
      <c r="P152" s="5">
        <v>1.4664065603685767E-4</v>
      </c>
      <c r="Q152" s="5">
        <v>1.1852423362712634E-4</v>
      </c>
      <c r="R152" s="5">
        <v>0</v>
      </c>
      <c r="S152" s="5">
        <v>1.5906572182657519E-4</v>
      </c>
      <c r="T152" s="5">
        <v>0</v>
      </c>
      <c r="U152" s="5">
        <v>0</v>
      </c>
      <c r="V152" s="5">
        <v>2.8149505486442506E-6</v>
      </c>
      <c r="W152" s="5">
        <v>0</v>
      </c>
      <c r="X152" s="5">
        <v>0</v>
      </c>
      <c r="Y152" s="17">
        <v>1.0307487460189714E-3</v>
      </c>
    </row>
    <row r="153" spans="1:25" x14ac:dyDescent="0.25">
      <c r="A153" s="44" t="s">
        <v>23</v>
      </c>
      <c r="B153" s="45">
        <v>11293790.666827274</v>
      </c>
      <c r="C153" s="45">
        <v>12641360.570967555</v>
      </c>
      <c r="D153" s="45">
        <v>3348149.5596812321</v>
      </c>
      <c r="E153" s="45">
        <v>0</v>
      </c>
      <c r="F153" s="45">
        <v>1227849.2577897189</v>
      </c>
      <c r="G153" s="45">
        <v>2221393.5400281455</v>
      </c>
      <c r="H153" s="45">
        <v>0</v>
      </c>
      <c r="I153" s="45">
        <v>3656545.7302869502</v>
      </c>
      <c r="J153" s="45">
        <v>1836307.1627037984</v>
      </c>
      <c r="K153" s="45">
        <v>0</v>
      </c>
      <c r="L153" s="45">
        <v>36225396.488284677</v>
      </c>
      <c r="N153" s="44" t="s">
        <v>23</v>
      </c>
      <c r="O153" s="5">
        <v>5.7920126178320035E-3</v>
      </c>
      <c r="P153" s="5">
        <v>6.4831128974853925E-3</v>
      </c>
      <c r="Q153" s="5">
        <v>1.7170961520495613E-3</v>
      </c>
      <c r="R153" s="5">
        <v>0</v>
      </c>
      <c r="S153" s="5">
        <v>6.2970163018893487E-4</v>
      </c>
      <c r="T153" s="5">
        <v>1.1392401180947351E-3</v>
      </c>
      <c r="U153" s="5">
        <v>0</v>
      </c>
      <c r="V153" s="5">
        <v>1.8752569117213352E-3</v>
      </c>
      <c r="W153" s="5">
        <v>9.4174883972624542E-4</v>
      </c>
      <c r="X153" s="5">
        <v>0</v>
      </c>
      <c r="Y153" s="17">
        <v>1.8578169167098209E-2</v>
      </c>
    </row>
    <row r="154" spans="1:25" x14ac:dyDescent="0.25">
      <c r="A154" s="44" t="s">
        <v>24</v>
      </c>
      <c r="B154" s="45">
        <v>1838787.7741934289</v>
      </c>
      <c r="C154" s="45">
        <v>537329.08309413493</v>
      </c>
      <c r="D154" s="45">
        <v>23110.928305124085</v>
      </c>
      <c r="E154" s="45">
        <v>0</v>
      </c>
      <c r="F154" s="45">
        <v>0</v>
      </c>
      <c r="G154" s="45">
        <v>231109.28305124081</v>
      </c>
      <c r="H154" s="45">
        <v>0</v>
      </c>
      <c r="I154" s="45">
        <v>0</v>
      </c>
      <c r="J154" s="45">
        <v>0</v>
      </c>
      <c r="K154" s="45">
        <v>0</v>
      </c>
      <c r="L154" s="45">
        <v>2630337.068643929</v>
      </c>
      <c r="N154" s="44" t="s">
        <v>24</v>
      </c>
      <c r="O154" s="5">
        <v>9.4302101958788226E-4</v>
      </c>
      <c r="P154" s="5">
        <v>2.7556884318306874E-4</v>
      </c>
      <c r="Q154" s="5">
        <v>1.1852423362712635E-5</v>
      </c>
      <c r="R154" s="5">
        <v>0</v>
      </c>
      <c r="S154" s="5">
        <v>0</v>
      </c>
      <c r="T154" s="5">
        <v>1.1852423362712633E-4</v>
      </c>
      <c r="U154" s="5">
        <v>0</v>
      </c>
      <c r="V154" s="5">
        <v>0</v>
      </c>
      <c r="W154" s="5">
        <v>0</v>
      </c>
      <c r="X154" s="5">
        <v>0</v>
      </c>
      <c r="Y154" s="17">
        <v>1.34896651976079E-3</v>
      </c>
    </row>
    <row r="155" spans="1:25" x14ac:dyDescent="0.25">
      <c r="A155" s="44" t="s">
        <v>25</v>
      </c>
      <c r="B155" s="45">
        <v>0</v>
      </c>
      <c r="C155" s="45">
        <v>80888.249067934288</v>
      </c>
      <c r="D155" s="45">
        <v>622614.96626594942</v>
      </c>
      <c r="E155" s="45">
        <v>0</v>
      </c>
      <c r="F155" s="45">
        <v>64999.485858161483</v>
      </c>
      <c r="G155" s="45">
        <v>0</v>
      </c>
      <c r="H155" s="45">
        <v>0</v>
      </c>
      <c r="I155" s="45">
        <v>505551.55667458934</v>
      </c>
      <c r="J155" s="45">
        <v>0</v>
      </c>
      <c r="K155" s="45">
        <v>0</v>
      </c>
      <c r="L155" s="45">
        <v>1274054.2578666345</v>
      </c>
      <c r="N155" s="44" t="s">
        <v>25</v>
      </c>
      <c r="O155" s="5">
        <v>0</v>
      </c>
      <c r="P155" s="5">
        <v>4.1483481769494214E-5</v>
      </c>
      <c r="Q155" s="5">
        <v>3.1930764851660756E-4</v>
      </c>
      <c r="R155" s="5">
        <v>0</v>
      </c>
      <c r="S155" s="5">
        <v>3.3334940707629282E-5</v>
      </c>
      <c r="T155" s="5">
        <v>0</v>
      </c>
      <c r="U155" s="5">
        <v>0</v>
      </c>
      <c r="V155" s="5">
        <v>2.5927176105933886E-4</v>
      </c>
      <c r="W155" s="5">
        <v>0</v>
      </c>
      <c r="X155" s="5">
        <v>0</v>
      </c>
      <c r="Y155" s="17">
        <v>6.533978320530699E-4</v>
      </c>
    </row>
    <row r="156" spans="1:25" x14ac:dyDescent="0.25">
      <c r="A156" s="44" t="s">
        <v>26</v>
      </c>
      <c r="B156" s="45">
        <v>4705230.1452592891</v>
      </c>
      <c r="C156" s="45">
        <v>7933597.8868516013</v>
      </c>
      <c r="D156" s="45">
        <v>1316505.3209702885</v>
      </c>
      <c r="E156" s="45">
        <v>0</v>
      </c>
      <c r="F156" s="45">
        <v>1302639.6450913558</v>
      </c>
      <c r="G156" s="45">
        <v>0</v>
      </c>
      <c r="H156" s="45">
        <v>0</v>
      </c>
      <c r="I156" s="45">
        <v>6957773.9522241186</v>
      </c>
      <c r="J156" s="45">
        <v>1958147.9333954218</v>
      </c>
      <c r="K156" s="45">
        <v>0</v>
      </c>
      <c r="L156" s="45">
        <v>24173894.883792076</v>
      </c>
      <c r="N156" s="44" t="s">
        <v>26</v>
      </c>
      <c r="O156" s="5">
        <v>2.4130739780039976E-3</v>
      </c>
      <c r="P156" s="5">
        <v>4.0687401087060159E-3</v>
      </c>
      <c r="Q156" s="5">
        <v>6.7516882997487038E-4</v>
      </c>
      <c r="R156" s="5">
        <v>0</v>
      </c>
      <c r="S156" s="5">
        <v>6.680578278308836E-4</v>
      </c>
      <c r="T156" s="5">
        <v>0</v>
      </c>
      <c r="U156" s="5">
        <v>0</v>
      </c>
      <c r="V156" s="5">
        <v>3.5682894886368689E-3</v>
      </c>
      <c r="W156" s="5">
        <v>1.0042347934711726E-3</v>
      </c>
      <c r="X156" s="5">
        <v>0</v>
      </c>
      <c r="Y156" s="17">
        <v>1.239756502662381E-2</v>
      </c>
    </row>
    <row r="157" spans="1:25" x14ac:dyDescent="0.25">
      <c r="A157" s="44" t="s">
        <v>27</v>
      </c>
      <c r="B157" s="45">
        <v>16149377.507219022</v>
      </c>
      <c r="C157" s="45">
        <v>68906532.42811358</v>
      </c>
      <c r="D157" s="45">
        <v>18536530.74276508</v>
      </c>
      <c r="E157" s="45">
        <v>0</v>
      </c>
      <c r="F157" s="45">
        <v>7825642.1185527034</v>
      </c>
      <c r="G157" s="45">
        <v>5226730.8135551875</v>
      </c>
      <c r="H157" s="45">
        <v>0</v>
      </c>
      <c r="I157" s="45">
        <v>39079083.47580076</v>
      </c>
      <c r="J157" s="45">
        <v>29368430.03645733</v>
      </c>
      <c r="K157" s="45">
        <v>0</v>
      </c>
      <c r="L157" s="45">
        <v>185092327.12246364</v>
      </c>
      <c r="N157" s="44" t="s">
        <v>27</v>
      </c>
      <c r="O157" s="5">
        <v>8.2821969214187732E-3</v>
      </c>
      <c r="P157" s="5">
        <v>3.5338666799178763E-2</v>
      </c>
      <c r="Q157" s="5">
        <v>9.5064467830345868E-3</v>
      </c>
      <c r="R157" s="5">
        <v>0</v>
      </c>
      <c r="S157" s="5">
        <v>4.0133750686941116E-3</v>
      </c>
      <c r="T157" s="5">
        <v>2.6805252297657069E-3</v>
      </c>
      <c r="U157" s="5">
        <v>0</v>
      </c>
      <c r="V157" s="5">
        <v>2.0041680536012175E-2</v>
      </c>
      <c r="W157" s="5">
        <v>1.5061578734296083E-2</v>
      </c>
      <c r="X157" s="5">
        <v>0</v>
      </c>
      <c r="Y157" s="17">
        <v>9.492447007240018E-2</v>
      </c>
    </row>
    <row r="158" spans="1:25" x14ac:dyDescent="0.25">
      <c r="A158" s="44" t="s">
        <v>28</v>
      </c>
      <c r="B158" s="45">
        <v>14444.330190702552</v>
      </c>
      <c r="C158" s="45">
        <v>2284814.2605964625</v>
      </c>
      <c r="D158" s="45">
        <v>2343895.904375494</v>
      </c>
      <c r="E158" s="45">
        <v>0</v>
      </c>
      <c r="F158" s="45">
        <v>1395181.4642025072</v>
      </c>
      <c r="G158" s="45">
        <v>318497.48070499126</v>
      </c>
      <c r="H158" s="45">
        <v>0</v>
      </c>
      <c r="I158" s="45">
        <v>989436.61806312483</v>
      </c>
      <c r="J158" s="45">
        <v>1608520.6100366362</v>
      </c>
      <c r="K158" s="45">
        <v>0</v>
      </c>
      <c r="L158" s="45">
        <v>8954790.6681699175</v>
      </c>
      <c r="N158" s="44" t="s">
        <v>28</v>
      </c>
      <c r="O158" s="5">
        <v>7.4077646016953965E-6</v>
      </c>
      <c r="P158" s="5">
        <v>1.1717653901313985E-3</v>
      </c>
      <c r="Q158" s="5">
        <v>1.2020653696817136E-3</v>
      </c>
      <c r="R158" s="5">
        <v>0</v>
      </c>
      <c r="S158" s="5">
        <v>7.155178348189087E-4</v>
      </c>
      <c r="T158" s="5">
        <v>1.6334120946738347E-4</v>
      </c>
      <c r="U158" s="5">
        <v>0</v>
      </c>
      <c r="V158" s="5">
        <v>5.0743187521613462E-4</v>
      </c>
      <c r="W158" s="5">
        <v>8.2492866604479934E-4</v>
      </c>
      <c r="X158" s="5">
        <v>0</v>
      </c>
      <c r="Y158" s="17">
        <v>4.5924581099620332E-3</v>
      </c>
    </row>
    <row r="159" spans="1:25" x14ac:dyDescent="0.25">
      <c r="A159" s="44" t="s">
        <v>29</v>
      </c>
      <c r="B159" s="45">
        <v>36900951.412465565</v>
      </c>
      <c r="C159" s="45">
        <v>161906295.91250986</v>
      </c>
      <c r="D159" s="45">
        <v>45946292.719941169</v>
      </c>
      <c r="E159" s="45">
        <v>0</v>
      </c>
      <c r="F159" s="45">
        <v>23424156.739729114</v>
      </c>
      <c r="G159" s="45">
        <v>31394689.659982488</v>
      </c>
      <c r="H159" s="45">
        <v>0</v>
      </c>
      <c r="I159" s="45">
        <v>148237604.81766206</v>
      </c>
      <c r="J159" s="45">
        <v>59707433.276852913</v>
      </c>
      <c r="K159" s="45">
        <v>0</v>
      </c>
      <c r="L159" s="45">
        <v>507517424.53914315</v>
      </c>
      <c r="N159" s="44" t="s">
        <v>29</v>
      </c>
      <c r="O159" s="5">
        <v>1.8924627035879785E-2</v>
      </c>
      <c r="P159" s="5">
        <v>8.3033530237650643E-2</v>
      </c>
      <c r="Q159" s="5">
        <v>2.3563523977663963E-2</v>
      </c>
      <c r="R159" s="5">
        <v>0</v>
      </c>
      <c r="S159" s="5">
        <v>1.2013062345585314E-2</v>
      </c>
      <c r="T159" s="5">
        <v>1.6100744560251509E-2</v>
      </c>
      <c r="U159" s="5">
        <v>0</v>
      </c>
      <c r="V159" s="5">
        <v>7.6023551601943642E-2</v>
      </c>
      <c r="W159" s="5">
        <v>3.0620915255112149E-2</v>
      </c>
      <c r="X159" s="5">
        <v>0</v>
      </c>
      <c r="Y159" s="17">
        <v>0.26027995501408702</v>
      </c>
    </row>
    <row r="160" spans="1:25" x14ac:dyDescent="0.25">
      <c r="A160" s="44" t="s">
        <v>30</v>
      </c>
      <c r="B160" s="45">
        <v>34007201.370734997</v>
      </c>
      <c r="C160" s="45">
        <v>362778058.71285295</v>
      </c>
      <c r="D160" s="45">
        <v>65700821.051755376</v>
      </c>
      <c r="E160" s="45">
        <v>0</v>
      </c>
      <c r="F160" s="45">
        <v>53436232.831653461</v>
      </c>
      <c r="G160" s="45">
        <v>104500568.94819368</v>
      </c>
      <c r="H160" s="45">
        <v>0</v>
      </c>
      <c r="I160" s="45">
        <v>156773278.03546885</v>
      </c>
      <c r="J160" s="45">
        <v>48827195.801068142</v>
      </c>
      <c r="K160" s="45">
        <v>0</v>
      </c>
      <c r="L160" s="45">
        <v>826023356.75172758</v>
      </c>
      <c r="N160" s="44" t="s">
        <v>30</v>
      </c>
      <c r="O160" s="5">
        <v>1.7440569357726997E-2</v>
      </c>
      <c r="P160" s="5">
        <v>0.1860504728239071</v>
      </c>
      <c r="Q160" s="5">
        <v>3.3694619969487485E-2</v>
      </c>
      <c r="R160" s="5">
        <v>0</v>
      </c>
      <c r="S160" s="5">
        <v>2.740473450773577E-2</v>
      </c>
      <c r="T160" s="5">
        <v>5.359304344965312E-2</v>
      </c>
      <c r="U160" s="5">
        <v>0</v>
      </c>
      <c r="V160" s="5">
        <v>8.0401065621611256E-2</v>
      </c>
      <c r="W160" s="5">
        <v>2.504099310108682E-2</v>
      </c>
      <c r="X160" s="5">
        <v>0</v>
      </c>
      <c r="Y160" s="17">
        <v>0.42362549883120859</v>
      </c>
    </row>
    <row r="161" spans="1:25" x14ac:dyDescent="0.25">
      <c r="A161" s="44" t="s">
        <v>31</v>
      </c>
      <c r="B161" s="45">
        <v>4683069.3794384394</v>
      </c>
      <c r="C161" s="45">
        <v>42752830.742246471</v>
      </c>
      <c r="D161" s="45">
        <v>3407634.2724942341</v>
      </c>
      <c r="E161" s="45">
        <v>0</v>
      </c>
      <c r="F161" s="45">
        <v>4203302.1365893306</v>
      </c>
      <c r="G161" s="45">
        <v>5364355.2216214538</v>
      </c>
      <c r="H161" s="45">
        <v>0</v>
      </c>
      <c r="I161" s="45">
        <v>12895427.845755847</v>
      </c>
      <c r="J161" s="45">
        <v>3916695.3969639186</v>
      </c>
      <c r="K161" s="45">
        <v>0</v>
      </c>
      <c r="L161" s="45">
        <v>77223314.995109707</v>
      </c>
      <c r="N161" s="44" t="s">
        <v>31</v>
      </c>
      <c r="O161" s="5">
        <v>2.401708844804549E-3</v>
      </c>
      <c r="P161" s="5">
        <v>2.1925759243480999E-2</v>
      </c>
      <c r="Q161" s="5">
        <v>1.7476028452710862E-3</v>
      </c>
      <c r="R161" s="5">
        <v>0</v>
      </c>
      <c r="S161" s="5">
        <v>2.155660550995934E-3</v>
      </c>
      <c r="T161" s="5">
        <v>2.7511058108617269E-3</v>
      </c>
      <c r="U161" s="5">
        <v>0</v>
      </c>
      <c r="V161" s="5">
        <v>6.6134111210636214E-3</v>
      </c>
      <c r="W161" s="5">
        <v>2.008674485711228E-3</v>
      </c>
      <c r="X161" s="5">
        <v>0</v>
      </c>
      <c r="Y161" s="17">
        <v>3.960392290218915E-2</v>
      </c>
    </row>
    <row r="162" spans="1:25" x14ac:dyDescent="0.25">
      <c r="A162" s="44" t="s">
        <v>32</v>
      </c>
      <c r="B162" s="45">
        <v>3551529.9609550694</v>
      </c>
      <c r="C162" s="45">
        <v>17491905.646794882</v>
      </c>
      <c r="D162" s="45">
        <v>6106220.6857345914</v>
      </c>
      <c r="E162" s="45">
        <v>0</v>
      </c>
      <c r="F162" s="45">
        <v>2411882.8243810162</v>
      </c>
      <c r="G162" s="45">
        <v>1028020.2262025482</v>
      </c>
      <c r="H162" s="45">
        <v>0</v>
      </c>
      <c r="I162" s="45">
        <v>12209109.945598317</v>
      </c>
      <c r="J162" s="45">
        <v>3196154.7475061761</v>
      </c>
      <c r="K162" s="45">
        <v>0</v>
      </c>
      <c r="L162" s="45">
        <v>45994824.037172601</v>
      </c>
      <c r="N162" s="44" t="s">
        <v>32</v>
      </c>
      <c r="O162" s="5">
        <v>1.8213996481164605E-3</v>
      </c>
      <c r="P162" s="5">
        <v>8.9707115356534601E-3</v>
      </c>
      <c r="Q162" s="5">
        <v>3.1315709935127705E-3</v>
      </c>
      <c r="R162" s="5">
        <v>0</v>
      </c>
      <c r="S162" s="5">
        <v>1.2369324138953234E-3</v>
      </c>
      <c r="T162" s="5">
        <v>5.2721945157359568E-4</v>
      </c>
      <c r="U162" s="5">
        <v>0</v>
      </c>
      <c r="V162" s="5">
        <v>6.2614334676055639E-3</v>
      </c>
      <c r="W162" s="5">
        <v>1.639145719291076E-3</v>
      </c>
      <c r="X162" s="5">
        <v>0</v>
      </c>
      <c r="Y162" s="17">
        <v>2.3588413229648251E-2</v>
      </c>
    </row>
    <row r="163" spans="1:25" x14ac:dyDescent="0.25">
      <c r="A163" s="44" t="s">
        <v>33</v>
      </c>
      <c r="B163" s="45">
        <v>8396676.5839282591</v>
      </c>
      <c r="C163" s="45">
        <v>59282848.99417676</v>
      </c>
      <c r="D163" s="45">
        <v>6168290.7169867735</v>
      </c>
      <c r="E163" s="45">
        <v>0</v>
      </c>
      <c r="F163" s="45">
        <v>6763598.2436972968</v>
      </c>
      <c r="G163" s="45">
        <v>14792764.036835</v>
      </c>
      <c r="H163" s="45">
        <v>0</v>
      </c>
      <c r="I163" s="45">
        <v>25247690.391248383</v>
      </c>
      <c r="J163" s="45">
        <v>6658116.3991631567</v>
      </c>
      <c r="K163" s="45">
        <v>0</v>
      </c>
      <c r="L163" s="45">
        <v>127309985.36603563</v>
      </c>
      <c r="N163" s="44" t="s">
        <v>33</v>
      </c>
      <c r="O163" s="5">
        <v>4.3062296935267603E-3</v>
      </c>
      <c r="P163" s="5">
        <v>3.0403167503702457E-2</v>
      </c>
      <c r="Q163" s="5">
        <v>3.1634035654815283E-3</v>
      </c>
      <c r="R163" s="5">
        <v>0</v>
      </c>
      <c r="S163" s="5">
        <v>3.4687066127856939E-3</v>
      </c>
      <c r="T163" s="5">
        <v>7.5864586551637895E-3</v>
      </c>
      <c r="U163" s="5">
        <v>0</v>
      </c>
      <c r="V163" s="5">
        <v>1.2948260299064648E-2</v>
      </c>
      <c r="W163" s="5">
        <v>3.4146103228404187E-3</v>
      </c>
      <c r="X163" s="5">
        <v>0</v>
      </c>
      <c r="Y163" s="17">
        <v>6.5290836652565298E-2</v>
      </c>
    </row>
    <row r="164" spans="1:25" x14ac:dyDescent="0.25">
      <c r="A164" s="44" t="s">
        <v>34</v>
      </c>
      <c r="B164" s="45">
        <v>0</v>
      </c>
      <c r="C164" s="45">
        <v>3617437.0851894245</v>
      </c>
      <c r="D164" s="45">
        <v>118879.89966748243</v>
      </c>
      <c r="E164" s="45">
        <v>0</v>
      </c>
      <c r="F164" s="45">
        <v>160652.51258207907</v>
      </c>
      <c r="G164" s="45">
        <v>424812.08420761931</v>
      </c>
      <c r="H164" s="45">
        <v>0</v>
      </c>
      <c r="I164" s="45">
        <v>712477.13101744268</v>
      </c>
      <c r="J164" s="45">
        <v>0</v>
      </c>
      <c r="K164" s="45">
        <v>0</v>
      </c>
      <c r="L164" s="45">
        <v>5034258.7126640482</v>
      </c>
      <c r="N164" s="44" t="s">
        <v>34</v>
      </c>
      <c r="O164" s="5">
        <v>0</v>
      </c>
      <c r="P164" s="5">
        <v>1.8552000705283668E-3</v>
      </c>
      <c r="Q164" s="5">
        <v>6.0967473118048666E-5</v>
      </c>
      <c r="R164" s="5">
        <v>0</v>
      </c>
      <c r="S164" s="5">
        <v>8.2390528336507508E-5</v>
      </c>
      <c r="T164" s="5">
        <v>2.1786457926524212E-4</v>
      </c>
      <c r="U164" s="5">
        <v>0</v>
      </c>
      <c r="V164" s="5">
        <v>3.6539339664678469E-4</v>
      </c>
      <c r="W164" s="5">
        <v>0</v>
      </c>
      <c r="X164" s="5">
        <v>0</v>
      </c>
      <c r="Y164" s="17">
        <v>2.58181604789495E-3</v>
      </c>
    </row>
    <row r="165" spans="1:25" x14ac:dyDescent="0.25">
      <c r="A165" s="44" t="s">
        <v>35</v>
      </c>
      <c r="B165" s="45">
        <v>0</v>
      </c>
      <c r="C165" s="45">
        <v>460459.2466852541</v>
      </c>
      <c r="D165" s="45">
        <v>4011893.643951782</v>
      </c>
      <c r="E165" s="45">
        <v>0</v>
      </c>
      <c r="F165" s="45">
        <v>0</v>
      </c>
      <c r="G165" s="45">
        <v>0</v>
      </c>
      <c r="H165" s="45">
        <v>0</v>
      </c>
      <c r="I165" s="45">
        <v>1355236.4923869404</v>
      </c>
      <c r="J165" s="45">
        <v>0</v>
      </c>
      <c r="K165" s="45">
        <v>0</v>
      </c>
      <c r="L165" s="45">
        <v>5827589.3830239773</v>
      </c>
      <c r="N165" s="44" t="s">
        <v>35</v>
      </c>
      <c r="O165" s="5">
        <v>0</v>
      </c>
      <c r="P165" s="5">
        <v>2.3614620152576617E-4</v>
      </c>
      <c r="Q165" s="5">
        <v>2.0574968398716221E-3</v>
      </c>
      <c r="R165" s="5">
        <v>0</v>
      </c>
      <c r="S165" s="5">
        <v>0</v>
      </c>
      <c r="T165" s="5">
        <v>0</v>
      </c>
      <c r="U165" s="5">
        <v>0</v>
      </c>
      <c r="V165" s="5">
        <v>6.9503208405550252E-4</v>
      </c>
      <c r="W165" s="5">
        <v>0</v>
      </c>
      <c r="X165" s="5">
        <v>0</v>
      </c>
      <c r="Y165" s="17">
        <v>2.9886751254528912E-3</v>
      </c>
    </row>
    <row r="166" spans="1:25" x14ac:dyDescent="0.25">
      <c r="A166" s="44" t="s">
        <v>36</v>
      </c>
      <c r="B166" s="45">
        <v>349552.79061500175</v>
      </c>
      <c r="C166" s="45">
        <v>1768442.7739512825</v>
      </c>
      <c r="D166" s="45">
        <v>1971477.9412892326</v>
      </c>
      <c r="E166" s="45">
        <v>0</v>
      </c>
      <c r="F166" s="45">
        <v>194777.45932256675</v>
      </c>
      <c r="G166" s="45">
        <v>443014.91577992379</v>
      </c>
      <c r="H166" s="45">
        <v>0</v>
      </c>
      <c r="I166" s="45">
        <v>7581623.6198347667</v>
      </c>
      <c r="J166" s="45">
        <v>0</v>
      </c>
      <c r="K166" s="45">
        <v>0</v>
      </c>
      <c r="L166" s="45">
        <v>12308889.500792775</v>
      </c>
      <c r="N166" s="44" t="s">
        <v>36</v>
      </c>
      <c r="O166" s="5">
        <v>1.7926790336102858E-4</v>
      </c>
      <c r="P166" s="5">
        <v>9.0694463557975118E-4</v>
      </c>
      <c r="Q166" s="5">
        <v>1.0110710786649056E-3</v>
      </c>
      <c r="R166" s="5">
        <v>0</v>
      </c>
      <c r="S166" s="5">
        <v>9.9891483324481928E-5</v>
      </c>
      <c r="T166" s="5">
        <v>2.2719988866288626E-4</v>
      </c>
      <c r="U166" s="5">
        <v>0</v>
      </c>
      <c r="V166" s="5">
        <v>3.8882303528716281E-3</v>
      </c>
      <c r="W166" s="5">
        <v>0</v>
      </c>
      <c r="X166" s="5">
        <v>0</v>
      </c>
      <c r="Y166" s="17">
        <v>6.3126053424646823E-3</v>
      </c>
    </row>
    <row r="167" spans="1:25" x14ac:dyDescent="0.25">
      <c r="A167" s="44" t="s">
        <v>37</v>
      </c>
      <c r="B167" s="45">
        <v>75731.782077485579</v>
      </c>
      <c r="C167" s="45">
        <v>11860510.726329526</v>
      </c>
      <c r="D167" s="45">
        <v>6168698.7837589942</v>
      </c>
      <c r="E167" s="45">
        <v>0</v>
      </c>
      <c r="F167" s="45">
        <v>1775833.619934601</v>
      </c>
      <c r="G167" s="45">
        <v>1904162.8848581996</v>
      </c>
      <c r="H167" s="45">
        <v>0</v>
      </c>
      <c r="I167" s="45">
        <v>10320770.420022631</v>
      </c>
      <c r="J167" s="45">
        <v>129998.97171632297</v>
      </c>
      <c r="K167" s="45">
        <v>0</v>
      </c>
      <c r="L167" s="45">
        <v>32235707.188697755</v>
      </c>
      <c r="N167" s="44" t="s">
        <v>37</v>
      </c>
      <c r="O167" s="5">
        <v>3.8838991292099584E-5</v>
      </c>
      <c r="P167" s="5">
        <v>6.0826546026402509E-3</v>
      </c>
      <c r="Q167" s="5">
        <v>3.1636128422392923E-3</v>
      </c>
      <c r="R167" s="5">
        <v>0</v>
      </c>
      <c r="S167" s="5">
        <v>9.1073502575561756E-4</v>
      </c>
      <c r="T167" s="5">
        <v>9.7654859921397861E-4</v>
      </c>
      <c r="U167" s="5">
        <v>0</v>
      </c>
      <c r="V167" s="5">
        <v>5.2929998670952537E-3</v>
      </c>
      <c r="W167" s="5">
        <v>6.6669881415258565E-5</v>
      </c>
      <c r="X167" s="5">
        <v>0</v>
      </c>
      <c r="Y167" s="17">
        <v>1.653205980965175E-2</v>
      </c>
    </row>
    <row r="168" spans="1:25" x14ac:dyDescent="0.25">
      <c r="A168" s="44" t="s">
        <v>38</v>
      </c>
      <c r="B168" s="45">
        <v>129772150.78157341</v>
      </c>
      <c r="C168" s="45">
        <v>769819198.64085531</v>
      </c>
      <c r="D168" s="45">
        <v>173621144.45212904</v>
      </c>
      <c r="E168" s="45">
        <v>0</v>
      </c>
      <c r="F168" s="45">
        <v>107382580.31388763</v>
      </c>
      <c r="G168" s="45">
        <v>170313289.40260962</v>
      </c>
      <c r="H168" s="45">
        <v>0</v>
      </c>
      <c r="I168" s="45">
        <v>438066417.96667457</v>
      </c>
      <c r="J168" s="45">
        <v>160915768.06863359</v>
      </c>
      <c r="K168" s="45">
        <v>0</v>
      </c>
      <c r="L168" s="45">
        <v>1949890549.626363</v>
      </c>
      <c r="N168" s="44" t="s">
        <v>38</v>
      </c>
      <c r="O168" s="5">
        <v>6.6553556458048516E-2</v>
      </c>
      <c r="P168" s="5">
        <v>0.39480123578647408</v>
      </c>
      <c r="Q168" s="5">
        <v>8.9041482090057938E-2</v>
      </c>
      <c r="R168" s="5">
        <v>0</v>
      </c>
      <c r="S168" s="5">
        <v>5.5071080956038389E-2</v>
      </c>
      <c r="T168" s="5">
        <v>8.7345050949267367E-2</v>
      </c>
      <c r="U168" s="5">
        <v>0</v>
      </c>
      <c r="V168" s="5">
        <v>0.22466205503207173</v>
      </c>
      <c r="W168" s="5">
        <v>8.2525538728042025E-2</v>
      </c>
      <c r="X168" s="5">
        <v>0</v>
      </c>
      <c r="Y168" s="17">
        <v>1</v>
      </c>
    </row>
    <row r="169" spans="1:25" x14ac:dyDescent="0.25">
      <c r="A169" s="4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N169" s="44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5" x14ac:dyDescent="0.25">
      <c r="A170" s="4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N170" s="44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5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</row>
    <row r="172" spans="1:25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</row>
    <row r="173" spans="1:25" x14ac:dyDescent="0.25">
      <c r="A173" s="44"/>
      <c r="B173" s="17">
        <v>2012</v>
      </c>
      <c r="C173" s="17">
        <v>2012</v>
      </c>
      <c r="D173" s="17">
        <v>2012</v>
      </c>
      <c r="E173" s="17">
        <v>2012</v>
      </c>
      <c r="F173" s="17">
        <v>2012</v>
      </c>
      <c r="G173" s="17">
        <v>2012</v>
      </c>
      <c r="H173" s="17">
        <v>2012</v>
      </c>
      <c r="I173" s="17">
        <v>2012</v>
      </c>
      <c r="J173" s="17">
        <v>2012</v>
      </c>
      <c r="K173" s="17">
        <v>2012</v>
      </c>
      <c r="O173" s="17">
        <v>2012</v>
      </c>
      <c r="P173" s="17">
        <v>2012</v>
      </c>
      <c r="Q173" s="17">
        <v>2012</v>
      </c>
      <c r="R173" s="17">
        <v>2012</v>
      </c>
      <c r="S173" s="17">
        <v>2012</v>
      </c>
      <c r="T173" s="17">
        <v>2012</v>
      </c>
      <c r="U173" s="17">
        <v>2012</v>
      </c>
      <c r="V173" s="17">
        <v>2012</v>
      </c>
      <c r="W173" s="17">
        <v>2012</v>
      </c>
      <c r="X173" s="17">
        <v>2012</v>
      </c>
    </row>
    <row r="174" spans="1:25" x14ac:dyDescent="0.25">
      <c r="A174" s="44"/>
      <c r="B174" s="44" t="s">
        <v>0</v>
      </c>
      <c r="C174" s="44" t="s">
        <v>1</v>
      </c>
      <c r="D174" s="44" t="s">
        <v>2</v>
      </c>
      <c r="E174" s="44" t="s">
        <v>3</v>
      </c>
      <c r="F174" s="44" t="s">
        <v>4</v>
      </c>
      <c r="G174" s="44" t="s">
        <v>5</v>
      </c>
      <c r="H174" s="44" t="s">
        <v>6</v>
      </c>
      <c r="I174" s="44" t="s">
        <v>7</v>
      </c>
      <c r="J174" s="44" t="s">
        <v>8</v>
      </c>
      <c r="K174" s="44" t="s">
        <v>9</v>
      </c>
      <c r="L174" s="44" t="s">
        <v>10</v>
      </c>
      <c r="O174" s="44" t="s">
        <v>0</v>
      </c>
      <c r="P174" s="44" t="s">
        <v>1</v>
      </c>
      <c r="Q174" s="44" t="s">
        <v>2</v>
      </c>
      <c r="R174" s="44" t="s">
        <v>3</v>
      </c>
      <c r="S174" s="44" t="s">
        <v>4</v>
      </c>
      <c r="T174" s="44" t="s">
        <v>5</v>
      </c>
      <c r="U174" s="44" t="s">
        <v>6</v>
      </c>
      <c r="V174" s="44" t="s">
        <v>7</v>
      </c>
      <c r="W174" s="44" t="s">
        <v>8</v>
      </c>
      <c r="X174" s="44" t="s">
        <v>9</v>
      </c>
    </row>
    <row r="175" spans="1:25" x14ac:dyDescent="0.25">
      <c r="A175" s="44" t="s">
        <v>11</v>
      </c>
      <c r="B175" s="45">
        <v>0</v>
      </c>
      <c r="C175" s="45">
        <v>1910365.8222048269</v>
      </c>
      <c r="D175" s="45">
        <v>1364750.7536516716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3275116.5758564984</v>
      </c>
      <c r="N175" s="44" t="s">
        <v>11</v>
      </c>
      <c r="O175" s="5">
        <v>0</v>
      </c>
      <c r="P175" s="5">
        <v>1.0744474764662396E-3</v>
      </c>
      <c r="Q175" s="5">
        <v>7.6757707148155665E-4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17">
        <v>1.8420245479477963E-3</v>
      </c>
    </row>
    <row r="176" spans="1:25" x14ac:dyDescent="0.25">
      <c r="A176" s="44" t="s">
        <v>12</v>
      </c>
      <c r="B176" s="45">
        <v>0</v>
      </c>
      <c r="C176" s="45">
        <v>278920.68962242472</v>
      </c>
      <c r="D176" s="45">
        <v>136475.07536516714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415395.76498759189</v>
      </c>
      <c r="N176" s="44" t="s">
        <v>12</v>
      </c>
      <c r="O176" s="5">
        <v>0</v>
      </c>
      <c r="P176" s="5">
        <v>1.5687342582017028E-4</v>
      </c>
      <c r="Q176" s="5">
        <v>7.6757707148155662E-5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17">
        <v>2.3363113296832595E-4</v>
      </c>
    </row>
    <row r="177" spans="1:25" x14ac:dyDescent="0.25">
      <c r="A177" s="44" t="s">
        <v>13</v>
      </c>
      <c r="B177" s="45">
        <v>0</v>
      </c>
      <c r="C177" s="45">
        <v>262188.40866241406</v>
      </c>
      <c r="D177" s="45">
        <v>24057.594277743545</v>
      </c>
      <c r="E177" s="45">
        <v>0</v>
      </c>
      <c r="F177" s="45">
        <v>0</v>
      </c>
      <c r="G177" s="45">
        <v>122827.56782865044</v>
      </c>
      <c r="H177" s="45">
        <v>0</v>
      </c>
      <c r="I177" s="45">
        <v>1508457.2474827201</v>
      </c>
      <c r="J177" s="45">
        <v>63742.321650205689</v>
      </c>
      <c r="K177" s="45">
        <v>0</v>
      </c>
      <c r="L177" s="45">
        <v>1981273.1399017337</v>
      </c>
      <c r="N177" s="44" t="s">
        <v>13</v>
      </c>
      <c r="O177" s="5">
        <v>0</v>
      </c>
      <c r="P177" s="5">
        <v>1.4746268529914353E-4</v>
      </c>
      <c r="Q177" s="5">
        <v>1.3530718127974728E-5</v>
      </c>
      <c r="R177" s="5">
        <v>0</v>
      </c>
      <c r="S177" s="5">
        <v>0</v>
      </c>
      <c r="T177" s="5">
        <v>6.9081936433340103E-5</v>
      </c>
      <c r="U177" s="5">
        <v>0</v>
      </c>
      <c r="V177" s="5">
        <v>8.4840194693414225E-4</v>
      </c>
      <c r="W177" s="5">
        <v>3.5850608216031878E-5</v>
      </c>
      <c r="X177" s="5">
        <v>0</v>
      </c>
      <c r="Y177" s="17">
        <v>1.1143278950106325E-3</v>
      </c>
    </row>
    <row r="178" spans="1:25" x14ac:dyDescent="0.25">
      <c r="A178" s="44" t="s">
        <v>14</v>
      </c>
      <c r="B178" s="45">
        <v>0</v>
      </c>
      <c r="C178" s="45">
        <v>0</v>
      </c>
      <c r="D178" s="45">
        <v>0</v>
      </c>
      <c r="E178" s="45">
        <v>0</v>
      </c>
      <c r="F178" s="45">
        <v>0</v>
      </c>
      <c r="G178" s="45">
        <v>0</v>
      </c>
      <c r="H178" s="45">
        <v>0</v>
      </c>
      <c r="I178" s="45">
        <v>150122.58290168387</v>
      </c>
      <c r="J178" s="45">
        <v>0</v>
      </c>
      <c r="K178" s="45">
        <v>0</v>
      </c>
      <c r="L178" s="45">
        <v>150122.58290168387</v>
      </c>
      <c r="N178" s="44" t="s">
        <v>14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8.4433477862971235E-5</v>
      </c>
      <c r="W178" s="5">
        <v>0</v>
      </c>
      <c r="X178" s="5">
        <v>0</v>
      </c>
      <c r="Y178" s="17">
        <v>8.4433477862971235E-5</v>
      </c>
    </row>
    <row r="179" spans="1:25" x14ac:dyDescent="0.25">
      <c r="A179" s="44" t="s">
        <v>15</v>
      </c>
      <c r="B179" s="45">
        <v>4640152.5624156827</v>
      </c>
      <c r="C179" s="45">
        <v>481739.76558951382</v>
      </c>
      <c r="D179" s="45">
        <v>556818.30748988199</v>
      </c>
      <c r="E179" s="45">
        <v>0</v>
      </c>
      <c r="F179" s="45">
        <v>7308.2402858047008</v>
      </c>
      <c r="G179" s="45">
        <v>330269.68238370446</v>
      </c>
      <c r="H179" s="45">
        <v>0</v>
      </c>
      <c r="I179" s="45">
        <v>2380398.2645192449</v>
      </c>
      <c r="J179" s="45">
        <v>159971.0610602755</v>
      </c>
      <c r="K179" s="45">
        <v>0</v>
      </c>
      <c r="L179" s="45">
        <v>8556657.8837441076</v>
      </c>
      <c r="N179" s="44" t="s">
        <v>15</v>
      </c>
      <c r="O179" s="5">
        <v>2.6097620430372923E-3</v>
      </c>
      <c r="P179" s="5">
        <v>2.7094500405880595E-4</v>
      </c>
      <c r="Q179" s="5">
        <v>3.1317144516447511E-4</v>
      </c>
      <c r="R179" s="5">
        <v>0</v>
      </c>
      <c r="S179" s="5">
        <v>4.1103752177837357E-6</v>
      </c>
      <c r="T179" s="5">
        <v>1.8575365129853668E-4</v>
      </c>
      <c r="U179" s="5">
        <v>0</v>
      </c>
      <c r="V179" s="5">
        <v>1.3388079280781309E-3</v>
      </c>
      <c r="W179" s="5">
        <v>8.9972559635445026E-5</v>
      </c>
      <c r="X179" s="5">
        <v>0</v>
      </c>
      <c r="Y179" s="17">
        <v>4.8125230064904696E-3</v>
      </c>
    </row>
    <row r="180" spans="1:25" x14ac:dyDescent="0.25">
      <c r="A180" s="44" t="s">
        <v>16</v>
      </c>
      <c r="B180" s="45">
        <v>0</v>
      </c>
      <c r="C180" s="45">
        <v>122827.56782865043</v>
      </c>
      <c r="D180" s="45">
        <v>0</v>
      </c>
      <c r="E180" s="45">
        <v>0</v>
      </c>
      <c r="F180" s="45">
        <v>0</v>
      </c>
      <c r="G180" s="45">
        <v>0</v>
      </c>
      <c r="H180" s="45">
        <v>0</v>
      </c>
      <c r="I180" s="45">
        <v>0</v>
      </c>
      <c r="J180" s="45">
        <v>0</v>
      </c>
      <c r="K180" s="45">
        <v>0</v>
      </c>
      <c r="L180" s="45">
        <v>122827.56782865043</v>
      </c>
      <c r="N180" s="44" t="s">
        <v>16</v>
      </c>
      <c r="O180" s="5">
        <v>0</v>
      </c>
      <c r="P180" s="5">
        <v>6.9081936433340089E-5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17">
        <v>6.9081936433340089E-5</v>
      </c>
    </row>
    <row r="181" spans="1:25" x14ac:dyDescent="0.25">
      <c r="A181" s="44" t="s">
        <v>17</v>
      </c>
      <c r="B181" s="45">
        <v>0</v>
      </c>
      <c r="C181" s="45">
        <v>373941.70650055795</v>
      </c>
      <c r="D181" s="45">
        <v>0</v>
      </c>
      <c r="E181" s="45">
        <v>0</v>
      </c>
      <c r="F181" s="45">
        <v>0</v>
      </c>
      <c r="G181" s="45">
        <v>0</v>
      </c>
      <c r="H181" s="45">
        <v>0</v>
      </c>
      <c r="I181" s="45">
        <v>126884.28944388003</v>
      </c>
      <c r="J181" s="45">
        <v>0</v>
      </c>
      <c r="K181" s="45">
        <v>0</v>
      </c>
      <c r="L181" s="45">
        <v>500825.99594443798</v>
      </c>
      <c r="N181" s="44" t="s">
        <v>17</v>
      </c>
      <c r="O181" s="5">
        <v>0</v>
      </c>
      <c r="P181" s="5">
        <v>2.1031611758594648E-4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7.1363559278319024E-5</v>
      </c>
      <c r="W181" s="5">
        <v>0</v>
      </c>
      <c r="X181" s="5">
        <v>0</v>
      </c>
      <c r="Y181" s="17">
        <v>2.8167967686426549E-4</v>
      </c>
    </row>
    <row r="182" spans="1:25" x14ac:dyDescent="0.25">
      <c r="A182" s="44" t="s">
        <v>18</v>
      </c>
      <c r="B182" s="45">
        <v>0</v>
      </c>
      <c r="C182" s="45">
        <v>1842413.5174297565</v>
      </c>
      <c r="D182" s="45">
        <v>361657.24377925089</v>
      </c>
      <c r="E182" s="45">
        <v>0</v>
      </c>
      <c r="F182" s="45">
        <v>0</v>
      </c>
      <c r="G182" s="45">
        <v>0</v>
      </c>
      <c r="H182" s="45">
        <v>0</v>
      </c>
      <c r="I182" s="45">
        <v>43849.441714828201</v>
      </c>
      <c r="J182" s="45">
        <v>0</v>
      </c>
      <c r="K182" s="45">
        <v>0</v>
      </c>
      <c r="L182" s="45">
        <v>2247920.2029238357</v>
      </c>
      <c r="N182" s="44" t="s">
        <v>18</v>
      </c>
      <c r="O182" s="5">
        <v>0</v>
      </c>
      <c r="P182" s="5">
        <v>1.0362290465001014E-3</v>
      </c>
      <c r="Q182" s="5">
        <v>2.0340696447127316E-4</v>
      </c>
      <c r="R182" s="5">
        <v>0</v>
      </c>
      <c r="S182" s="5">
        <v>0</v>
      </c>
      <c r="T182" s="5">
        <v>0</v>
      </c>
      <c r="U182" s="5">
        <v>0</v>
      </c>
      <c r="V182" s="5">
        <v>2.4662251306702413E-5</v>
      </c>
      <c r="W182" s="5">
        <v>0</v>
      </c>
      <c r="X182" s="5">
        <v>0</v>
      </c>
      <c r="Y182" s="17">
        <v>1.2642982622780771E-3</v>
      </c>
    </row>
    <row r="183" spans="1:25" x14ac:dyDescent="0.25">
      <c r="A183" s="44" t="s">
        <v>19</v>
      </c>
      <c r="B183" s="45">
        <v>0</v>
      </c>
      <c r="C183" s="45">
        <v>1216120.7440592262</v>
      </c>
      <c r="D183" s="45">
        <v>136475.07536516714</v>
      </c>
      <c r="E183" s="45">
        <v>0</v>
      </c>
      <c r="F183" s="45">
        <v>246501.28112456488</v>
      </c>
      <c r="G183" s="45">
        <v>104403.43265435286</v>
      </c>
      <c r="H183" s="45">
        <v>0</v>
      </c>
      <c r="I183" s="45">
        <v>580545.31819256861</v>
      </c>
      <c r="J183" s="45">
        <v>1060575.105677787</v>
      </c>
      <c r="K183" s="45">
        <v>0</v>
      </c>
      <c r="L183" s="45">
        <v>3344620.9570736671</v>
      </c>
      <c r="N183" s="44" t="s">
        <v>19</v>
      </c>
      <c r="O183" s="5">
        <v>0</v>
      </c>
      <c r="P183" s="5">
        <v>6.8398306195858192E-4</v>
      </c>
      <c r="Q183" s="5">
        <v>7.6757707148155662E-5</v>
      </c>
      <c r="R183" s="5">
        <v>0</v>
      </c>
      <c r="S183" s="5">
        <v>1.3863977065099874E-4</v>
      </c>
      <c r="T183" s="5">
        <v>5.8719645968339079E-5</v>
      </c>
      <c r="U183" s="5">
        <v>0</v>
      </c>
      <c r="V183" s="5">
        <v>3.2651623309842495E-4</v>
      </c>
      <c r="W183" s="5">
        <v>5.9649949378974727E-4</v>
      </c>
      <c r="X183" s="5">
        <v>0</v>
      </c>
      <c r="Y183" s="17">
        <v>1.8811159126142479E-3</v>
      </c>
    </row>
    <row r="184" spans="1:25" x14ac:dyDescent="0.25">
      <c r="A184" s="44" t="s">
        <v>20</v>
      </c>
      <c r="B184" s="45">
        <v>0</v>
      </c>
      <c r="C184" s="45">
        <v>6079365.8640675535</v>
      </c>
      <c r="D184" s="45">
        <v>4892162.0867620464</v>
      </c>
      <c r="E184" s="45">
        <v>0</v>
      </c>
      <c r="F184" s="45">
        <v>709852.66800952668</v>
      </c>
      <c r="G184" s="45">
        <v>2086024.2564580869</v>
      </c>
      <c r="H184" s="45">
        <v>0</v>
      </c>
      <c r="I184" s="45">
        <v>5550257.3330522478</v>
      </c>
      <c r="J184" s="45">
        <v>790947.34512466495</v>
      </c>
      <c r="K184" s="45">
        <v>0</v>
      </c>
      <c r="L184" s="45">
        <v>20108609.553474128</v>
      </c>
      <c r="N184" s="44" t="s">
        <v>20</v>
      </c>
      <c r="O184" s="5">
        <v>0</v>
      </c>
      <c r="P184" s="5">
        <v>3.4192191020375341E-3</v>
      </c>
      <c r="Q184" s="5">
        <v>2.7514998161549567E-3</v>
      </c>
      <c r="R184" s="5">
        <v>0</v>
      </c>
      <c r="S184" s="5">
        <v>3.9924259476407638E-4</v>
      </c>
      <c r="T184" s="5">
        <v>1.1732430889137022E-3</v>
      </c>
      <c r="U184" s="5">
        <v>0</v>
      </c>
      <c r="V184" s="5">
        <v>3.1216324726504843E-3</v>
      </c>
      <c r="W184" s="5">
        <v>4.4485269214356282E-4</v>
      </c>
      <c r="X184" s="5">
        <v>0</v>
      </c>
      <c r="Y184" s="17">
        <v>1.1309689766664317E-2</v>
      </c>
    </row>
    <row r="185" spans="1:25" x14ac:dyDescent="0.25">
      <c r="A185" s="44" t="s">
        <v>21</v>
      </c>
      <c r="B185" s="45">
        <v>0</v>
      </c>
      <c r="C185" s="45">
        <v>5014225.3805211438</v>
      </c>
      <c r="D185" s="45">
        <v>80383.819390083445</v>
      </c>
      <c r="E185" s="45">
        <v>0</v>
      </c>
      <c r="F185" s="45">
        <v>0</v>
      </c>
      <c r="G185" s="45">
        <v>127306.67980213522</v>
      </c>
      <c r="H185" s="45">
        <v>0</v>
      </c>
      <c r="I185" s="45">
        <v>11600.381406039207</v>
      </c>
      <c r="J185" s="45">
        <v>0</v>
      </c>
      <c r="K185" s="45">
        <v>0</v>
      </c>
      <c r="L185" s="45">
        <v>5233516.261119402</v>
      </c>
      <c r="N185" s="44" t="s">
        <v>21</v>
      </c>
      <c r="O185" s="5">
        <v>0</v>
      </c>
      <c r="P185" s="5">
        <v>2.8201519017524959E-3</v>
      </c>
      <c r="Q185" s="5">
        <v>4.5210289510263686E-5</v>
      </c>
      <c r="R185" s="5">
        <v>0</v>
      </c>
      <c r="S185" s="5">
        <v>0</v>
      </c>
      <c r="T185" s="5">
        <v>7.1601124381942565E-5</v>
      </c>
      <c r="U185" s="5">
        <v>0</v>
      </c>
      <c r="V185" s="5">
        <v>6.5244051075932311E-6</v>
      </c>
      <c r="W185" s="5">
        <v>0</v>
      </c>
      <c r="X185" s="5">
        <v>0</v>
      </c>
      <c r="Y185" s="17">
        <v>2.9434877207522958E-3</v>
      </c>
    </row>
    <row r="186" spans="1:25" x14ac:dyDescent="0.25">
      <c r="A186" s="44" t="s">
        <v>22</v>
      </c>
      <c r="B186" s="45">
        <v>0</v>
      </c>
      <c r="C186" s="45">
        <v>376596.88368181745</v>
      </c>
      <c r="D186" s="45">
        <v>168837.49187155443</v>
      </c>
      <c r="E186" s="45">
        <v>0</v>
      </c>
      <c r="F186" s="45">
        <v>283883.57844306389</v>
      </c>
      <c r="G186" s="45">
        <v>0</v>
      </c>
      <c r="H186" s="45">
        <v>0</v>
      </c>
      <c r="I186" s="45">
        <v>99626.80501657202</v>
      </c>
      <c r="J186" s="45">
        <v>73561.430372578732</v>
      </c>
      <c r="K186" s="45">
        <v>0</v>
      </c>
      <c r="L186" s="45">
        <v>1002506.1893855864</v>
      </c>
      <c r="N186" s="44" t="s">
        <v>22</v>
      </c>
      <c r="O186" s="5">
        <v>0</v>
      </c>
      <c r="P186" s="5">
        <v>2.1180946948159672E-4</v>
      </c>
      <c r="Q186" s="5">
        <v>9.4959308298822096E-5</v>
      </c>
      <c r="R186" s="5">
        <v>0</v>
      </c>
      <c r="S186" s="5">
        <v>1.596647044890715E-4</v>
      </c>
      <c r="T186" s="5">
        <v>0</v>
      </c>
      <c r="U186" s="5">
        <v>0</v>
      </c>
      <c r="V186" s="5">
        <v>5.6033126218153635E-5</v>
      </c>
      <c r="W186" s="5">
        <v>4.1373171729927376E-5</v>
      </c>
      <c r="X186" s="5">
        <v>0</v>
      </c>
      <c r="Y186" s="17">
        <v>5.6383978021757133E-4</v>
      </c>
    </row>
    <row r="187" spans="1:25" x14ac:dyDescent="0.25">
      <c r="A187" s="44" t="s">
        <v>23</v>
      </c>
      <c r="B187" s="45">
        <v>130088.04183807732</v>
      </c>
      <c r="C187" s="45">
        <v>12183706.544099364</v>
      </c>
      <c r="D187" s="45">
        <v>3796963.6911843577</v>
      </c>
      <c r="E187" s="45">
        <v>0</v>
      </c>
      <c r="F187" s="45">
        <v>337279.15143451979</v>
      </c>
      <c r="G187" s="45">
        <v>2105166.4142988957</v>
      </c>
      <c r="H187" s="45">
        <v>0</v>
      </c>
      <c r="I187" s="45">
        <v>6047622.6486256076</v>
      </c>
      <c r="J187" s="45">
        <v>5744615.5275420137</v>
      </c>
      <c r="K187" s="45">
        <v>0</v>
      </c>
      <c r="L187" s="45">
        <v>30345442.019022837</v>
      </c>
      <c r="N187" s="44" t="s">
        <v>23</v>
      </c>
      <c r="O187" s="5">
        <v>7.3165446453621978E-5</v>
      </c>
      <c r="P187" s="5">
        <v>6.8524847954012438E-3</v>
      </c>
      <c r="Q187" s="5">
        <v>2.1355271376863852E-3</v>
      </c>
      <c r="R187" s="5">
        <v>0</v>
      </c>
      <c r="S187" s="5">
        <v>1.896959885438317E-4</v>
      </c>
      <c r="T187" s="5">
        <v>1.1840092170275511E-3</v>
      </c>
      <c r="U187" s="5">
        <v>0</v>
      </c>
      <c r="V187" s="5">
        <v>3.4013657582799704E-3</v>
      </c>
      <c r="W187" s="5">
        <v>3.2309453954283045E-3</v>
      </c>
      <c r="X187" s="5">
        <v>0</v>
      </c>
      <c r="Y187" s="17">
        <v>1.7067193738820909E-2</v>
      </c>
    </row>
    <row r="188" spans="1:25" x14ac:dyDescent="0.25">
      <c r="A188" s="44" t="s">
        <v>24</v>
      </c>
      <c r="B188" s="45">
        <v>859792.97480055294</v>
      </c>
      <c r="C188" s="45">
        <v>747883.4130011159</v>
      </c>
      <c r="D188" s="45">
        <v>0</v>
      </c>
      <c r="E188" s="45">
        <v>0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  <c r="K188" s="45">
        <v>0</v>
      </c>
      <c r="L188" s="45">
        <v>1607676.3878016688</v>
      </c>
      <c r="N188" s="44" t="s">
        <v>24</v>
      </c>
      <c r="O188" s="5">
        <v>4.8357355503338064E-4</v>
      </c>
      <c r="P188" s="5">
        <v>4.2063223517189297E-4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17">
        <v>9.0420579020527366E-4</v>
      </c>
    </row>
    <row r="189" spans="1:25" x14ac:dyDescent="0.25">
      <c r="A189" s="44" t="s">
        <v>25</v>
      </c>
      <c r="B189" s="45">
        <v>0</v>
      </c>
      <c r="C189" s="45">
        <v>588584.24603187828</v>
      </c>
      <c r="D189" s="45">
        <v>409425.22609550145</v>
      </c>
      <c r="E189" s="45">
        <v>0</v>
      </c>
      <c r="F189" s="45">
        <v>0</v>
      </c>
      <c r="G189" s="45">
        <v>0</v>
      </c>
      <c r="H189" s="45">
        <v>0</v>
      </c>
      <c r="I189" s="45">
        <v>477662.76377808501</v>
      </c>
      <c r="J189" s="45">
        <v>0</v>
      </c>
      <c r="K189" s="45">
        <v>0</v>
      </c>
      <c r="L189" s="45">
        <v>1475672.2359054647</v>
      </c>
      <c r="N189" s="44" t="s">
        <v>25</v>
      </c>
      <c r="O189" s="5">
        <v>0</v>
      </c>
      <c r="P189" s="5">
        <v>3.3103756908027982E-4</v>
      </c>
      <c r="Q189" s="5">
        <v>2.30273121444467E-4</v>
      </c>
      <c r="R189" s="5">
        <v>0</v>
      </c>
      <c r="S189" s="5">
        <v>0</v>
      </c>
      <c r="T189" s="5">
        <v>0</v>
      </c>
      <c r="U189" s="5">
        <v>0</v>
      </c>
      <c r="V189" s="5">
        <v>2.6865197501854481E-4</v>
      </c>
      <c r="W189" s="5">
        <v>0</v>
      </c>
      <c r="X189" s="5">
        <v>0</v>
      </c>
      <c r="Y189" s="17">
        <v>8.2996266554329165E-4</v>
      </c>
    </row>
    <row r="190" spans="1:25" x14ac:dyDescent="0.25">
      <c r="A190" s="44" t="s">
        <v>26</v>
      </c>
      <c r="B190" s="45">
        <v>859929.4498759181</v>
      </c>
      <c r="C190" s="45">
        <v>4812408.3454999086</v>
      </c>
      <c r="D190" s="45">
        <v>5072193.0186599158</v>
      </c>
      <c r="E190" s="45">
        <v>0</v>
      </c>
      <c r="F190" s="45">
        <v>555453.55673623027</v>
      </c>
      <c r="G190" s="45">
        <v>403767.13324095204</v>
      </c>
      <c r="H190" s="45">
        <v>0</v>
      </c>
      <c r="I190" s="45">
        <v>8290604.3235297557</v>
      </c>
      <c r="J190" s="45">
        <v>934405.2086634133</v>
      </c>
      <c r="K190" s="45">
        <v>0</v>
      </c>
      <c r="L190" s="45">
        <v>20928761.036206096</v>
      </c>
      <c r="N190" s="44" t="s">
        <v>26</v>
      </c>
      <c r="O190" s="5">
        <v>4.8365031274052875E-4</v>
      </c>
      <c r="P190" s="5">
        <v>2.7066439016270542E-3</v>
      </c>
      <c r="Q190" s="5">
        <v>2.8527546534301974E-3</v>
      </c>
      <c r="R190" s="5">
        <v>0</v>
      </c>
      <c r="S190" s="5">
        <v>3.1240386809299354E-4</v>
      </c>
      <c r="T190" s="5">
        <v>2.2709083901535301E-4</v>
      </c>
      <c r="U190" s="5">
        <v>0</v>
      </c>
      <c r="V190" s="5">
        <v>4.6628864431398718E-3</v>
      </c>
      <c r="W190" s="5">
        <v>5.2553773040526597E-4</v>
      </c>
      <c r="X190" s="5">
        <v>0</v>
      </c>
      <c r="Y190" s="17">
        <v>1.1770967748451266E-2</v>
      </c>
    </row>
    <row r="191" spans="1:25" x14ac:dyDescent="0.25">
      <c r="A191" s="44" t="s">
        <v>27</v>
      </c>
      <c r="B191" s="45">
        <v>15039180.264270414</v>
      </c>
      <c r="C191" s="45">
        <v>60100315.853843182</v>
      </c>
      <c r="D191" s="45">
        <v>13542789.938238867</v>
      </c>
      <c r="E191" s="45">
        <v>0</v>
      </c>
      <c r="F191" s="45">
        <v>4046021.9693209631</v>
      </c>
      <c r="G191" s="45">
        <v>11936050.042404361</v>
      </c>
      <c r="H191" s="45">
        <v>0</v>
      </c>
      <c r="I191" s="45">
        <v>42910912.843524821</v>
      </c>
      <c r="J191" s="45">
        <v>28431871.298033133</v>
      </c>
      <c r="K191" s="45">
        <v>0</v>
      </c>
      <c r="L191" s="45">
        <v>176007142.20963576</v>
      </c>
      <c r="N191" s="44" t="s">
        <v>27</v>
      </c>
      <c r="O191" s="5">
        <v>8.4584895182100335E-3</v>
      </c>
      <c r="P191" s="5">
        <v>3.3802234081772707E-2</v>
      </c>
      <c r="Q191" s="5">
        <v>7.6168743726053693E-3</v>
      </c>
      <c r="R191" s="5">
        <v>0</v>
      </c>
      <c r="S191" s="5">
        <v>2.2756050407385111E-3</v>
      </c>
      <c r="T191" s="5">
        <v>6.7131952937865506E-3</v>
      </c>
      <c r="U191" s="5">
        <v>0</v>
      </c>
      <c r="V191" s="5">
        <v>2.4134394303796658E-2</v>
      </c>
      <c r="W191" s="5">
        <v>1.5990943730414601E-2</v>
      </c>
      <c r="X191" s="5">
        <v>0</v>
      </c>
      <c r="Y191" s="17">
        <v>9.8991736341324452E-2</v>
      </c>
    </row>
    <row r="192" spans="1:25" x14ac:dyDescent="0.25">
      <c r="A192" s="44" t="s">
        <v>28</v>
      </c>
      <c r="B192" s="45">
        <v>1220345.3163696476</v>
      </c>
      <c r="C192" s="45">
        <v>2627489.4728045841</v>
      </c>
      <c r="D192" s="45">
        <v>2702202.3706830335</v>
      </c>
      <c r="E192" s="45">
        <v>0</v>
      </c>
      <c r="F192" s="45">
        <v>133953.01597241886</v>
      </c>
      <c r="G192" s="45">
        <v>315434.84169151087</v>
      </c>
      <c r="H192" s="45">
        <v>0</v>
      </c>
      <c r="I192" s="45">
        <v>357564.69745673786</v>
      </c>
      <c r="J192" s="45">
        <v>3181677.7418220886</v>
      </c>
      <c r="K192" s="45">
        <v>0</v>
      </c>
      <c r="L192" s="45">
        <v>10538667.456800021</v>
      </c>
      <c r="N192" s="44" t="s">
        <v>28</v>
      </c>
      <c r="O192" s="5">
        <v>6.8635908910758242E-4</v>
      </c>
      <c r="P192" s="5">
        <v>1.4777794915940487E-3</v>
      </c>
      <c r="Q192" s="5">
        <v>1.5198002834507262E-3</v>
      </c>
      <c r="R192" s="5">
        <v>0</v>
      </c>
      <c r="S192" s="5">
        <v>7.5339224720057739E-5</v>
      </c>
      <c r="T192" s="5">
        <v>1.774100885315322E-4</v>
      </c>
      <c r="U192" s="5">
        <v>0</v>
      </c>
      <c r="V192" s="5">
        <v>2.011051927281678E-4</v>
      </c>
      <c r="W192" s="5">
        <v>1.7894717236325301E-3</v>
      </c>
      <c r="X192" s="5">
        <v>0</v>
      </c>
      <c r="Y192" s="17">
        <v>5.9272650937646446E-3</v>
      </c>
    </row>
    <row r="193" spans="1:25" x14ac:dyDescent="0.25">
      <c r="A193" s="44" t="s">
        <v>29</v>
      </c>
      <c r="B193" s="45">
        <v>37293720.08148431</v>
      </c>
      <c r="C193" s="45">
        <v>166510965.7236948</v>
      </c>
      <c r="D193" s="45">
        <v>42412410.076436102</v>
      </c>
      <c r="E193" s="45">
        <v>0</v>
      </c>
      <c r="F193" s="45">
        <v>10640728.676915938</v>
      </c>
      <c r="G193" s="45">
        <v>36496146.025305212</v>
      </c>
      <c r="H193" s="45">
        <v>0</v>
      </c>
      <c r="I193" s="45">
        <v>117326747.30878349</v>
      </c>
      <c r="J193" s="45">
        <v>53379493.225126155</v>
      </c>
      <c r="K193" s="45">
        <v>0</v>
      </c>
      <c r="L193" s="45">
        <v>464060211.117746</v>
      </c>
      <c r="N193" s="44" t="s">
        <v>29</v>
      </c>
      <c r="O193" s="5">
        <v>2.0975115322856144E-2</v>
      </c>
      <c r="P193" s="5">
        <v>9.3650799677360536E-2</v>
      </c>
      <c r="Q193" s="5">
        <v>2.3854021281057101E-2</v>
      </c>
      <c r="R193" s="5">
        <v>0</v>
      </c>
      <c r="S193" s="5">
        <v>5.9846674086113634E-3</v>
      </c>
      <c r="T193" s="5">
        <v>2.0526535568132762E-2</v>
      </c>
      <c r="U193" s="5">
        <v>0</v>
      </c>
      <c r="V193" s="5">
        <v>6.5988108718581573E-2</v>
      </c>
      <c r="W193" s="5">
        <v>3.002224030818856E-2</v>
      </c>
      <c r="X193" s="5">
        <v>0</v>
      </c>
      <c r="Y193" s="17">
        <v>0.26100148828478803</v>
      </c>
    </row>
    <row r="194" spans="1:25" x14ac:dyDescent="0.25">
      <c r="A194" s="44" t="s">
        <v>30</v>
      </c>
      <c r="B194" s="45">
        <v>30269338.26270882</v>
      </c>
      <c r="C194" s="45">
        <v>251453999.14021149</v>
      </c>
      <c r="D194" s="45">
        <v>76018934.052227691</v>
      </c>
      <c r="E194" s="45">
        <v>0</v>
      </c>
      <c r="F194" s="45">
        <v>21794209.797432415</v>
      </c>
      <c r="G194" s="45">
        <v>132177578.17141971</v>
      </c>
      <c r="H194" s="45">
        <v>0</v>
      </c>
      <c r="I194" s="45">
        <v>148384561.88525429</v>
      </c>
      <c r="J194" s="45">
        <v>110710219.17831556</v>
      </c>
      <c r="K194" s="45">
        <v>0</v>
      </c>
      <c r="L194" s="45">
        <v>770808840.48756993</v>
      </c>
      <c r="N194" s="44" t="s">
        <v>30</v>
      </c>
      <c r="O194" s="5">
        <v>1.7024390686143372E-2</v>
      </c>
      <c r="P194" s="5">
        <v>0.1414253289517742</v>
      </c>
      <c r="Q194" s="5">
        <v>4.2755346073874691E-2</v>
      </c>
      <c r="R194" s="5">
        <v>0</v>
      </c>
      <c r="S194" s="5">
        <v>1.2257722288708504E-2</v>
      </c>
      <c r="T194" s="5">
        <v>7.4340664840722881E-2</v>
      </c>
      <c r="U194" s="5">
        <v>0</v>
      </c>
      <c r="V194" s="5">
        <v>8.3455962314146773E-2</v>
      </c>
      <c r="W194" s="5">
        <v>6.2266773322963868E-2</v>
      </c>
      <c r="X194" s="5">
        <v>0</v>
      </c>
      <c r="Y194" s="17">
        <v>0.43352618847833424</v>
      </c>
    </row>
    <row r="195" spans="1:25" x14ac:dyDescent="0.25">
      <c r="A195" s="44" t="s">
        <v>31</v>
      </c>
      <c r="B195" s="45">
        <v>2922629.1333335559</v>
      </c>
      <c r="C195" s="45">
        <v>29578571.40198148</v>
      </c>
      <c r="D195" s="45">
        <v>4166127.5690664714</v>
      </c>
      <c r="E195" s="45">
        <v>0</v>
      </c>
      <c r="F195" s="45">
        <v>1124817.3491765624</v>
      </c>
      <c r="G195" s="45">
        <v>7618888.2915227935</v>
      </c>
      <c r="H195" s="45">
        <v>0</v>
      </c>
      <c r="I195" s="45">
        <v>13551032.828078317</v>
      </c>
      <c r="J195" s="45">
        <v>8299616.7280816445</v>
      </c>
      <c r="K195" s="45">
        <v>0</v>
      </c>
      <c r="L195" s="45">
        <v>67261683.301240832</v>
      </c>
      <c r="N195" s="44" t="s">
        <v>31</v>
      </c>
      <c r="O195" s="5">
        <v>1.64377495684712E-3</v>
      </c>
      <c r="P195" s="5">
        <v>1.6635882526235862E-2</v>
      </c>
      <c r="Q195" s="5">
        <v>2.3431560600543229E-3</v>
      </c>
      <c r="R195" s="5">
        <v>0</v>
      </c>
      <c r="S195" s="5">
        <v>6.3263127316283332E-4</v>
      </c>
      <c r="T195" s="5">
        <v>4.2850930450885876E-3</v>
      </c>
      <c r="U195" s="5">
        <v>0</v>
      </c>
      <c r="V195" s="5">
        <v>7.6215104229805609E-3</v>
      </c>
      <c r="W195" s="5">
        <v>4.6679552918468138E-3</v>
      </c>
      <c r="X195" s="5">
        <v>0</v>
      </c>
      <c r="Y195" s="17">
        <v>3.7830003576216104E-2</v>
      </c>
    </row>
    <row r="196" spans="1:25" x14ac:dyDescent="0.25">
      <c r="A196" s="44" t="s">
        <v>32</v>
      </c>
      <c r="B196" s="45">
        <v>4340677.4435775559</v>
      </c>
      <c r="C196" s="45">
        <v>19231439.057204761</v>
      </c>
      <c r="D196" s="45">
        <v>3784652.3155781874</v>
      </c>
      <c r="E196" s="45">
        <v>0</v>
      </c>
      <c r="F196" s="45">
        <v>2355829.9532144703</v>
      </c>
      <c r="G196" s="45">
        <v>2897000.0968005201</v>
      </c>
      <c r="H196" s="45">
        <v>0</v>
      </c>
      <c r="I196" s="45">
        <v>13600415.474306226</v>
      </c>
      <c r="J196" s="45">
        <v>4467231.6134616332</v>
      </c>
      <c r="K196" s="45">
        <v>0</v>
      </c>
      <c r="L196" s="45">
        <v>50677245.95414336</v>
      </c>
      <c r="N196" s="44" t="s">
        <v>32</v>
      </c>
      <c r="O196" s="5">
        <v>2.441328184998163E-3</v>
      </c>
      <c r="P196" s="5">
        <v>1.0816342568346293E-2</v>
      </c>
      <c r="Q196" s="5">
        <v>2.1286028479518613E-3</v>
      </c>
      <c r="R196" s="5">
        <v>0</v>
      </c>
      <c r="S196" s="5">
        <v>1.3249899672584664E-3</v>
      </c>
      <c r="T196" s="5">
        <v>1.6293604121001878E-3</v>
      </c>
      <c r="U196" s="5">
        <v>0</v>
      </c>
      <c r="V196" s="5">
        <v>7.6492847157385658E-3</v>
      </c>
      <c r="W196" s="5">
        <v>2.5125060750586601E-3</v>
      </c>
      <c r="X196" s="5">
        <v>0</v>
      </c>
      <c r="Y196" s="17">
        <v>2.8502414771452201E-2</v>
      </c>
    </row>
    <row r="197" spans="1:25" x14ac:dyDescent="0.25">
      <c r="A197" s="44" t="s">
        <v>33</v>
      </c>
      <c r="B197" s="45">
        <v>10890555.760094618</v>
      </c>
      <c r="C197" s="45">
        <v>31070473.403971959</v>
      </c>
      <c r="D197" s="45">
        <v>4974403.4001653856</v>
      </c>
      <c r="E197" s="45">
        <v>0</v>
      </c>
      <c r="F197" s="45">
        <v>2516176.4162645526</v>
      </c>
      <c r="G197" s="45">
        <v>5637312.0950687025</v>
      </c>
      <c r="H197" s="45">
        <v>0</v>
      </c>
      <c r="I197" s="45">
        <v>21081661.582914341</v>
      </c>
      <c r="J197" s="45">
        <v>14910080.684108209</v>
      </c>
      <c r="K197" s="45">
        <v>0</v>
      </c>
      <c r="L197" s="45">
        <v>91080663.342587754</v>
      </c>
      <c r="N197" s="44" t="s">
        <v>33</v>
      </c>
      <c r="O197" s="5">
        <v>6.1251777108551784E-3</v>
      </c>
      <c r="P197" s="5">
        <v>1.7474973302746694E-2</v>
      </c>
      <c r="Q197" s="5">
        <v>2.7977548164383591E-3</v>
      </c>
      <c r="R197" s="5">
        <v>0</v>
      </c>
      <c r="S197" s="5">
        <v>1.4151736643189638E-3</v>
      </c>
      <c r="T197" s="5">
        <v>3.1705947019134615E-3</v>
      </c>
      <c r="U197" s="5">
        <v>0</v>
      </c>
      <c r="V197" s="5">
        <v>1.1856963637119007E-2</v>
      </c>
      <c r="W197" s="5">
        <v>8.385880012477755E-3</v>
      </c>
      <c r="X197" s="5">
        <v>0</v>
      </c>
      <c r="Y197" s="17">
        <v>5.1226517845869408E-2</v>
      </c>
    </row>
    <row r="198" spans="1:25" x14ac:dyDescent="0.25">
      <c r="A198" s="44" t="s">
        <v>34</v>
      </c>
      <c r="B198" s="45">
        <v>0</v>
      </c>
      <c r="C198" s="45">
        <v>1061608.0582282108</v>
      </c>
      <c r="D198" s="45">
        <v>0</v>
      </c>
      <c r="E198" s="45">
        <v>0</v>
      </c>
      <c r="F198" s="45">
        <v>13020.950465515232</v>
      </c>
      <c r="G198" s="45">
        <v>0</v>
      </c>
      <c r="H198" s="45">
        <v>0</v>
      </c>
      <c r="I198" s="45">
        <v>2251838.7435252583</v>
      </c>
      <c r="J198" s="45">
        <v>409425.22609550145</v>
      </c>
      <c r="K198" s="45">
        <v>0</v>
      </c>
      <c r="L198" s="45">
        <v>3735892.9783144854</v>
      </c>
      <c r="N198" s="44" t="s">
        <v>34</v>
      </c>
      <c r="O198" s="5">
        <v>0</v>
      </c>
      <c r="P198" s="5">
        <v>5.9708045752361019E-4</v>
      </c>
      <c r="Q198" s="5">
        <v>0</v>
      </c>
      <c r="R198" s="5">
        <v>0</v>
      </c>
      <c r="S198" s="5">
        <v>7.3233760812983834E-6</v>
      </c>
      <c r="T198" s="5">
        <v>0</v>
      </c>
      <c r="U198" s="5">
        <v>0</v>
      </c>
      <c r="V198" s="5">
        <v>1.2665021679445687E-3</v>
      </c>
      <c r="W198" s="5">
        <v>2.30273121444467E-4</v>
      </c>
      <c r="X198" s="5">
        <v>0</v>
      </c>
      <c r="Y198" s="17">
        <v>2.1011791229939439E-3</v>
      </c>
    </row>
    <row r="199" spans="1:25" x14ac:dyDescent="0.25">
      <c r="A199" s="44" t="s">
        <v>35</v>
      </c>
      <c r="B199" s="45">
        <v>0</v>
      </c>
      <c r="C199" s="45">
        <v>1078143.5011870221</v>
      </c>
      <c r="D199" s="45">
        <v>209320.28727173101</v>
      </c>
      <c r="E199" s="45">
        <v>0</v>
      </c>
      <c r="F199" s="45">
        <v>0</v>
      </c>
      <c r="G199" s="45">
        <v>3616.8624473276595</v>
      </c>
      <c r="H199" s="45">
        <v>0</v>
      </c>
      <c r="I199" s="45">
        <v>1444760.6313352543</v>
      </c>
      <c r="J199" s="45">
        <v>156263.96129311639</v>
      </c>
      <c r="K199" s="45">
        <v>0</v>
      </c>
      <c r="L199" s="45">
        <v>2892105.2435344514</v>
      </c>
      <c r="N199" s="44" t="s">
        <v>35</v>
      </c>
      <c r="O199" s="5">
        <v>0</v>
      </c>
      <c r="P199" s="5">
        <v>6.0638049040361713E-4</v>
      </c>
      <c r="Q199" s="5">
        <v>1.1772805596612367E-4</v>
      </c>
      <c r="R199" s="5">
        <v>0</v>
      </c>
      <c r="S199" s="5">
        <v>0</v>
      </c>
      <c r="T199" s="5">
        <v>2.0342327548404214E-6</v>
      </c>
      <c r="U199" s="5">
        <v>0</v>
      </c>
      <c r="V199" s="5">
        <v>8.125770448742343E-4</v>
      </c>
      <c r="W199" s="5">
        <v>8.7887574684638236E-5</v>
      </c>
      <c r="X199" s="5">
        <v>0</v>
      </c>
      <c r="Y199" s="17">
        <v>1.6266073986834536E-3</v>
      </c>
    </row>
    <row r="200" spans="1:25" x14ac:dyDescent="0.25">
      <c r="A200" s="44" t="s">
        <v>36</v>
      </c>
      <c r="B200" s="45">
        <v>0</v>
      </c>
      <c r="C200" s="45">
        <v>2234544.6765650138</v>
      </c>
      <c r="D200" s="45">
        <v>533031.43881914031</v>
      </c>
      <c r="E200" s="45">
        <v>0</v>
      </c>
      <c r="F200" s="45">
        <v>123500.6492528439</v>
      </c>
      <c r="G200" s="45">
        <v>1164442.1912859548</v>
      </c>
      <c r="H200" s="45">
        <v>0</v>
      </c>
      <c r="I200" s="45">
        <v>6764419.7826075507</v>
      </c>
      <c r="J200" s="45">
        <v>0</v>
      </c>
      <c r="K200" s="45">
        <v>0</v>
      </c>
      <c r="L200" s="45">
        <v>10819938.738530504</v>
      </c>
      <c r="N200" s="44" t="s">
        <v>36</v>
      </c>
      <c r="O200" s="5">
        <v>0</v>
      </c>
      <c r="P200" s="5">
        <v>1.2567754619978368E-3</v>
      </c>
      <c r="Q200" s="5">
        <v>2.9979299130017016E-4</v>
      </c>
      <c r="R200" s="5">
        <v>0</v>
      </c>
      <c r="S200" s="5">
        <v>6.9460497769224089E-5</v>
      </c>
      <c r="T200" s="5">
        <v>6.5491748196899421E-4</v>
      </c>
      <c r="U200" s="5">
        <v>0</v>
      </c>
      <c r="V200" s="5">
        <v>3.804514130593426E-3</v>
      </c>
      <c r="W200" s="5">
        <v>0</v>
      </c>
      <c r="X200" s="5">
        <v>0</v>
      </c>
      <c r="Y200" s="17">
        <v>6.0854605636296516E-3</v>
      </c>
    </row>
    <row r="201" spans="1:25" x14ac:dyDescent="0.25">
      <c r="A201" s="44" t="s">
        <v>37</v>
      </c>
      <c r="B201" s="45">
        <v>4086447.5789350611</v>
      </c>
      <c r="C201" s="45">
        <v>5944069.5512233311</v>
      </c>
      <c r="D201" s="45">
        <v>1934682.9511333923</v>
      </c>
      <c r="E201" s="45">
        <v>0</v>
      </c>
      <c r="F201" s="45">
        <v>1240087.5960593596</v>
      </c>
      <c r="G201" s="45">
        <v>4230726.3809946533</v>
      </c>
      <c r="H201" s="45">
        <v>0</v>
      </c>
      <c r="I201" s="45">
        <v>9852006.5033055246</v>
      </c>
      <c r="J201" s="45">
        <v>1530977.3954464449</v>
      </c>
      <c r="K201" s="45">
        <v>0</v>
      </c>
      <c r="L201" s="45">
        <v>28818997.957097769</v>
      </c>
      <c r="N201" s="44" t="s">
        <v>37</v>
      </c>
      <c r="O201" s="5">
        <v>2.2983416253913639E-3</v>
      </c>
      <c r="P201" s="5">
        <v>3.3431243665575589E-3</v>
      </c>
      <c r="Q201" s="5">
        <v>1.0881241647258981E-3</v>
      </c>
      <c r="R201" s="5">
        <v>0</v>
      </c>
      <c r="S201" s="5">
        <v>6.9746274388707383E-4</v>
      </c>
      <c r="T201" s="5">
        <v>2.3794883842888749E-3</v>
      </c>
      <c r="U201" s="5">
        <v>0</v>
      </c>
      <c r="V201" s="5">
        <v>5.5410662201800234E-3</v>
      </c>
      <c r="W201" s="5">
        <v>8.6106795878801011E-4</v>
      </c>
      <c r="X201" s="5">
        <v>0</v>
      </c>
      <c r="Y201" s="17">
        <v>1.6208675463818805E-2</v>
      </c>
    </row>
    <row r="202" spans="1:25" x14ac:dyDescent="0.25">
      <c r="A202" s="44" t="s">
        <v>38</v>
      </c>
      <c r="B202" s="45">
        <v>112552856.86970422</v>
      </c>
      <c r="C202" s="45">
        <v>607182908.73971593</v>
      </c>
      <c r="D202" s="45">
        <v>167278753.78351235</v>
      </c>
      <c r="E202" s="45">
        <v>0</v>
      </c>
      <c r="F202" s="45">
        <v>46128624.85010875</v>
      </c>
      <c r="G202" s="45">
        <v>207756960.16560748</v>
      </c>
      <c r="H202" s="45">
        <v>0</v>
      </c>
      <c r="I202" s="45">
        <v>402793553.68075508</v>
      </c>
      <c r="J202" s="45">
        <v>234304675.0518744</v>
      </c>
      <c r="K202" s="45">
        <v>0</v>
      </c>
      <c r="L202" s="45">
        <v>1777998333.1412783</v>
      </c>
      <c r="N202" s="44" t="s">
        <v>38</v>
      </c>
      <c r="O202" s="5">
        <v>6.3303128451673782E-2</v>
      </c>
      <c r="P202" s="5">
        <v>0.34149801910498734</v>
      </c>
      <c r="Q202" s="5">
        <v>9.4082626887491305E-2</v>
      </c>
      <c r="R202" s="5">
        <v>0</v>
      </c>
      <c r="S202" s="5">
        <v>2.5944132787015052E-2</v>
      </c>
      <c r="T202" s="5">
        <v>0.11684879355232741</v>
      </c>
      <c r="U202" s="5">
        <v>0</v>
      </c>
      <c r="V202" s="5">
        <v>0.22654326844565689</v>
      </c>
      <c r="W202" s="5">
        <v>0.13178003077084816</v>
      </c>
      <c r="X202" s="5">
        <v>0</v>
      </c>
      <c r="Y202" s="17">
        <v>1</v>
      </c>
    </row>
    <row r="203" spans="1:25" x14ac:dyDescent="0.25">
      <c r="A203" s="4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N203" s="44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5" x14ac:dyDescent="0.25">
      <c r="A204" s="4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N204" s="44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5" x14ac:dyDescent="0.25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</row>
    <row r="206" spans="1:25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</row>
    <row r="207" spans="1:25" x14ac:dyDescent="0.25">
      <c r="A207" s="44"/>
      <c r="B207" s="17">
        <v>2013</v>
      </c>
      <c r="C207" s="17">
        <v>2013</v>
      </c>
      <c r="D207" s="17">
        <v>2013</v>
      </c>
      <c r="E207" s="17">
        <v>2013</v>
      </c>
      <c r="F207" s="17">
        <v>2013</v>
      </c>
      <c r="G207" s="17">
        <v>2013</v>
      </c>
      <c r="H207" s="17">
        <v>2013</v>
      </c>
      <c r="I207" s="17">
        <v>2013</v>
      </c>
      <c r="J207" s="17">
        <v>2013</v>
      </c>
      <c r="K207" s="17">
        <v>2013</v>
      </c>
      <c r="O207" s="17">
        <v>2013</v>
      </c>
      <c r="P207" s="17">
        <v>2013</v>
      </c>
      <c r="Q207" s="17">
        <v>2013</v>
      </c>
      <c r="R207" s="17">
        <v>2013</v>
      </c>
      <c r="S207" s="17">
        <v>2013</v>
      </c>
      <c r="T207" s="17">
        <v>2013</v>
      </c>
      <c r="U207" s="17">
        <v>2013</v>
      </c>
      <c r="V207" s="17">
        <v>2013</v>
      </c>
      <c r="W207" s="17">
        <v>2013</v>
      </c>
      <c r="X207" s="17">
        <v>2013</v>
      </c>
    </row>
    <row r="208" spans="1:25" x14ac:dyDescent="0.25">
      <c r="A208" s="44"/>
      <c r="B208" s="44" t="s">
        <v>0</v>
      </c>
      <c r="C208" s="44" t="s">
        <v>1</v>
      </c>
      <c r="D208" s="44" t="s">
        <v>2</v>
      </c>
      <c r="E208" s="44" t="s">
        <v>3</v>
      </c>
      <c r="F208" s="44" t="s">
        <v>4</v>
      </c>
      <c r="G208" s="44" t="s">
        <v>5</v>
      </c>
      <c r="H208" s="44" t="s">
        <v>6</v>
      </c>
      <c r="I208" s="44" t="s">
        <v>7</v>
      </c>
      <c r="J208" s="44" t="s">
        <v>8</v>
      </c>
      <c r="K208" s="44" t="s">
        <v>9</v>
      </c>
      <c r="L208" s="44" t="s">
        <v>10</v>
      </c>
      <c r="O208" s="44" t="s">
        <v>0</v>
      </c>
      <c r="P208" s="44" t="s">
        <v>1</v>
      </c>
      <c r="Q208" s="44" t="s">
        <v>2</v>
      </c>
      <c r="R208" s="44" t="s">
        <v>3</v>
      </c>
      <c r="S208" s="44" t="s">
        <v>4</v>
      </c>
      <c r="T208" s="44" t="s">
        <v>5</v>
      </c>
      <c r="U208" s="44" t="s">
        <v>6</v>
      </c>
      <c r="V208" s="44" t="s">
        <v>7</v>
      </c>
      <c r="W208" s="44" t="s">
        <v>8</v>
      </c>
      <c r="X208" s="44" t="s">
        <v>9</v>
      </c>
    </row>
    <row r="209" spans="1:25" x14ac:dyDescent="0.25">
      <c r="A209" s="44" t="s">
        <v>11</v>
      </c>
      <c r="B209" s="45">
        <v>0</v>
      </c>
      <c r="C209" s="45">
        <v>220099.59223565614</v>
      </c>
      <c r="D209" s="45">
        <v>1430331.0015489899</v>
      </c>
      <c r="E209" s="45">
        <v>0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  <c r="K209" s="45">
        <v>0</v>
      </c>
      <c r="L209" s="45">
        <v>1650430.5937846461</v>
      </c>
      <c r="N209" s="44" t="s">
        <v>11</v>
      </c>
      <c r="O209" s="5">
        <v>0</v>
      </c>
      <c r="P209" s="5">
        <v>1.2528721763356465E-4</v>
      </c>
      <c r="Q209" s="5">
        <v>8.1418683996122389E-4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17">
        <v>9.3947405759478846E-4</v>
      </c>
    </row>
    <row r="210" spans="1:25" x14ac:dyDescent="0.25">
      <c r="A210" s="44" t="s">
        <v>12</v>
      </c>
      <c r="B210" s="45">
        <v>0</v>
      </c>
      <c r="C210" s="45">
        <v>56609.485748927378</v>
      </c>
      <c r="D210" s="45">
        <v>0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  <c r="K210" s="45">
        <v>0</v>
      </c>
      <c r="L210" s="45">
        <v>56609.485748927378</v>
      </c>
      <c r="N210" s="44" t="s">
        <v>12</v>
      </c>
      <c r="O210" s="5">
        <v>0</v>
      </c>
      <c r="P210" s="5">
        <v>3.2223798731786406E-5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17">
        <v>3.2223798731786399E-5</v>
      </c>
    </row>
    <row r="211" spans="1:25" x14ac:dyDescent="0.25">
      <c r="A211" s="44" t="s">
        <v>13</v>
      </c>
      <c r="B211" s="45">
        <v>0</v>
      </c>
      <c r="C211" s="45">
        <v>212616.77050052554</v>
      </c>
      <c r="D211" s="45">
        <v>257717.29757639457</v>
      </c>
      <c r="E211" s="45">
        <v>0</v>
      </c>
      <c r="F211" s="45">
        <v>0</v>
      </c>
      <c r="G211" s="45">
        <v>154630.37854583672</v>
      </c>
      <c r="H211" s="45">
        <v>0</v>
      </c>
      <c r="I211" s="45">
        <v>2569355.7400634796</v>
      </c>
      <c r="J211" s="45">
        <v>604399.63714535092</v>
      </c>
      <c r="K211" s="45">
        <v>0</v>
      </c>
      <c r="L211" s="45">
        <v>3798719.8238315871</v>
      </c>
      <c r="N211" s="44" t="s">
        <v>13</v>
      </c>
      <c r="O211" s="5">
        <v>0</v>
      </c>
      <c r="P211" s="5">
        <v>1.210277735077495E-4</v>
      </c>
      <c r="Q211" s="5">
        <v>1.4670033152454484E-4</v>
      </c>
      <c r="R211" s="5">
        <v>0</v>
      </c>
      <c r="S211" s="5">
        <v>0</v>
      </c>
      <c r="T211" s="5">
        <v>8.8020198914726895E-5</v>
      </c>
      <c r="U211" s="5">
        <v>0</v>
      </c>
      <c r="V211" s="5">
        <v>1.4625535127694468E-3</v>
      </c>
      <c r="W211" s="5">
        <v>3.4404220429268869E-4</v>
      </c>
      <c r="X211" s="5">
        <v>0</v>
      </c>
      <c r="Y211" s="17">
        <v>2.1623440210091563E-3</v>
      </c>
    </row>
    <row r="212" spans="1:25" x14ac:dyDescent="0.25">
      <c r="A212" s="44" t="s">
        <v>14</v>
      </c>
      <c r="B212" s="45">
        <v>0</v>
      </c>
      <c r="C212" s="45">
        <v>0</v>
      </c>
      <c r="D212" s="45">
        <v>0</v>
      </c>
      <c r="E212" s="45">
        <v>0</v>
      </c>
      <c r="F212" s="45">
        <v>0</v>
      </c>
      <c r="G212" s="45">
        <v>0</v>
      </c>
      <c r="H212" s="45">
        <v>0</v>
      </c>
      <c r="I212" s="45">
        <v>5798.6391954688779</v>
      </c>
      <c r="J212" s="45">
        <v>0</v>
      </c>
      <c r="K212" s="45">
        <v>0</v>
      </c>
      <c r="L212" s="45">
        <v>5798.6391954688779</v>
      </c>
      <c r="N212" s="44" t="s">
        <v>14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3.3007574593022592E-6</v>
      </c>
      <c r="W212" s="5">
        <v>0</v>
      </c>
      <c r="X212" s="5">
        <v>0</v>
      </c>
      <c r="Y212" s="17">
        <v>3.3007574593022588E-6</v>
      </c>
    </row>
    <row r="213" spans="1:25" x14ac:dyDescent="0.25">
      <c r="A213" s="44" t="s">
        <v>15</v>
      </c>
      <c r="B213" s="45">
        <v>0</v>
      </c>
      <c r="C213" s="45">
        <v>702317.00490382384</v>
      </c>
      <c r="D213" s="45">
        <v>461188.32547917776</v>
      </c>
      <c r="E213" s="45">
        <v>0</v>
      </c>
      <c r="F213" s="45">
        <v>0</v>
      </c>
      <c r="G213" s="45">
        <v>0</v>
      </c>
      <c r="H213" s="45">
        <v>0</v>
      </c>
      <c r="I213" s="45">
        <v>1357132.8461048543</v>
      </c>
      <c r="J213" s="45">
        <v>151043.36611124946</v>
      </c>
      <c r="K213" s="45">
        <v>0</v>
      </c>
      <c r="L213" s="45">
        <v>2671681.5425991053</v>
      </c>
      <c r="N213" s="44" t="s">
        <v>15</v>
      </c>
      <c r="O213" s="5">
        <v>0</v>
      </c>
      <c r="P213" s="5">
        <v>3.9977967495245581E-4</v>
      </c>
      <c r="Q213" s="5">
        <v>2.6252207701731706E-4</v>
      </c>
      <c r="R213" s="5">
        <v>0</v>
      </c>
      <c r="S213" s="5">
        <v>0</v>
      </c>
      <c r="T213" s="5">
        <v>0</v>
      </c>
      <c r="U213" s="5">
        <v>0</v>
      </c>
      <c r="V213" s="5">
        <v>7.7252027829996495E-4</v>
      </c>
      <c r="W213" s="5">
        <v>8.597836502043568E-5</v>
      </c>
      <c r="X213" s="5">
        <v>0</v>
      </c>
      <c r="Y213" s="17">
        <v>1.5208003952901733E-3</v>
      </c>
    </row>
    <row r="214" spans="1:25" x14ac:dyDescent="0.25">
      <c r="A214" s="44" t="s">
        <v>16</v>
      </c>
      <c r="B214" s="45">
        <v>0</v>
      </c>
      <c r="C214" s="45">
        <v>0</v>
      </c>
      <c r="D214" s="45">
        <v>0</v>
      </c>
      <c r="E214" s="45">
        <v>0</v>
      </c>
      <c r="F214" s="45">
        <v>0</v>
      </c>
      <c r="G214" s="45">
        <v>0</v>
      </c>
      <c r="H214" s="45">
        <v>0</v>
      </c>
      <c r="I214" s="45">
        <v>0</v>
      </c>
      <c r="J214" s="45">
        <v>0</v>
      </c>
      <c r="K214" s="45">
        <v>0</v>
      </c>
      <c r="L214" s="45">
        <v>0</v>
      </c>
      <c r="N214" s="44" t="s">
        <v>16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17">
        <v>0</v>
      </c>
    </row>
    <row r="215" spans="1:25" x14ac:dyDescent="0.25">
      <c r="A215" s="44" t="s">
        <v>17</v>
      </c>
      <c r="B215" s="45">
        <v>0</v>
      </c>
      <c r="C215" s="45">
        <v>746596.53487066866</v>
      </c>
      <c r="D215" s="45">
        <v>0</v>
      </c>
      <c r="E215" s="45">
        <v>0</v>
      </c>
      <c r="F215" s="45">
        <v>0</v>
      </c>
      <c r="G215" s="45">
        <v>0</v>
      </c>
      <c r="H215" s="45">
        <v>0</v>
      </c>
      <c r="I215" s="45">
        <v>23960.621448921345</v>
      </c>
      <c r="J215" s="45">
        <v>0</v>
      </c>
      <c r="K215" s="45">
        <v>0</v>
      </c>
      <c r="L215" s="45">
        <v>770557.15631959005</v>
      </c>
      <c r="N215" s="44" t="s">
        <v>17</v>
      </c>
      <c r="O215" s="5">
        <v>0</v>
      </c>
      <c r="P215" s="5">
        <v>4.2498489705812998E-4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1.3639096572665747E-5</v>
      </c>
      <c r="W215" s="5">
        <v>0</v>
      </c>
      <c r="X215" s="5">
        <v>0</v>
      </c>
      <c r="Y215" s="17">
        <v>4.3862399363079572E-4</v>
      </c>
    </row>
    <row r="216" spans="1:25" x14ac:dyDescent="0.25">
      <c r="A216" s="44" t="s">
        <v>18</v>
      </c>
      <c r="B216" s="45">
        <v>494802.13488476933</v>
      </c>
      <c r="C216" s="45">
        <v>0</v>
      </c>
      <c r="D216" s="45">
        <v>1075067.7068399298</v>
      </c>
      <c r="E216" s="45">
        <v>0</v>
      </c>
      <c r="F216" s="45">
        <v>0</v>
      </c>
      <c r="G216" s="45">
        <v>0</v>
      </c>
      <c r="H216" s="45">
        <v>0</v>
      </c>
      <c r="I216" s="45">
        <v>87623.881175974151</v>
      </c>
      <c r="J216" s="45">
        <v>0</v>
      </c>
      <c r="K216" s="45">
        <v>0</v>
      </c>
      <c r="L216" s="45">
        <v>1657493.7229006733</v>
      </c>
      <c r="N216" s="44" t="s">
        <v>18</v>
      </c>
      <c r="O216" s="5">
        <v>2.816560545577319E-4</v>
      </c>
      <c r="P216" s="5">
        <v>0</v>
      </c>
      <c r="Q216" s="5">
        <v>6.1196043295463876E-4</v>
      </c>
      <c r="R216" s="5">
        <v>0</v>
      </c>
      <c r="S216" s="5">
        <v>0</v>
      </c>
      <c r="T216" s="5">
        <v>0</v>
      </c>
      <c r="U216" s="5">
        <v>0</v>
      </c>
      <c r="V216" s="5">
        <v>4.9878112718345243E-5</v>
      </c>
      <c r="W216" s="5">
        <v>0</v>
      </c>
      <c r="X216" s="5">
        <v>0</v>
      </c>
      <c r="Y216" s="17">
        <v>9.4349460023071573E-4</v>
      </c>
    </row>
    <row r="217" spans="1:25" x14ac:dyDescent="0.25">
      <c r="A217" s="44" t="s">
        <v>19</v>
      </c>
      <c r="B217" s="45">
        <v>0</v>
      </c>
      <c r="C217" s="45">
        <v>2948407.2948928415</v>
      </c>
      <c r="D217" s="45">
        <v>0</v>
      </c>
      <c r="E217" s="45">
        <v>0</v>
      </c>
      <c r="F217" s="45">
        <v>0</v>
      </c>
      <c r="G217" s="45">
        <v>257717.29757639457</v>
      </c>
      <c r="H217" s="45">
        <v>0</v>
      </c>
      <c r="I217" s="45">
        <v>1269180.7232928223</v>
      </c>
      <c r="J217" s="45">
        <v>193287.97318229591</v>
      </c>
      <c r="K217" s="45">
        <v>0</v>
      </c>
      <c r="L217" s="45">
        <v>4668593.2889443543</v>
      </c>
      <c r="N217" s="44" t="s">
        <v>19</v>
      </c>
      <c r="O217" s="5">
        <v>0</v>
      </c>
      <c r="P217" s="5">
        <v>1.6783209031669738E-3</v>
      </c>
      <c r="Q217" s="5">
        <v>0</v>
      </c>
      <c r="R217" s="5">
        <v>0</v>
      </c>
      <c r="S217" s="5">
        <v>0</v>
      </c>
      <c r="T217" s="5">
        <v>1.4670033152454484E-4</v>
      </c>
      <c r="U217" s="5">
        <v>0</v>
      </c>
      <c r="V217" s="5">
        <v>7.2245532070437364E-4</v>
      </c>
      <c r="W217" s="5">
        <v>1.1002524864340863E-4</v>
      </c>
      <c r="X217" s="5">
        <v>0</v>
      </c>
      <c r="Y217" s="17">
        <v>2.6575018040393005E-3</v>
      </c>
    </row>
    <row r="218" spans="1:25" x14ac:dyDescent="0.25">
      <c r="A218" s="44" t="s">
        <v>20</v>
      </c>
      <c r="B218" s="45">
        <v>367247.14904636226</v>
      </c>
      <c r="C218" s="45">
        <v>5707937.0100320019</v>
      </c>
      <c r="D218" s="45">
        <v>3334082.2873568367</v>
      </c>
      <c r="E218" s="45">
        <v>0</v>
      </c>
      <c r="F218" s="45">
        <v>280730.67909807386</v>
      </c>
      <c r="G218" s="45">
        <v>2494878.6754159858</v>
      </c>
      <c r="H218" s="45">
        <v>0</v>
      </c>
      <c r="I218" s="45">
        <v>3673036.7031548023</v>
      </c>
      <c r="J218" s="45">
        <v>217545.61381667407</v>
      </c>
      <c r="K218" s="45">
        <v>0</v>
      </c>
      <c r="L218" s="45">
        <v>16075458.117920738</v>
      </c>
      <c r="N218" s="44" t="s">
        <v>20</v>
      </c>
      <c r="O218" s="5">
        <v>2.0904797242247641E-4</v>
      </c>
      <c r="P218" s="5">
        <v>3.2491270844740186E-3</v>
      </c>
      <c r="Q218" s="5">
        <v>1.8978585507648149E-3</v>
      </c>
      <c r="R218" s="5">
        <v>0</v>
      </c>
      <c r="S218" s="5">
        <v>1.5980023102869212E-4</v>
      </c>
      <c r="T218" s="5">
        <v>1.4201589580480137E-3</v>
      </c>
      <c r="U218" s="5">
        <v>0</v>
      </c>
      <c r="V218" s="5">
        <v>2.090801460056847E-3</v>
      </c>
      <c r="W218" s="5">
        <v>1.2383341734815642E-4</v>
      </c>
      <c r="X218" s="5">
        <v>0</v>
      </c>
      <c r="Y218" s="17">
        <v>9.1506276741430189E-3</v>
      </c>
    </row>
    <row r="219" spans="1:25" x14ac:dyDescent="0.25">
      <c r="A219" s="44" t="s">
        <v>21</v>
      </c>
      <c r="B219" s="45">
        <v>0</v>
      </c>
      <c r="C219" s="45">
        <v>10093743.190474</v>
      </c>
      <c r="D219" s="45">
        <v>57986.391954688777</v>
      </c>
      <c r="E219" s="45">
        <v>0</v>
      </c>
      <c r="F219" s="45">
        <v>0</v>
      </c>
      <c r="G219" s="45">
        <v>231945.56781875511</v>
      </c>
      <c r="H219" s="45">
        <v>0</v>
      </c>
      <c r="I219" s="45">
        <v>470334.06807692006</v>
      </c>
      <c r="J219" s="45">
        <v>515434.59515278914</v>
      </c>
      <c r="K219" s="45">
        <v>0</v>
      </c>
      <c r="L219" s="45">
        <v>11369443.813477153</v>
      </c>
      <c r="N219" s="44" t="s">
        <v>21</v>
      </c>
      <c r="O219" s="5">
        <v>0</v>
      </c>
      <c r="P219" s="5">
        <v>5.7456580768592601E-3</v>
      </c>
      <c r="Q219" s="5">
        <v>3.3007574593022587E-5</v>
      </c>
      <c r="R219" s="5">
        <v>0</v>
      </c>
      <c r="S219" s="5">
        <v>0</v>
      </c>
      <c r="T219" s="5">
        <v>1.3203029837209035E-4</v>
      </c>
      <c r="U219" s="5">
        <v>0</v>
      </c>
      <c r="V219" s="5">
        <v>2.6772810503229434E-4</v>
      </c>
      <c r="W219" s="5">
        <v>2.9340066304908968E-4</v>
      </c>
      <c r="X219" s="5">
        <v>0</v>
      </c>
      <c r="Y219" s="17">
        <v>6.4718247179057558E-3</v>
      </c>
    </row>
    <row r="220" spans="1:25" x14ac:dyDescent="0.25">
      <c r="A220" s="44" t="s">
        <v>22</v>
      </c>
      <c r="B220" s="45">
        <v>0</v>
      </c>
      <c r="C220" s="45">
        <v>246840.33903218282</v>
      </c>
      <c r="D220" s="45">
        <v>199268.72830609715</v>
      </c>
      <c r="E220" s="45">
        <v>0</v>
      </c>
      <c r="F220" s="45">
        <v>0</v>
      </c>
      <c r="G220" s="45">
        <v>64429.324394098643</v>
      </c>
      <c r="H220" s="45">
        <v>0</v>
      </c>
      <c r="I220" s="45">
        <v>5540.9218978924828</v>
      </c>
      <c r="J220" s="45">
        <v>79892.362248682315</v>
      </c>
      <c r="K220" s="45">
        <v>0</v>
      </c>
      <c r="L220" s="45">
        <v>595971.67587895342</v>
      </c>
      <c r="N220" s="44" t="s">
        <v>22</v>
      </c>
      <c r="O220" s="5">
        <v>0</v>
      </c>
      <c r="P220" s="5">
        <v>1.4050884403255141E-4</v>
      </c>
      <c r="Q220" s="5">
        <v>1.134296718919827E-4</v>
      </c>
      <c r="R220" s="5">
        <v>0</v>
      </c>
      <c r="S220" s="5">
        <v>0</v>
      </c>
      <c r="T220" s="5">
        <v>3.6675082881136209E-5</v>
      </c>
      <c r="U220" s="5">
        <v>0</v>
      </c>
      <c r="V220" s="5">
        <v>3.1540571277777139E-6</v>
      </c>
      <c r="W220" s="5">
        <v>4.5477102772608903E-5</v>
      </c>
      <c r="X220" s="5">
        <v>0</v>
      </c>
      <c r="Y220" s="17">
        <v>3.392447587060569E-4</v>
      </c>
    </row>
    <row r="221" spans="1:25" x14ac:dyDescent="0.25">
      <c r="A221" s="44" t="s">
        <v>23</v>
      </c>
      <c r="B221" s="45">
        <v>386575.94636459183</v>
      </c>
      <c r="C221" s="45">
        <v>3230899.4201763906</v>
      </c>
      <c r="D221" s="45">
        <v>1618781.2860232899</v>
      </c>
      <c r="E221" s="45">
        <v>0</v>
      </c>
      <c r="F221" s="45">
        <v>399940.95924306556</v>
      </c>
      <c r="G221" s="45">
        <v>4028286.9702544697</v>
      </c>
      <c r="H221" s="45">
        <v>0</v>
      </c>
      <c r="I221" s="45">
        <v>5518476.1773763103</v>
      </c>
      <c r="J221" s="45">
        <v>6916794.0129973609</v>
      </c>
      <c r="K221" s="45">
        <v>0</v>
      </c>
      <c r="L221" s="45">
        <v>22099754.772435475</v>
      </c>
      <c r="N221" s="44" t="s">
        <v>23</v>
      </c>
      <c r="O221" s="5">
        <v>2.2005049728681726E-4</v>
      </c>
      <c r="P221" s="5">
        <v>1.8391238016215699E-3</v>
      </c>
      <c r="Q221" s="5">
        <v>9.2145833267148574E-4</v>
      </c>
      <c r="R221" s="5">
        <v>0</v>
      </c>
      <c r="S221" s="5">
        <v>2.2765825911941491E-4</v>
      </c>
      <c r="T221" s="5">
        <v>2.2930204513616735E-3</v>
      </c>
      <c r="U221" s="5">
        <v>0</v>
      </c>
      <c r="V221" s="5">
        <v>3.1412803577587993E-3</v>
      </c>
      <c r="W221" s="5">
        <v>3.9372443539336579E-3</v>
      </c>
      <c r="X221" s="5">
        <v>0</v>
      </c>
      <c r="Y221" s="17">
        <v>1.2579836053753414E-2</v>
      </c>
    </row>
    <row r="222" spans="1:25" x14ac:dyDescent="0.25">
      <c r="A222" s="44" t="s">
        <v>24</v>
      </c>
      <c r="B222" s="45">
        <v>0</v>
      </c>
      <c r="C222" s="45">
        <v>322146.62197049323</v>
      </c>
      <c r="D222" s="45">
        <v>0</v>
      </c>
      <c r="E222" s="45">
        <v>0</v>
      </c>
      <c r="F222" s="45">
        <v>0</v>
      </c>
      <c r="G222" s="45">
        <v>0</v>
      </c>
      <c r="H222" s="45">
        <v>0</v>
      </c>
      <c r="I222" s="45">
        <v>0</v>
      </c>
      <c r="J222" s="45">
        <v>942021.15196611627</v>
      </c>
      <c r="K222" s="45">
        <v>0</v>
      </c>
      <c r="L222" s="45">
        <v>1264167.7739366095</v>
      </c>
      <c r="N222" s="44" t="s">
        <v>24</v>
      </c>
      <c r="O222" s="5">
        <v>0</v>
      </c>
      <c r="P222" s="5">
        <v>1.8337541440568107E-4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5.3622638680509251E-4</v>
      </c>
      <c r="X222" s="5">
        <v>0</v>
      </c>
      <c r="Y222" s="17">
        <v>7.1960180121077356E-4</v>
      </c>
    </row>
    <row r="223" spans="1:25" x14ac:dyDescent="0.25">
      <c r="A223" s="44" t="s">
        <v>25</v>
      </c>
      <c r="B223" s="45">
        <v>0</v>
      </c>
      <c r="C223" s="45">
        <v>45100.527075869046</v>
      </c>
      <c r="D223" s="45">
        <v>0</v>
      </c>
      <c r="E223" s="45">
        <v>0</v>
      </c>
      <c r="F223" s="45">
        <v>0</v>
      </c>
      <c r="G223" s="45">
        <v>78751.963206906745</v>
      </c>
      <c r="H223" s="45">
        <v>0</v>
      </c>
      <c r="I223" s="45">
        <v>554092.18978924828</v>
      </c>
      <c r="J223" s="45">
        <v>0</v>
      </c>
      <c r="K223" s="45">
        <v>0</v>
      </c>
      <c r="L223" s="45">
        <v>677944.68007202412</v>
      </c>
      <c r="N223" s="44" t="s">
        <v>25</v>
      </c>
      <c r="O223" s="5">
        <v>0</v>
      </c>
      <c r="P223" s="5">
        <v>2.5672558016795346E-5</v>
      </c>
      <c r="Q223" s="5">
        <v>0</v>
      </c>
      <c r="R223" s="5">
        <v>0</v>
      </c>
      <c r="S223" s="5">
        <v>0</v>
      </c>
      <c r="T223" s="5">
        <v>4.4827953805612775E-5</v>
      </c>
      <c r="U223" s="5">
        <v>0</v>
      </c>
      <c r="V223" s="5">
        <v>3.1540571277777137E-4</v>
      </c>
      <c r="W223" s="5">
        <v>0</v>
      </c>
      <c r="X223" s="5">
        <v>0</v>
      </c>
      <c r="Y223" s="17">
        <v>3.8590622460017948E-4</v>
      </c>
    </row>
    <row r="224" spans="1:25" x14ac:dyDescent="0.25">
      <c r="A224" s="44" t="s">
        <v>26</v>
      </c>
      <c r="B224" s="45">
        <v>0</v>
      </c>
      <c r="C224" s="45">
        <v>4360138.4524997976</v>
      </c>
      <c r="D224" s="45">
        <v>579863.91954688774</v>
      </c>
      <c r="E224" s="45">
        <v>0</v>
      </c>
      <c r="F224" s="45">
        <v>181641.72850481866</v>
      </c>
      <c r="G224" s="45">
        <v>1629164.4066818857</v>
      </c>
      <c r="H224" s="45">
        <v>0</v>
      </c>
      <c r="I224" s="45">
        <v>8043227.5219334867</v>
      </c>
      <c r="J224" s="45">
        <v>1760798.2841890345</v>
      </c>
      <c r="K224" s="45">
        <v>0</v>
      </c>
      <c r="L224" s="45">
        <v>16554834.313355912</v>
      </c>
      <c r="N224" s="44" t="s">
        <v>26</v>
      </c>
      <c r="O224" s="5">
        <v>0</v>
      </c>
      <c r="P224" s="5">
        <v>2.4819201601515746E-3</v>
      </c>
      <c r="Q224" s="5">
        <v>3.3007574593022589E-4</v>
      </c>
      <c r="R224" s="5">
        <v>0</v>
      </c>
      <c r="S224" s="5">
        <v>1.0339586066181445E-4</v>
      </c>
      <c r="T224" s="5">
        <v>9.2736871298821179E-4</v>
      </c>
      <c r="U224" s="5">
        <v>0</v>
      </c>
      <c r="V224" s="5">
        <v>4.5784437253196695E-3</v>
      </c>
      <c r="W224" s="5">
        <v>1.0022986212705064E-3</v>
      </c>
      <c r="X224" s="5">
        <v>0</v>
      </c>
      <c r="Y224" s="17">
        <v>9.4235028263220024E-3</v>
      </c>
    </row>
    <row r="225" spans="1:25" x14ac:dyDescent="0.25">
      <c r="A225" s="44" t="s">
        <v>27</v>
      </c>
      <c r="B225" s="45">
        <v>7405119.6477647116</v>
      </c>
      <c r="C225" s="45">
        <v>43912923.876690291</v>
      </c>
      <c r="D225" s="45">
        <v>11343188.683384448</v>
      </c>
      <c r="E225" s="45">
        <v>0</v>
      </c>
      <c r="F225" s="45">
        <v>291469.56560010905</v>
      </c>
      <c r="G225" s="45">
        <v>14065462.541154534</v>
      </c>
      <c r="H225" s="45">
        <v>0</v>
      </c>
      <c r="I225" s="45">
        <v>45099956.386685349</v>
      </c>
      <c r="J225" s="45">
        <v>48581578.038460203</v>
      </c>
      <c r="K225" s="45">
        <v>0</v>
      </c>
      <c r="L225" s="45">
        <v>170699698.73973966</v>
      </c>
      <c r="N225" s="44" t="s">
        <v>27</v>
      </c>
      <c r="O225" s="5">
        <v>4.2152137924850947E-3</v>
      </c>
      <c r="P225" s="5">
        <v>2.4996539042991348E-2</v>
      </c>
      <c r="Q225" s="5">
        <v>6.4568795189414606E-3</v>
      </c>
      <c r="R225" s="5">
        <v>0</v>
      </c>
      <c r="S225" s="5">
        <v>1.6591312381807126E-4</v>
      </c>
      <c r="T225" s="5">
        <v>8.0064785609580032E-3</v>
      </c>
      <c r="U225" s="5">
        <v>0</v>
      </c>
      <c r="V225" s="5">
        <v>2.5672233163581248E-2</v>
      </c>
      <c r="W225" s="5">
        <v>2.7654075497648881E-2</v>
      </c>
      <c r="X225" s="5">
        <v>0</v>
      </c>
      <c r="Y225" s="17">
        <v>9.7167332700424103E-2</v>
      </c>
    </row>
    <row r="226" spans="1:25" x14ac:dyDescent="0.25">
      <c r="A226" s="44" t="s">
        <v>28</v>
      </c>
      <c r="B226" s="45">
        <v>0</v>
      </c>
      <c r="C226" s="45">
        <v>2842582.928499158</v>
      </c>
      <c r="D226" s="45">
        <v>154630.37854583675</v>
      </c>
      <c r="E226" s="45">
        <v>0</v>
      </c>
      <c r="F226" s="45">
        <v>0</v>
      </c>
      <c r="G226" s="45">
        <v>217423.1981003253</v>
      </c>
      <c r="H226" s="45">
        <v>0</v>
      </c>
      <c r="I226" s="45">
        <v>314466.6465027167</v>
      </c>
      <c r="J226" s="45">
        <v>5929427.8504410293</v>
      </c>
      <c r="K226" s="45">
        <v>0</v>
      </c>
      <c r="L226" s="45">
        <v>9458531.0020890664</v>
      </c>
      <c r="N226" s="44" t="s">
        <v>28</v>
      </c>
      <c r="O226" s="5">
        <v>0</v>
      </c>
      <c r="P226" s="5">
        <v>1.618082534305736E-3</v>
      </c>
      <c r="Q226" s="5">
        <v>8.8020198914726908E-5</v>
      </c>
      <c r="R226" s="5">
        <v>0</v>
      </c>
      <c r="S226" s="5">
        <v>0</v>
      </c>
      <c r="T226" s="5">
        <v>1.2376373469068227E-4</v>
      </c>
      <c r="U226" s="5">
        <v>0</v>
      </c>
      <c r="V226" s="5">
        <v>1.7900374452624963E-4</v>
      </c>
      <c r="W226" s="5">
        <v>3.3752062418422684E-3</v>
      </c>
      <c r="X226" s="5">
        <v>0</v>
      </c>
      <c r="Y226" s="17">
        <v>5.3840764542796632E-3</v>
      </c>
    </row>
    <row r="227" spans="1:25" x14ac:dyDescent="0.25">
      <c r="A227" s="44" t="s">
        <v>29</v>
      </c>
      <c r="B227" s="45">
        <v>24164235.973815419</v>
      </c>
      <c r="C227" s="45">
        <v>144609714.04595366</v>
      </c>
      <c r="D227" s="45">
        <v>31798152.502544027</v>
      </c>
      <c r="E227" s="45">
        <v>0</v>
      </c>
      <c r="F227" s="45">
        <v>3462283.241601618</v>
      </c>
      <c r="G227" s="45">
        <v>31782294.603131935</v>
      </c>
      <c r="H227" s="45">
        <v>0</v>
      </c>
      <c r="I227" s="45">
        <v>76057288.307420075</v>
      </c>
      <c r="J227" s="45">
        <v>87535219.905359924</v>
      </c>
      <c r="K227" s="45">
        <v>0</v>
      </c>
      <c r="L227" s="45">
        <v>399409188.57982665</v>
      </c>
      <c r="N227" s="44" t="s">
        <v>29</v>
      </c>
      <c r="O227" s="5">
        <v>1.3755000000903111E-2</v>
      </c>
      <c r="P227" s="5">
        <v>8.2316139396590271E-2</v>
      </c>
      <c r="Q227" s="5">
        <v>1.8100451765789869E-2</v>
      </c>
      <c r="R227" s="5">
        <v>0</v>
      </c>
      <c r="S227" s="5">
        <v>1.9708343372810359E-3</v>
      </c>
      <c r="T227" s="5">
        <v>1.8091424978985436E-2</v>
      </c>
      <c r="U227" s="5">
        <v>0</v>
      </c>
      <c r="V227" s="5">
        <v>4.3294064909434271E-2</v>
      </c>
      <c r="W227" s="5">
        <v>4.9827644092782231E-2</v>
      </c>
      <c r="X227" s="5">
        <v>0</v>
      </c>
      <c r="Y227" s="17">
        <v>0.2273555594817662</v>
      </c>
    </row>
    <row r="228" spans="1:25" x14ac:dyDescent="0.25">
      <c r="A228" s="44" t="s">
        <v>30</v>
      </c>
      <c r="B228" s="45">
        <v>13435246.743789434</v>
      </c>
      <c r="C228" s="45">
        <v>348214376.1119349</v>
      </c>
      <c r="D228" s="45">
        <v>55780472.523764119</v>
      </c>
      <c r="E228" s="45">
        <v>0</v>
      </c>
      <c r="F228" s="45">
        <v>7280897.8872521035</v>
      </c>
      <c r="G228" s="45">
        <v>69936221.165778682</v>
      </c>
      <c r="H228" s="45">
        <v>0</v>
      </c>
      <c r="I228" s="45">
        <v>153655028.3878516</v>
      </c>
      <c r="J228" s="45">
        <v>179625056.58105683</v>
      </c>
      <c r="K228" s="45">
        <v>0</v>
      </c>
      <c r="L228" s="45">
        <v>827927299.40142775</v>
      </c>
      <c r="N228" s="44" t="s">
        <v>30</v>
      </c>
      <c r="O228" s="5">
        <v>7.6477410323757015E-3</v>
      </c>
      <c r="P228" s="5">
        <v>0.19821395341960285</v>
      </c>
      <c r="Q228" s="5">
        <v>3.1751899809543391E-2</v>
      </c>
      <c r="R228" s="5">
        <v>0</v>
      </c>
      <c r="S228" s="5">
        <v>4.144503081092662E-3</v>
      </c>
      <c r="T228" s="5">
        <v>3.9809771897644446E-2</v>
      </c>
      <c r="U228" s="5">
        <v>0</v>
      </c>
      <c r="V228" s="5">
        <v>8.7465000668918338E-2</v>
      </c>
      <c r="W228" s="5">
        <v>0.10224791117385118</v>
      </c>
      <c r="X228" s="5">
        <v>0</v>
      </c>
      <c r="Y228" s="17">
        <v>0.47128078108302857</v>
      </c>
    </row>
    <row r="229" spans="1:25" x14ac:dyDescent="0.25">
      <c r="A229" s="44" t="s">
        <v>31</v>
      </c>
      <c r="B229" s="45">
        <v>3132502.9559617238</v>
      </c>
      <c r="C229" s="45">
        <v>30484765.4925403</v>
      </c>
      <c r="D229" s="45">
        <v>3161222.7912015286</v>
      </c>
      <c r="E229" s="45">
        <v>0</v>
      </c>
      <c r="F229" s="45">
        <v>163650.48396101056</v>
      </c>
      <c r="G229" s="45">
        <v>5222834.181614304</v>
      </c>
      <c r="H229" s="45">
        <v>0</v>
      </c>
      <c r="I229" s="45">
        <v>16798839.64614195</v>
      </c>
      <c r="J229" s="45">
        <v>12225205.027292985</v>
      </c>
      <c r="K229" s="45">
        <v>0</v>
      </c>
      <c r="L229" s="45">
        <v>71189020.57871379</v>
      </c>
      <c r="N229" s="44" t="s">
        <v>31</v>
      </c>
      <c r="O229" s="5">
        <v>1.7831136150454991E-3</v>
      </c>
      <c r="P229" s="5">
        <v>1.7352832915214021E-2</v>
      </c>
      <c r="Q229" s="5">
        <v>1.7994617973003623E-3</v>
      </c>
      <c r="R229" s="5">
        <v>0</v>
      </c>
      <c r="S229" s="5">
        <v>9.3154710518085973E-5</v>
      </c>
      <c r="T229" s="5">
        <v>2.972992162908362E-3</v>
      </c>
      <c r="U229" s="5">
        <v>0</v>
      </c>
      <c r="V229" s="5">
        <v>9.5623979006926232E-3</v>
      </c>
      <c r="W229" s="5">
        <v>6.9589493888270624E-3</v>
      </c>
      <c r="X229" s="5">
        <v>0</v>
      </c>
      <c r="Y229" s="17">
        <v>4.0522902490506003E-2</v>
      </c>
    </row>
    <row r="230" spans="1:25" x14ac:dyDescent="0.25">
      <c r="A230" s="44" t="s">
        <v>32</v>
      </c>
      <c r="B230" s="45">
        <v>1388850.7453249602</v>
      </c>
      <c r="C230" s="45">
        <v>14216512.81408935</v>
      </c>
      <c r="D230" s="45">
        <v>4446869.9231035886</v>
      </c>
      <c r="E230" s="45">
        <v>0</v>
      </c>
      <c r="F230" s="45">
        <v>474174.73876164702</v>
      </c>
      <c r="G230" s="45">
        <v>4549070.7971792147</v>
      </c>
      <c r="H230" s="45">
        <v>0</v>
      </c>
      <c r="I230" s="45">
        <v>14034557.533834437</v>
      </c>
      <c r="J230" s="45">
        <v>7096235.4800741216</v>
      </c>
      <c r="K230" s="45">
        <v>0</v>
      </c>
      <c r="L230" s="45">
        <v>46206272.032367319</v>
      </c>
      <c r="N230" s="44" t="s">
        <v>32</v>
      </c>
      <c r="O230" s="5">
        <v>7.9057504751650295E-4</v>
      </c>
      <c r="P230" s="5">
        <v>8.0924608575473189E-3</v>
      </c>
      <c r="Q230" s="5">
        <v>2.5312902862969331E-3</v>
      </c>
      <c r="R230" s="5">
        <v>0</v>
      </c>
      <c r="S230" s="5">
        <v>2.6991432872788866E-4</v>
      </c>
      <c r="T230" s="5">
        <v>2.5894660558319535E-3</v>
      </c>
      <c r="U230" s="5">
        <v>0</v>
      </c>
      <c r="V230" s="5">
        <v>7.9888865139271566E-3</v>
      </c>
      <c r="W230" s="5">
        <v>4.0393877605150817E-3</v>
      </c>
      <c r="X230" s="5">
        <v>0</v>
      </c>
      <c r="Y230" s="17">
        <v>2.6301980850362831E-2</v>
      </c>
    </row>
    <row r="231" spans="1:25" x14ac:dyDescent="0.25">
      <c r="A231" s="44" t="s">
        <v>33</v>
      </c>
      <c r="B231" s="45">
        <v>3211797.8393135658</v>
      </c>
      <c r="C231" s="45">
        <v>39527515.949365437</v>
      </c>
      <c r="D231" s="45">
        <v>4495221.077111382</v>
      </c>
      <c r="E231" s="45">
        <v>0</v>
      </c>
      <c r="F231" s="45">
        <v>968153.68594036251</v>
      </c>
      <c r="G231" s="45">
        <v>8042899.757074425</v>
      </c>
      <c r="H231" s="45">
        <v>0</v>
      </c>
      <c r="I231" s="45">
        <v>26901226.906722181</v>
      </c>
      <c r="J231" s="45">
        <v>26159018.524277441</v>
      </c>
      <c r="K231" s="45">
        <v>0</v>
      </c>
      <c r="L231" s="45">
        <v>109305833.7398048</v>
      </c>
      <c r="N231" s="44" t="s">
        <v>33</v>
      </c>
      <c r="O231" s="5">
        <v>1.8282506151045157E-3</v>
      </c>
      <c r="P231" s="5">
        <v>2.250023474809543E-2</v>
      </c>
      <c r="Q231" s="5">
        <v>2.5588131976002964E-3</v>
      </c>
      <c r="R231" s="5">
        <v>0</v>
      </c>
      <c r="S231" s="5">
        <v>5.5110180042168132E-4</v>
      </c>
      <c r="T231" s="5">
        <v>4.578257151838034E-3</v>
      </c>
      <c r="U231" s="5">
        <v>0</v>
      </c>
      <c r="V231" s="5">
        <v>1.5312976438701487E-2</v>
      </c>
      <c r="W231" s="5">
        <v>1.489048940818828E-2</v>
      </c>
      <c r="X231" s="5">
        <v>0</v>
      </c>
      <c r="Y231" s="17">
        <v>6.2220123359949725E-2</v>
      </c>
    </row>
    <row r="232" spans="1:25" x14ac:dyDescent="0.25">
      <c r="A232" s="44" t="s">
        <v>34</v>
      </c>
      <c r="B232" s="45">
        <v>0</v>
      </c>
      <c r="C232" s="45">
        <v>599988.9602277095</v>
      </c>
      <c r="D232" s="45">
        <v>0</v>
      </c>
      <c r="E232" s="45">
        <v>0</v>
      </c>
      <c r="F232" s="45">
        <v>0</v>
      </c>
      <c r="G232" s="45">
        <v>12112.712986090541</v>
      </c>
      <c r="H232" s="45">
        <v>0</v>
      </c>
      <c r="I232" s="45">
        <v>708722.56833508506</v>
      </c>
      <c r="J232" s="45">
        <v>0</v>
      </c>
      <c r="K232" s="45">
        <v>0</v>
      </c>
      <c r="L232" s="45">
        <v>1320824.2415488851</v>
      </c>
      <c r="N232" s="44" t="s">
        <v>34</v>
      </c>
      <c r="O232" s="5">
        <v>0</v>
      </c>
      <c r="P232" s="5">
        <v>3.4153151613884505E-4</v>
      </c>
      <c r="Q232" s="5">
        <v>0</v>
      </c>
      <c r="R232" s="5">
        <v>0</v>
      </c>
      <c r="S232" s="5">
        <v>0</v>
      </c>
      <c r="T232" s="5">
        <v>6.8949155816536057E-6</v>
      </c>
      <c r="U232" s="5">
        <v>0</v>
      </c>
      <c r="V232" s="5">
        <v>4.034259116924983E-4</v>
      </c>
      <c r="W232" s="5">
        <v>0</v>
      </c>
      <c r="X232" s="5">
        <v>0</v>
      </c>
      <c r="Y232" s="17">
        <v>7.5185234341299683E-4</v>
      </c>
    </row>
    <row r="233" spans="1:25" x14ac:dyDescent="0.25">
      <c r="A233" s="44" t="s">
        <v>35</v>
      </c>
      <c r="B233" s="45">
        <v>0</v>
      </c>
      <c r="C233" s="45">
        <v>1645284.005123775</v>
      </c>
      <c r="D233" s="45">
        <v>122111.60993764727</v>
      </c>
      <c r="E233" s="45">
        <v>0</v>
      </c>
      <c r="F233" s="45">
        <v>0</v>
      </c>
      <c r="G233" s="45">
        <v>257717.29757639457</v>
      </c>
      <c r="H233" s="45">
        <v>0</v>
      </c>
      <c r="I233" s="45">
        <v>1546667.4503369771</v>
      </c>
      <c r="J233" s="45">
        <v>1126326.2341110082</v>
      </c>
      <c r="K233" s="45">
        <v>0</v>
      </c>
      <c r="L233" s="45">
        <v>4698106.5970858019</v>
      </c>
      <c r="N233" s="44" t="s">
        <v>35</v>
      </c>
      <c r="O233" s="5">
        <v>0</v>
      </c>
      <c r="P233" s="5">
        <v>9.3654446664427648E-4</v>
      </c>
      <c r="Q233" s="5">
        <v>6.9509551082959839E-5</v>
      </c>
      <c r="R233" s="5">
        <v>0</v>
      </c>
      <c r="S233" s="5">
        <v>0</v>
      </c>
      <c r="T233" s="5">
        <v>1.4670033152454484E-4</v>
      </c>
      <c r="U233" s="5">
        <v>0</v>
      </c>
      <c r="V233" s="5">
        <v>8.804089979850832E-4</v>
      </c>
      <c r="W233" s="5">
        <v>6.4113830737301417E-4</v>
      </c>
      <c r="X233" s="5">
        <v>0</v>
      </c>
      <c r="Y233" s="17">
        <v>2.674301654609878E-3</v>
      </c>
    </row>
    <row r="234" spans="1:25" x14ac:dyDescent="0.25">
      <c r="A234" s="44" t="s">
        <v>36</v>
      </c>
      <c r="B234" s="45">
        <v>0</v>
      </c>
      <c r="C234" s="45">
        <v>759930.99536351464</v>
      </c>
      <c r="D234" s="45">
        <v>779594.82516859344</v>
      </c>
      <c r="E234" s="45">
        <v>0</v>
      </c>
      <c r="F234" s="45">
        <v>0</v>
      </c>
      <c r="G234" s="45">
        <v>453324.72643687803</v>
      </c>
      <c r="H234" s="45">
        <v>0</v>
      </c>
      <c r="I234" s="45">
        <v>5463236.5621509226</v>
      </c>
      <c r="J234" s="45">
        <v>1382601.7580378416</v>
      </c>
      <c r="K234" s="45">
        <v>0</v>
      </c>
      <c r="L234" s="45">
        <v>8838688.8671577498</v>
      </c>
      <c r="N234" s="44" t="s">
        <v>36</v>
      </c>
      <c r="O234" s="5">
        <v>0</v>
      </c>
      <c r="P234" s="5">
        <v>4.3257526756642538E-4</v>
      </c>
      <c r="Q234" s="5">
        <v>4.437685028617481E-4</v>
      </c>
      <c r="R234" s="5">
        <v>0</v>
      </c>
      <c r="S234" s="5">
        <v>0</v>
      </c>
      <c r="T234" s="5">
        <v>2.5804588315167439E-4</v>
      </c>
      <c r="U234" s="5">
        <v>0</v>
      </c>
      <c r="V234" s="5">
        <v>3.1098363299691995E-3</v>
      </c>
      <c r="W234" s="5">
        <v>7.8701793856287823E-4</v>
      </c>
      <c r="X234" s="5">
        <v>0</v>
      </c>
      <c r="Y234" s="17">
        <v>5.0312439221119245E-3</v>
      </c>
    </row>
    <row r="235" spans="1:25" x14ac:dyDescent="0.25">
      <c r="A235" s="44" t="s">
        <v>37</v>
      </c>
      <c r="B235" s="45">
        <v>87682.035084172356</v>
      </c>
      <c r="C235" s="45">
        <v>8041816.1073815785</v>
      </c>
      <c r="D235" s="45">
        <v>1705810.1752743497</v>
      </c>
      <c r="E235" s="45">
        <v>0</v>
      </c>
      <c r="F235" s="45">
        <v>395776.45388806914</v>
      </c>
      <c r="G235" s="45">
        <v>2766609.9180261521</v>
      </c>
      <c r="H235" s="45">
        <v>0</v>
      </c>
      <c r="I235" s="45">
        <v>9943148.8838679139</v>
      </c>
      <c r="J235" s="45">
        <v>848391.16917012422</v>
      </c>
      <c r="K235" s="45">
        <v>0</v>
      </c>
      <c r="L235" s="45">
        <v>23789234.742692359</v>
      </c>
      <c r="N235" s="44" t="s">
        <v>37</v>
      </c>
      <c r="O235" s="5">
        <v>4.9911215648153811E-5</v>
      </c>
      <c r="P235" s="5">
        <v>4.5776403062840415E-3</v>
      </c>
      <c r="Q235" s="5">
        <v>9.7099775833444052E-4</v>
      </c>
      <c r="R235" s="5">
        <v>0</v>
      </c>
      <c r="S235" s="5">
        <v>2.2528769912224351E-4</v>
      </c>
      <c r="T235" s="5">
        <v>1.5748364428399355E-3</v>
      </c>
      <c r="U235" s="5">
        <v>0</v>
      </c>
      <c r="V235" s="5">
        <v>5.6599353298314899E-3</v>
      </c>
      <c r="W235" s="5">
        <v>4.8292942286056779E-4</v>
      </c>
      <c r="X235" s="5">
        <v>0</v>
      </c>
      <c r="Y235" s="17">
        <v>1.354153817492087E-2</v>
      </c>
    </row>
    <row r="236" spans="1:25" x14ac:dyDescent="0.25">
      <c r="A236" s="44" t="s">
        <v>38</v>
      </c>
      <c r="B236" s="45">
        <v>54074061.171349704</v>
      </c>
      <c r="C236" s="45">
        <v>663748863.53158271</v>
      </c>
      <c r="D236" s="45">
        <v>122801561.43466783</v>
      </c>
      <c r="E236" s="45">
        <v>0</v>
      </c>
      <c r="F236" s="45">
        <v>13898719.423850879</v>
      </c>
      <c r="G236" s="45">
        <v>146245775.48295331</v>
      </c>
      <c r="H236" s="45">
        <v>0</v>
      </c>
      <c r="I236" s="45">
        <v>374100899.3133595</v>
      </c>
      <c r="J236" s="45">
        <v>381890277.56509113</v>
      </c>
      <c r="K236" s="45">
        <v>0</v>
      </c>
      <c r="L236" s="45">
        <v>1756760157.9228551</v>
      </c>
      <c r="N236" s="44" t="s">
        <v>38</v>
      </c>
      <c r="O236" s="5">
        <v>3.0780559843345601E-2</v>
      </c>
      <c r="P236" s="5">
        <v>0.3778255446755926</v>
      </c>
      <c r="Q236" s="5">
        <v>6.9902291943975459E-2</v>
      </c>
      <c r="R236" s="5">
        <v>0</v>
      </c>
      <c r="S236" s="5">
        <v>7.9115634317915903E-3</v>
      </c>
      <c r="T236" s="5">
        <v>8.3247434103850756E-2</v>
      </c>
      <c r="U236" s="5">
        <v>0</v>
      </c>
      <c r="V236" s="5">
        <v>0.21294933040585698</v>
      </c>
      <c r="W236" s="5">
        <v>0.21738327559558712</v>
      </c>
      <c r="X236" s="5">
        <v>0</v>
      </c>
      <c r="Y236" s="17">
        <v>1</v>
      </c>
    </row>
    <row r="237" spans="1:25" x14ac:dyDescent="0.25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</row>
    <row r="238" spans="1:25" x14ac:dyDescent="0.25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</row>
    <row r="239" spans="1:25" x14ac:dyDescent="0.25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</row>
    <row r="240" spans="1:25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</row>
    <row r="241" spans="1:25" x14ac:dyDescent="0.25">
      <c r="A241" s="44"/>
      <c r="B241" s="17">
        <v>2014</v>
      </c>
      <c r="C241" s="17">
        <v>2014</v>
      </c>
      <c r="D241" s="17">
        <v>2014</v>
      </c>
      <c r="E241" s="17">
        <v>2014</v>
      </c>
      <c r="F241" s="17">
        <v>2014</v>
      </c>
      <c r="G241" s="17">
        <v>2014</v>
      </c>
      <c r="H241" s="17">
        <v>2014</v>
      </c>
      <c r="I241" s="17">
        <v>2014</v>
      </c>
      <c r="J241" s="17">
        <v>2014</v>
      </c>
      <c r="K241" s="17">
        <v>2014</v>
      </c>
      <c r="O241" s="17">
        <v>2014</v>
      </c>
      <c r="P241" s="17">
        <v>2014</v>
      </c>
      <c r="Q241" s="17">
        <v>2014</v>
      </c>
      <c r="R241" s="17">
        <v>2014</v>
      </c>
      <c r="S241" s="17">
        <v>2014</v>
      </c>
      <c r="T241" s="17">
        <v>2014</v>
      </c>
      <c r="U241" s="17">
        <v>2014</v>
      </c>
      <c r="V241" s="17">
        <v>2014</v>
      </c>
      <c r="W241" s="17">
        <v>2014</v>
      </c>
      <c r="X241" s="17">
        <v>2014</v>
      </c>
    </row>
    <row r="242" spans="1:25" x14ac:dyDescent="0.25">
      <c r="A242" s="44"/>
      <c r="B242" s="44" t="s">
        <v>0</v>
      </c>
      <c r="C242" s="44" t="s">
        <v>1</v>
      </c>
      <c r="D242" s="44" t="s">
        <v>2</v>
      </c>
      <c r="E242" s="44" t="s">
        <v>3</v>
      </c>
      <c r="F242" s="44" t="s">
        <v>4</v>
      </c>
      <c r="G242" s="44" t="s">
        <v>5</v>
      </c>
      <c r="H242" s="44" t="s">
        <v>6</v>
      </c>
      <c r="I242" s="44" t="s">
        <v>7</v>
      </c>
      <c r="J242" s="44" t="s">
        <v>8</v>
      </c>
      <c r="K242" s="44" t="s">
        <v>9</v>
      </c>
      <c r="L242" s="44" t="s">
        <v>10</v>
      </c>
      <c r="O242" s="44" t="s">
        <v>0</v>
      </c>
      <c r="P242" s="44" t="s">
        <v>1</v>
      </c>
      <c r="Q242" s="44" t="s">
        <v>2</v>
      </c>
      <c r="R242" s="44" t="s">
        <v>3</v>
      </c>
      <c r="S242" s="44" t="s">
        <v>4</v>
      </c>
      <c r="T242" s="44" t="s">
        <v>5</v>
      </c>
      <c r="U242" s="44" t="s">
        <v>6</v>
      </c>
      <c r="V242" s="44" t="s">
        <v>7</v>
      </c>
      <c r="W242" s="44" t="s">
        <v>8</v>
      </c>
      <c r="X242" s="44" t="s">
        <v>9</v>
      </c>
    </row>
    <row r="243" spans="1:25" x14ac:dyDescent="0.25">
      <c r="A243" s="44" t="s">
        <v>11</v>
      </c>
      <c r="B243" s="45">
        <v>0</v>
      </c>
      <c r="C243" s="45">
        <v>0</v>
      </c>
      <c r="D243" s="45">
        <v>1502072.7088865133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45">
        <v>1502072.7088865133</v>
      </c>
      <c r="N243" s="44" t="s">
        <v>11</v>
      </c>
      <c r="O243" s="5">
        <v>0</v>
      </c>
      <c r="P243" s="5">
        <v>0</v>
      </c>
      <c r="Q243" s="5">
        <v>9.171825201496317E-4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17">
        <v>9.171825201496317E-4</v>
      </c>
    </row>
    <row r="244" spans="1:25" x14ac:dyDescent="0.25">
      <c r="A244" s="44" t="s">
        <v>12</v>
      </c>
      <c r="B244" s="45">
        <v>0</v>
      </c>
      <c r="C244" s="45">
        <v>0</v>
      </c>
      <c r="D244" s="45">
        <v>356637.35099806398</v>
      </c>
      <c r="E244" s="45">
        <v>0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  <c r="K244" s="45">
        <v>0</v>
      </c>
      <c r="L244" s="45">
        <v>356637.35099806398</v>
      </c>
      <c r="N244" s="44" t="s">
        <v>12</v>
      </c>
      <c r="O244" s="5">
        <v>0</v>
      </c>
      <c r="P244" s="5">
        <v>0</v>
      </c>
      <c r="Q244" s="5">
        <v>2.1776678481188403E-4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17">
        <v>2.1776678481188403E-4</v>
      </c>
    </row>
    <row r="245" spans="1:25" x14ac:dyDescent="0.25">
      <c r="A245" s="44" t="s">
        <v>13</v>
      </c>
      <c r="B245" s="45">
        <v>0</v>
      </c>
      <c r="C245" s="45">
        <v>609402.91043533524</v>
      </c>
      <c r="D245" s="45">
        <v>0</v>
      </c>
      <c r="E245" s="45">
        <v>0</v>
      </c>
      <c r="F245" s="45">
        <v>0</v>
      </c>
      <c r="G245" s="45">
        <v>221127.23000300507</v>
      </c>
      <c r="H245" s="45">
        <v>0</v>
      </c>
      <c r="I245" s="45">
        <v>1426228.2487819779</v>
      </c>
      <c r="J245" s="45">
        <v>538829.37994467793</v>
      </c>
      <c r="K245" s="45">
        <v>0</v>
      </c>
      <c r="L245" s="45">
        <v>2795587.7691649962</v>
      </c>
      <c r="N245" s="44" t="s">
        <v>13</v>
      </c>
      <c r="O245" s="5">
        <v>0</v>
      </c>
      <c r="P245" s="5">
        <v>3.7210828335596262E-4</v>
      </c>
      <c r="Q245" s="5">
        <v>0</v>
      </c>
      <c r="R245" s="5">
        <v>0</v>
      </c>
      <c r="S245" s="5">
        <v>0</v>
      </c>
      <c r="T245" s="5">
        <v>1.3502277811718548E-4</v>
      </c>
      <c r="U245" s="5">
        <v>0</v>
      </c>
      <c r="V245" s="5">
        <v>8.7087103825763117E-4</v>
      </c>
      <c r="W245" s="5">
        <v>3.2901529047463837E-4</v>
      </c>
      <c r="X245" s="5">
        <v>0</v>
      </c>
      <c r="Y245" s="17">
        <v>1.7070173902054176E-3</v>
      </c>
    </row>
    <row r="246" spans="1:25" x14ac:dyDescent="0.25">
      <c r="A246" s="44" t="s">
        <v>14</v>
      </c>
      <c r="B246" s="45">
        <v>0</v>
      </c>
      <c r="C246" s="45">
        <v>0</v>
      </c>
      <c r="D246" s="45">
        <v>0</v>
      </c>
      <c r="E246" s="45">
        <v>0</v>
      </c>
      <c r="F246" s="45">
        <v>0</v>
      </c>
      <c r="G246" s="45">
        <v>0</v>
      </c>
      <c r="H246" s="45">
        <v>0</v>
      </c>
      <c r="I246" s="45">
        <v>0</v>
      </c>
      <c r="J246" s="45">
        <v>0</v>
      </c>
      <c r="K246" s="45">
        <v>0</v>
      </c>
      <c r="L246" s="45">
        <v>0</v>
      </c>
      <c r="N246" s="44" t="s">
        <v>14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17">
        <v>0</v>
      </c>
    </row>
    <row r="247" spans="1:25" x14ac:dyDescent="0.25">
      <c r="A247" s="44" t="s">
        <v>15</v>
      </c>
      <c r="B247" s="45">
        <v>605496.24863911571</v>
      </c>
      <c r="C247" s="45">
        <v>1299911.0140322575</v>
      </c>
      <c r="D247" s="45">
        <v>60549.624863911566</v>
      </c>
      <c r="E247" s="45">
        <v>0</v>
      </c>
      <c r="F247" s="45">
        <v>0</v>
      </c>
      <c r="G247" s="45">
        <v>0</v>
      </c>
      <c r="H247" s="45">
        <v>0</v>
      </c>
      <c r="I247" s="45">
        <v>6217423.8387994664</v>
      </c>
      <c r="J247" s="45">
        <v>302748.12431955786</v>
      </c>
      <c r="K247" s="45">
        <v>0</v>
      </c>
      <c r="L247" s="45">
        <v>8486128.8506543096</v>
      </c>
      <c r="N247" s="44" t="s">
        <v>15</v>
      </c>
      <c r="O247" s="5">
        <v>3.6972283164618151E-4</v>
      </c>
      <c r="P247" s="5">
        <v>7.9374031148211758E-4</v>
      </c>
      <c r="Q247" s="5">
        <v>3.6972283164618148E-5</v>
      </c>
      <c r="R247" s="5">
        <v>0</v>
      </c>
      <c r="S247" s="5">
        <v>0</v>
      </c>
      <c r="T247" s="5">
        <v>0</v>
      </c>
      <c r="U247" s="5">
        <v>0</v>
      </c>
      <c r="V247" s="5">
        <v>3.7964290487214596E-3</v>
      </c>
      <c r="W247" s="5">
        <v>1.8486141582309075E-4</v>
      </c>
      <c r="X247" s="5">
        <v>0</v>
      </c>
      <c r="Y247" s="17">
        <v>5.1817258908374679E-3</v>
      </c>
    </row>
    <row r="248" spans="1:25" x14ac:dyDescent="0.25">
      <c r="A248" s="44" t="s">
        <v>16</v>
      </c>
      <c r="B248" s="45">
        <v>0</v>
      </c>
      <c r="C248" s="45">
        <v>484396.99891129253</v>
      </c>
      <c r="D248" s="45">
        <v>0</v>
      </c>
      <c r="E248" s="45">
        <v>0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  <c r="K248" s="45">
        <v>0</v>
      </c>
      <c r="L248" s="45">
        <v>484396.99891129253</v>
      </c>
      <c r="N248" s="44" t="s">
        <v>16</v>
      </c>
      <c r="O248" s="5">
        <v>0</v>
      </c>
      <c r="P248" s="5">
        <v>2.9577826531694518E-4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17">
        <v>2.9577826531694518E-4</v>
      </c>
    </row>
    <row r="249" spans="1:25" x14ac:dyDescent="0.25">
      <c r="A249" s="44" t="s">
        <v>17</v>
      </c>
      <c r="B249" s="45">
        <v>0</v>
      </c>
      <c r="C249" s="45">
        <v>726595.4983669389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726595.4983669389</v>
      </c>
      <c r="N249" s="44" t="s">
        <v>17</v>
      </c>
      <c r="O249" s="5">
        <v>0</v>
      </c>
      <c r="P249" s="5">
        <v>4.4366739797541783E-4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17">
        <v>4.4366739797541783E-4</v>
      </c>
    </row>
    <row r="250" spans="1:25" x14ac:dyDescent="0.25">
      <c r="A250" s="44" t="s">
        <v>18</v>
      </c>
      <c r="B250" s="45">
        <v>0</v>
      </c>
      <c r="C250" s="45">
        <v>0</v>
      </c>
      <c r="D250" s="45">
        <v>386537.30070248729</v>
      </c>
      <c r="E250" s="45">
        <v>0</v>
      </c>
      <c r="F250" s="45">
        <v>0</v>
      </c>
      <c r="G250" s="45">
        <v>161461.62966210657</v>
      </c>
      <c r="H250" s="45">
        <v>0</v>
      </c>
      <c r="I250" s="45">
        <v>1734544.2744055213</v>
      </c>
      <c r="J250" s="45">
        <v>3632977.4918346941</v>
      </c>
      <c r="K250" s="45">
        <v>0</v>
      </c>
      <c r="L250" s="45">
        <v>5915520.6966048088</v>
      </c>
      <c r="N250" s="44" t="s">
        <v>18</v>
      </c>
      <c r="O250" s="5">
        <v>0</v>
      </c>
      <c r="P250" s="5">
        <v>0</v>
      </c>
      <c r="Q250" s="5">
        <v>2.3602403098912095E-4</v>
      </c>
      <c r="R250" s="5">
        <v>0</v>
      </c>
      <c r="S250" s="5">
        <v>0</v>
      </c>
      <c r="T250" s="5">
        <v>9.8590290286770739E-5</v>
      </c>
      <c r="U250" s="5">
        <v>0</v>
      </c>
      <c r="V250" s="5">
        <v>1.0591322773514074E-3</v>
      </c>
      <c r="W250" s="5">
        <v>2.2183369898770887E-3</v>
      </c>
      <c r="X250" s="5">
        <v>0</v>
      </c>
      <c r="Y250" s="17">
        <v>3.6120835885043875E-3</v>
      </c>
    </row>
    <row r="251" spans="1:25" x14ac:dyDescent="0.25">
      <c r="A251" s="44" t="s">
        <v>19</v>
      </c>
      <c r="B251" s="45">
        <v>0</v>
      </c>
      <c r="C251" s="45">
        <v>727107.26379628852</v>
      </c>
      <c r="D251" s="45">
        <v>0</v>
      </c>
      <c r="E251" s="45">
        <v>0</v>
      </c>
      <c r="F251" s="45">
        <v>37681.242545309447</v>
      </c>
      <c r="G251" s="45">
        <v>0</v>
      </c>
      <c r="H251" s="45">
        <v>0</v>
      </c>
      <c r="I251" s="45">
        <v>1116908.3588178905</v>
      </c>
      <c r="J251" s="45">
        <v>0</v>
      </c>
      <c r="K251" s="45">
        <v>0</v>
      </c>
      <c r="L251" s="45">
        <v>1881696.8651594885</v>
      </c>
      <c r="N251" s="44" t="s">
        <v>19</v>
      </c>
      <c r="O251" s="5">
        <v>0</v>
      </c>
      <c r="P251" s="5">
        <v>4.4397988771272505E-4</v>
      </c>
      <c r="Q251" s="5">
        <v>0</v>
      </c>
      <c r="R251" s="5">
        <v>0</v>
      </c>
      <c r="S251" s="5">
        <v>2.3008591259005166E-5</v>
      </c>
      <c r="T251" s="5">
        <v>0</v>
      </c>
      <c r="U251" s="5">
        <v>0</v>
      </c>
      <c r="V251" s="5">
        <v>6.81996828286812E-4</v>
      </c>
      <c r="W251" s="5">
        <v>0</v>
      </c>
      <c r="X251" s="5">
        <v>0</v>
      </c>
      <c r="Y251" s="17">
        <v>1.1489853072585423E-3</v>
      </c>
    </row>
    <row r="252" spans="1:25" x14ac:dyDescent="0.25">
      <c r="A252" s="44" t="s">
        <v>20</v>
      </c>
      <c r="B252" s="45">
        <v>423847.37404738099</v>
      </c>
      <c r="C252" s="45">
        <v>4437434.3462004624</v>
      </c>
      <c r="D252" s="45">
        <v>2412119.8379361844</v>
      </c>
      <c r="E252" s="45">
        <v>0</v>
      </c>
      <c r="F252" s="45">
        <v>69026.572344859189</v>
      </c>
      <c r="G252" s="45">
        <v>2599477.4764791881</v>
      </c>
      <c r="H252" s="45">
        <v>0</v>
      </c>
      <c r="I252" s="45">
        <v>5942951.2146286331</v>
      </c>
      <c r="J252" s="45">
        <v>2439345.540798944</v>
      </c>
      <c r="K252" s="45">
        <v>0</v>
      </c>
      <c r="L252" s="45">
        <v>18324202.36243565</v>
      </c>
      <c r="N252" s="44" t="s">
        <v>20</v>
      </c>
      <c r="O252" s="5">
        <v>2.5880598215232705E-4</v>
      </c>
      <c r="P252" s="5">
        <v>2.7095474091022652E-3</v>
      </c>
      <c r="Q252" s="5">
        <v>1.4728675508000203E-3</v>
      </c>
      <c r="R252" s="5">
        <v>0</v>
      </c>
      <c r="S252" s="5">
        <v>4.2148402807664689E-5</v>
      </c>
      <c r="T252" s="5">
        <v>1.5872702358841143E-3</v>
      </c>
      <c r="U252" s="5">
        <v>0</v>
      </c>
      <c r="V252" s="5">
        <v>3.6288329718739526E-3</v>
      </c>
      <c r="W252" s="5">
        <v>1.4894918717245525E-3</v>
      </c>
      <c r="X252" s="5">
        <v>0</v>
      </c>
      <c r="Y252" s="17">
        <v>1.1188964424344895E-2</v>
      </c>
    </row>
    <row r="253" spans="1:25" x14ac:dyDescent="0.25">
      <c r="A253" s="44" t="s">
        <v>21</v>
      </c>
      <c r="B253" s="45">
        <v>0</v>
      </c>
      <c r="C253" s="45">
        <v>6318726.7156460043</v>
      </c>
      <c r="D253" s="45">
        <v>0</v>
      </c>
      <c r="E253" s="45">
        <v>0</v>
      </c>
      <c r="F253" s="45">
        <v>0</v>
      </c>
      <c r="G253" s="45">
        <v>233721.55197469864</v>
      </c>
      <c r="H253" s="45">
        <v>0</v>
      </c>
      <c r="I253" s="45">
        <v>1872194.4007921459</v>
      </c>
      <c r="J253" s="45">
        <v>0</v>
      </c>
      <c r="K253" s="45">
        <v>0</v>
      </c>
      <c r="L253" s="45">
        <v>8424642.6684128493</v>
      </c>
      <c r="N253" s="44" t="s">
        <v>21</v>
      </c>
      <c r="O253" s="5">
        <v>0</v>
      </c>
      <c r="P253" s="5">
        <v>3.8582857267203509E-3</v>
      </c>
      <c r="Q253" s="5">
        <v>0</v>
      </c>
      <c r="R253" s="5">
        <v>0</v>
      </c>
      <c r="S253" s="5">
        <v>0</v>
      </c>
      <c r="T253" s="5">
        <v>1.4271301301542604E-4</v>
      </c>
      <c r="U253" s="5">
        <v>0</v>
      </c>
      <c r="V253" s="5">
        <v>1.1431829954499932E-3</v>
      </c>
      <c r="W253" s="5">
        <v>0</v>
      </c>
      <c r="X253" s="5">
        <v>0</v>
      </c>
      <c r="Y253" s="17">
        <v>5.144181735185771E-3</v>
      </c>
    </row>
    <row r="254" spans="1:25" x14ac:dyDescent="0.25">
      <c r="A254" s="44" t="s">
        <v>22</v>
      </c>
      <c r="B254" s="45">
        <v>0</v>
      </c>
      <c r="C254" s="45">
        <v>487350.60961215413</v>
      </c>
      <c r="D254" s="45">
        <v>37453.890813870428</v>
      </c>
      <c r="E254" s="45">
        <v>0</v>
      </c>
      <c r="F254" s="45">
        <v>89964.329874675488</v>
      </c>
      <c r="G254" s="45">
        <v>0</v>
      </c>
      <c r="H254" s="45">
        <v>0</v>
      </c>
      <c r="I254" s="45">
        <v>0</v>
      </c>
      <c r="J254" s="45">
        <v>551195.34506115981</v>
      </c>
      <c r="K254" s="45">
        <v>0</v>
      </c>
      <c r="L254" s="45">
        <v>1165964.1753618598</v>
      </c>
      <c r="N254" s="44" t="s">
        <v>22</v>
      </c>
      <c r="O254" s="5">
        <v>0</v>
      </c>
      <c r="P254" s="5">
        <v>2.9758177328971524E-4</v>
      </c>
      <c r="Q254" s="5">
        <v>2.2869767730178656E-5</v>
      </c>
      <c r="R254" s="5">
        <v>0</v>
      </c>
      <c r="S254" s="5">
        <v>5.4933233464573822E-5</v>
      </c>
      <c r="T254" s="5">
        <v>0</v>
      </c>
      <c r="U254" s="5">
        <v>0</v>
      </c>
      <c r="V254" s="5">
        <v>0</v>
      </c>
      <c r="W254" s="5">
        <v>3.3656608810415191E-4</v>
      </c>
      <c r="X254" s="5">
        <v>0</v>
      </c>
      <c r="Y254" s="17">
        <v>7.119508625886196E-4</v>
      </c>
    </row>
    <row r="255" spans="1:25" x14ac:dyDescent="0.25">
      <c r="A255" s="44" t="s">
        <v>23</v>
      </c>
      <c r="B255" s="45">
        <v>0</v>
      </c>
      <c r="C255" s="45">
        <v>5325089.8606777117</v>
      </c>
      <c r="D255" s="45">
        <v>1422017.8700674409</v>
      </c>
      <c r="E255" s="45">
        <v>0</v>
      </c>
      <c r="F255" s="45">
        <v>0</v>
      </c>
      <c r="G255" s="45">
        <v>2448030.4156916742</v>
      </c>
      <c r="H255" s="45">
        <v>0</v>
      </c>
      <c r="I255" s="45">
        <v>6154471.701700354</v>
      </c>
      <c r="J255" s="45">
        <v>12571655.946221299</v>
      </c>
      <c r="K255" s="45">
        <v>0</v>
      </c>
      <c r="L255" s="45">
        <v>27921265.794358481</v>
      </c>
      <c r="N255" s="44" t="s">
        <v>23</v>
      </c>
      <c r="O255" s="5">
        <v>0</v>
      </c>
      <c r="P255" s="5">
        <v>3.2515598676046802E-3</v>
      </c>
      <c r="Q255" s="5">
        <v>8.6830013357549617E-4</v>
      </c>
      <c r="R255" s="5">
        <v>0</v>
      </c>
      <c r="S255" s="5">
        <v>0</v>
      </c>
      <c r="T255" s="5">
        <v>1.4947949541879862E-3</v>
      </c>
      <c r="U255" s="5">
        <v>0</v>
      </c>
      <c r="V255" s="5">
        <v>3.7579897645165223E-3</v>
      </c>
      <c r="W255" s="5">
        <v>7.6763947677052982E-3</v>
      </c>
      <c r="X255" s="5">
        <v>0</v>
      </c>
      <c r="Y255" s="17">
        <v>1.7049039487589984E-2</v>
      </c>
    </row>
    <row r="256" spans="1:25" x14ac:dyDescent="0.25">
      <c r="A256" s="44" t="s">
        <v>24</v>
      </c>
      <c r="B256" s="45">
        <v>0</v>
      </c>
      <c r="C256" s="45">
        <v>1210992.4972782314</v>
      </c>
      <c r="D256" s="45">
        <v>0</v>
      </c>
      <c r="E256" s="45">
        <v>0</v>
      </c>
      <c r="F256" s="45">
        <v>0</v>
      </c>
      <c r="G256" s="45">
        <v>0</v>
      </c>
      <c r="H256" s="45">
        <v>0</v>
      </c>
      <c r="I256" s="45">
        <v>36329.774918346942</v>
      </c>
      <c r="J256" s="45">
        <v>0</v>
      </c>
      <c r="K256" s="45">
        <v>0</v>
      </c>
      <c r="L256" s="45">
        <v>1247322.2721965783</v>
      </c>
      <c r="N256" s="44" t="s">
        <v>24</v>
      </c>
      <c r="O256" s="5">
        <v>0</v>
      </c>
      <c r="P256" s="5">
        <v>7.3944566329236302E-4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2.2183369898770889E-5</v>
      </c>
      <c r="W256" s="5">
        <v>0</v>
      </c>
      <c r="X256" s="5">
        <v>0</v>
      </c>
      <c r="Y256" s="17">
        <v>7.6162903319113386E-4</v>
      </c>
    </row>
    <row r="257" spans="1:25" x14ac:dyDescent="0.25">
      <c r="A257" s="44" t="s">
        <v>25</v>
      </c>
      <c r="B257" s="45">
        <v>0</v>
      </c>
      <c r="C257" s="45">
        <v>0</v>
      </c>
      <c r="D257" s="45">
        <v>60549.624863911566</v>
      </c>
      <c r="E257" s="45">
        <v>0</v>
      </c>
      <c r="F257" s="45">
        <v>0</v>
      </c>
      <c r="G257" s="45">
        <v>0</v>
      </c>
      <c r="H257" s="45">
        <v>0</v>
      </c>
      <c r="I257" s="45">
        <v>985505.69428502477</v>
      </c>
      <c r="J257" s="45">
        <v>0</v>
      </c>
      <c r="K257" s="45">
        <v>0</v>
      </c>
      <c r="L257" s="45">
        <v>1046055.3191489363</v>
      </c>
      <c r="N257" s="44" t="s">
        <v>25</v>
      </c>
      <c r="O257" s="5">
        <v>0</v>
      </c>
      <c r="P257" s="5">
        <v>0</v>
      </c>
      <c r="Q257" s="5">
        <v>3.6972283164618148E-5</v>
      </c>
      <c r="R257" s="5">
        <v>0</v>
      </c>
      <c r="S257" s="5">
        <v>0</v>
      </c>
      <c r="T257" s="5">
        <v>0</v>
      </c>
      <c r="U257" s="5">
        <v>0</v>
      </c>
      <c r="V257" s="5">
        <v>6.0176088078732503E-4</v>
      </c>
      <c r="W257" s="5">
        <v>0</v>
      </c>
      <c r="X257" s="5">
        <v>0</v>
      </c>
      <c r="Y257" s="17">
        <v>6.3873316395194311E-4</v>
      </c>
    </row>
    <row r="258" spans="1:25" x14ac:dyDescent="0.25">
      <c r="A258" s="44" t="s">
        <v>26</v>
      </c>
      <c r="B258" s="45">
        <v>0</v>
      </c>
      <c r="C258" s="45">
        <v>5578839.7148167677</v>
      </c>
      <c r="D258" s="45">
        <v>166664.05343041389</v>
      </c>
      <c r="E258" s="45">
        <v>0</v>
      </c>
      <c r="F258" s="45">
        <v>228867.96670515733</v>
      </c>
      <c r="G258" s="45">
        <v>1480740.3978911589</v>
      </c>
      <c r="H258" s="45">
        <v>0</v>
      </c>
      <c r="I258" s="45">
        <v>11879836.398299448</v>
      </c>
      <c r="J258" s="45">
        <v>3312426.0824156497</v>
      </c>
      <c r="K258" s="45">
        <v>0</v>
      </c>
      <c r="L258" s="45">
        <v>22647374.613558598</v>
      </c>
      <c r="N258" s="44" t="s">
        <v>26</v>
      </c>
      <c r="O258" s="5">
        <v>0</v>
      </c>
      <c r="P258" s="5">
        <v>3.4065023875838813E-3</v>
      </c>
      <c r="Q258" s="5">
        <v>1.0176694885627475E-4</v>
      </c>
      <c r="R258" s="5">
        <v>0</v>
      </c>
      <c r="S258" s="5">
        <v>1.3974935916369005E-4</v>
      </c>
      <c r="T258" s="5">
        <v>9.0415677070116536E-4</v>
      </c>
      <c r="U258" s="5">
        <v>0</v>
      </c>
      <c r="V258" s="5">
        <v>7.2539619568980796E-3</v>
      </c>
      <c r="W258" s="5">
        <v>2.0226046875796715E-3</v>
      </c>
      <c r="X258" s="5">
        <v>0</v>
      </c>
      <c r="Y258" s="17">
        <v>1.3828742110782763E-2</v>
      </c>
    </row>
    <row r="259" spans="1:25" x14ac:dyDescent="0.25">
      <c r="A259" s="44" t="s">
        <v>27</v>
      </c>
      <c r="B259" s="45">
        <v>1030554.6151837748</v>
      </c>
      <c r="C259" s="45">
        <v>39539283.071662053</v>
      </c>
      <c r="D259" s="45">
        <v>9314944.6980035771</v>
      </c>
      <c r="E259" s="45">
        <v>0</v>
      </c>
      <c r="F259" s="45">
        <v>509607.44071963074</v>
      </c>
      <c r="G259" s="45">
        <v>14798370.266731083</v>
      </c>
      <c r="H259" s="45">
        <v>0</v>
      </c>
      <c r="I259" s="45">
        <v>39115613.132235482</v>
      </c>
      <c r="J259" s="45">
        <v>62280492.129137829</v>
      </c>
      <c r="K259" s="45">
        <v>0</v>
      </c>
      <c r="L259" s="45">
        <v>166588865.35367346</v>
      </c>
      <c r="N259" s="44" t="s">
        <v>27</v>
      </c>
      <c r="O259" s="5">
        <v>6.2926825946180089E-4</v>
      </c>
      <c r="P259" s="5">
        <v>2.4143131739248314E-2</v>
      </c>
      <c r="Q259" s="5">
        <v>5.6878101856352023E-3</v>
      </c>
      <c r="R259" s="5">
        <v>0</v>
      </c>
      <c r="S259" s="5">
        <v>3.1117204513536557E-4</v>
      </c>
      <c r="T259" s="5">
        <v>9.0360516205698956E-3</v>
      </c>
      <c r="U259" s="5">
        <v>0</v>
      </c>
      <c r="V259" s="5">
        <v>2.3884434100674638E-2</v>
      </c>
      <c r="W259" s="5">
        <v>3.8029170218735225E-2</v>
      </c>
      <c r="X259" s="5">
        <v>0</v>
      </c>
      <c r="Y259" s="17">
        <v>0.10172103816946046</v>
      </c>
    </row>
    <row r="260" spans="1:25" x14ac:dyDescent="0.25">
      <c r="A260" s="44" t="s">
        <v>28</v>
      </c>
      <c r="B260" s="45">
        <v>0</v>
      </c>
      <c r="C260" s="45">
        <v>2902490.6628365493</v>
      </c>
      <c r="D260" s="45">
        <v>1785971.7349859355</v>
      </c>
      <c r="E260" s="45">
        <v>0</v>
      </c>
      <c r="F260" s="45">
        <v>0</v>
      </c>
      <c r="G260" s="45">
        <v>54494.662377520413</v>
      </c>
      <c r="H260" s="45">
        <v>0</v>
      </c>
      <c r="I260" s="45">
        <v>552370.22576216911</v>
      </c>
      <c r="J260" s="45">
        <v>7440819.5513233962</v>
      </c>
      <c r="K260" s="45">
        <v>0</v>
      </c>
      <c r="L260" s="45">
        <v>12736146.837285571</v>
      </c>
      <c r="N260" s="44" t="s">
        <v>28</v>
      </c>
      <c r="O260" s="5">
        <v>0</v>
      </c>
      <c r="P260" s="5">
        <v>1.772293501573986E-3</v>
      </c>
      <c r="Q260" s="5">
        <v>1.0905344642235769E-3</v>
      </c>
      <c r="R260" s="5">
        <v>0</v>
      </c>
      <c r="S260" s="5">
        <v>0</v>
      </c>
      <c r="T260" s="5">
        <v>3.3275054848156333E-5</v>
      </c>
      <c r="U260" s="5">
        <v>0</v>
      </c>
      <c r="V260" s="5">
        <v>3.3728348349776484E-4</v>
      </c>
      <c r="W260" s="5">
        <v>4.5434482549919393E-3</v>
      </c>
      <c r="X260" s="5">
        <v>0</v>
      </c>
      <c r="Y260" s="17">
        <v>7.7768347591354236E-3</v>
      </c>
    </row>
    <row r="261" spans="1:25" x14ac:dyDescent="0.25">
      <c r="A261" s="44" t="s">
        <v>29</v>
      </c>
      <c r="B261" s="45">
        <v>4651372.1317257741</v>
      </c>
      <c r="C261" s="45">
        <v>164280542.12767309</v>
      </c>
      <c r="D261" s="45">
        <v>31730779.084043045</v>
      </c>
      <c r="E261" s="45">
        <v>0</v>
      </c>
      <c r="F261" s="45">
        <v>708915.00790667662</v>
      </c>
      <c r="G261" s="45">
        <v>20893678.032631464</v>
      </c>
      <c r="H261" s="45">
        <v>0</v>
      </c>
      <c r="I261" s="45">
        <v>91207287.075975806</v>
      </c>
      <c r="J261" s="45">
        <v>102396897.38661125</v>
      </c>
      <c r="K261" s="45">
        <v>0</v>
      </c>
      <c r="L261" s="45">
        <v>415869470.84656715</v>
      </c>
      <c r="N261" s="44" t="s">
        <v>29</v>
      </c>
      <c r="O261" s="5">
        <v>2.8401802314167021E-3</v>
      </c>
      <c r="P261" s="5">
        <v>0.10031154999940217</v>
      </c>
      <c r="Q261" s="5">
        <v>1.9375171224692456E-2</v>
      </c>
      <c r="R261" s="5">
        <v>0</v>
      </c>
      <c r="S261" s="5">
        <v>4.3287149129134927E-4</v>
      </c>
      <c r="T261" s="5">
        <v>1.275791521927703E-2</v>
      </c>
      <c r="U261" s="5">
        <v>0</v>
      </c>
      <c r="V261" s="5">
        <v>5.5692197136293718E-2</v>
      </c>
      <c r="W261" s="5">
        <v>6.2524699267171802E-2</v>
      </c>
      <c r="X261" s="5">
        <v>0</v>
      </c>
      <c r="Y261" s="17">
        <v>0.25393458456954526</v>
      </c>
    </row>
    <row r="262" spans="1:25" x14ac:dyDescent="0.25">
      <c r="A262" s="44" t="s">
        <v>30</v>
      </c>
      <c r="B262" s="45">
        <v>4356364.3929205444</v>
      </c>
      <c r="C262" s="45">
        <v>236010580.28649032</v>
      </c>
      <c r="D262" s="45">
        <v>42564908.057118155</v>
      </c>
      <c r="E262" s="45">
        <v>0</v>
      </c>
      <c r="F262" s="45">
        <v>3417802.3505054377</v>
      </c>
      <c r="G262" s="45">
        <v>58279227.102524281</v>
      </c>
      <c r="H262" s="45">
        <v>0</v>
      </c>
      <c r="I262" s="45">
        <v>143514176.17223778</v>
      </c>
      <c r="J262" s="45">
        <v>204782199.9681288</v>
      </c>
      <c r="K262" s="45">
        <v>0</v>
      </c>
      <c r="L262" s="45">
        <v>692925258.3299253</v>
      </c>
      <c r="N262" s="44" t="s">
        <v>30</v>
      </c>
      <c r="O262" s="5">
        <v>2.6600451822008735E-3</v>
      </c>
      <c r="P262" s="5">
        <v>0.14411071949346949</v>
      </c>
      <c r="Q262" s="5">
        <v>2.5990612445588732E-2</v>
      </c>
      <c r="R262" s="5">
        <v>0</v>
      </c>
      <c r="S262" s="5">
        <v>2.0869486241672694E-3</v>
      </c>
      <c r="T262" s="5">
        <v>3.5585952710565139E-2</v>
      </c>
      <c r="U262" s="5">
        <v>0</v>
      </c>
      <c r="V262" s="5">
        <v>8.7631372968907509E-2</v>
      </c>
      <c r="W262" s="5">
        <v>0.1250423186157128</v>
      </c>
      <c r="X262" s="5">
        <v>0</v>
      </c>
      <c r="Y262" s="17">
        <v>0.42310797004061179</v>
      </c>
    </row>
    <row r="263" spans="1:25" x14ac:dyDescent="0.25">
      <c r="A263" s="44" t="s">
        <v>31</v>
      </c>
      <c r="B263" s="45">
        <v>422609.58228613797</v>
      </c>
      <c r="C263" s="45">
        <v>29715447.561969019</v>
      </c>
      <c r="D263" s="45">
        <v>2226342.4840525049</v>
      </c>
      <c r="E263" s="45">
        <v>0</v>
      </c>
      <c r="F263" s="45">
        <v>0</v>
      </c>
      <c r="G263" s="45">
        <v>6370247.1199005833</v>
      </c>
      <c r="H263" s="45">
        <v>0</v>
      </c>
      <c r="I263" s="45">
        <v>14045071.886081228</v>
      </c>
      <c r="J263" s="45">
        <v>17138786.19623889</v>
      </c>
      <c r="K263" s="45">
        <v>0</v>
      </c>
      <c r="L263" s="45">
        <v>69918504.830528378</v>
      </c>
      <c r="N263" s="44" t="s">
        <v>31</v>
      </c>
      <c r="O263" s="5">
        <v>2.5805017255650599E-4</v>
      </c>
      <c r="P263" s="5">
        <v>1.8144587090237949E-2</v>
      </c>
      <c r="Q263" s="5">
        <v>1.3594298053342402E-3</v>
      </c>
      <c r="R263" s="5">
        <v>0</v>
      </c>
      <c r="S263" s="5">
        <v>0</v>
      </c>
      <c r="T263" s="5">
        <v>3.8897446660471776E-3</v>
      </c>
      <c r="U263" s="5">
        <v>0</v>
      </c>
      <c r="V263" s="5">
        <v>8.5760791418067056E-3</v>
      </c>
      <c r="W263" s="5">
        <v>1.0465135956983663E-2</v>
      </c>
      <c r="X263" s="5">
        <v>0</v>
      </c>
      <c r="Y263" s="17">
        <v>4.2693026832966247E-2</v>
      </c>
    </row>
    <row r="264" spans="1:25" x14ac:dyDescent="0.25">
      <c r="A264" s="44" t="s">
        <v>32</v>
      </c>
      <c r="B264" s="45">
        <v>0</v>
      </c>
      <c r="C264" s="45">
        <v>19184870.642692719</v>
      </c>
      <c r="D264" s="45">
        <v>3165415.3231029646</v>
      </c>
      <c r="E264" s="45">
        <v>0</v>
      </c>
      <c r="F264" s="45">
        <v>128365.20471149252</v>
      </c>
      <c r="G264" s="45">
        <v>3349534.0532226725</v>
      </c>
      <c r="H264" s="45">
        <v>0</v>
      </c>
      <c r="I264" s="45">
        <v>12683297.925821779</v>
      </c>
      <c r="J264" s="45">
        <v>5374927.5424176203</v>
      </c>
      <c r="K264" s="45">
        <v>0</v>
      </c>
      <c r="L264" s="45">
        <v>43886410.691969253</v>
      </c>
      <c r="N264" s="44" t="s">
        <v>32</v>
      </c>
      <c r="O264" s="5">
        <v>0</v>
      </c>
      <c r="P264" s="5">
        <v>1.1714498173562803E-2</v>
      </c>
      <c r="Q264" s="5">
        <v>1.932838261548622E-3</v>
      </c>
      <c r="R264" s="5">
        <v>0</v>
      </c>
      <c r="S264" s="5">
        <v>7.8381240308990474E-5</v>
      </c>
      <c r="T264" s="5">
        <v>2.0452632326561308E-3</v>
      </c>
      <c r="U264" s="5">
        <v>0</v>
      </c>
      <c r="V264" s="5">
        <v>7.74456461833814E-3</v>
      </c>
      <c r="W264" s="5">
        <v>3.281991317604534E-3</v>
      </c>
      <c r="X264" s="5">
        <v>0</v>
      </c>
      <c r="Y264" s="17">
        <v>2.6797536844019223E-2</v>
      </c>
    </row>
    <row r="265" spans="1:25" x14ac:dyDescent="0.25">
      <c r="A265" s="44" t="s">
        <v>33</v>
      </c>
      <c r="B265" s="45">
        <v>1100454.5795375209</v>
      </c>
      <c r="C265" s="45">
        <v>38685275.879856244</v>
      </c>
      <c r="D265" s="45">
        <v>5015023.6602573972</v>
      </c>
      <c r="E265" s="45">
        <v>0</v>
      </c>
      <c r="F265" s="45">
        <v>145319.09967338777</v>
      </c>
      <c r="G265" s="45">
        <v>6735535.9223984573</v>
      </c>
      <c r="H265" s="45">
        <v>0</v>
      </c>
      <c r="I265" s="45">
        <v>27948773.089306597</v>
      </c>
      <c r="J265" s="45">
        <v>19587920.104623869</v>
      </c>
      <c r="K265" s="45">
        <v>0</v>
      </c>
      <c r="L265" s="45">
        <v>99218302.335653484</v>
      </c>
      <c r="N265" s="44" t="s">
        <v>33</v>
      </c>
      <c r="O265" s="5">
        <v>6.719499652707452E-4</v>
      </c>
      <c r="P265" s="5">
        <v>2.3621665325690339E-2</v>
      </c>
      <c r="Q265" s="5">
        <v>3.0622299520604848E-3</v>
      </c>
      <c r="R265" s="5">
        <v>0</v>
      </c>
      <c r="S265" s="5">
        <v>8.8733479595083555E-5</v>
      </c>
      <c r="T265" s="5">
        <v>4.1127941246221914E-3</v>
      </c>
      <c r="U265" s="5">
        <v>0</v>
      </c>
      <c r="V265" s="5">
        <v>1.7065835751814581E-2</v>
      </c>
      <c r="W265" s="5">
        <v>1.1960604716243418E-2</v>
      </c>
      <c r="X265" s="5">
        <v>0</v>
      </c>
      <c r="Y265" s="17">
        <v>6.0583813315296844E-2</v>
      </c>
    </row>
    <row r="266" spans="1:25" x14ac:dyDescent="0.25">
      <c r="A266" s="44" t="s">
        <v>34</v>
      </c>
      <c r="B266" s="45">
        <v>0</v>
      </c>
      <c r="C266" s="45">
        <v>108663.48300379817</v>
      </c>
      <c r="D266" s="45">
        <v>0</v>
      </c>
      <c r="E266" s="45">
        <v>0</v>
      </c>
      <c r="F266" s="45">
        <v>0</v>
      </c>
      <c r="G266" s="45">
        <v>1628.7849088392213</v>
      </c>
      <c r="H266" s="45">
        <v>0</v>
      </c>
      <c r="I266" s="45">
        <v>1671169.6462439592</v>
      </c>
      <c r="J266" s="45">
        <v>182254.3708403738</v>
      </c>
      <c r="K266" s="45">
        <v>0</v>
      </c>
      <c r="L266" s="45">
        <v>1963716.2849969706</v>
      </c>
      <c r="N266" s="44" t="s">
        <v>34</v>
      </c>
      <c r="O266" s="5">
        <v>0</v>
      </c>
      <c r="P266" s="5">
        <v>6.6351147051690597E-5</v>
      </c>
      <c r="Q266" s="5">
        <v>0</v>
      </c>
      <c r="R266" s="5">
        <v>0</v>
      </c>
      <c r="S266" s="5">
        <v>0</v>
      </c>
      <c r="T266" s="5">
        <v>9.9455441712822819E-7</v>
      </c>
      <c r="U266" s="5">
        <v>0</v>
      </c>
      <c r="V266" s="5">
        <v>1.0204350153434608E-3</v>
      </c>
      <c r="W266" s="5">
        <v>1.1128657232550061E-4</v>
      </c>
      <c r="X266" s="5">
        <v>0</v>
      </c>
      <c r="Y266" s="17">
        <v>1.1990672891377804E-3</v>
      </c>
    </row>
    <row r="267" spans="1:25" x14ac:dyDescent="0.25">
      <c r="A267" s="44" t="s">
        <v>35</v>
      </c>
      <c r="B267" s="45">
        <v>0</v>
      </c>
      <c r="C267" s="45">
        <v>470833.35010507749</v>
      </c>
      <c r="D267" s="45">
        <v>0</v>
      </c>
      <c r="E267" s="45">
        <v>0</v>
      </c>
      <c r="F267" s="45">
        <v>0</v>
      </c>
      <c r="G267" s="45">
        <v>53828.059447468637</v>
      </c>
      <c r="H267" s="45">
        <v>0</v>
      </c>
      <c r="I267" s="45">
        <v>819694.94249796809</v>
      </c>
      <c r="J267" s="45">
        <v>536859.57954860537</v>
      </c>
      <c r="K267" s="45">
        <v>0</v>
      </c>
      <c r="L267" s="45">
        <v>1881215.9315991197</v>
      </c>
      <c r="N267" s="44" t="s">
        <v>35</v>
      </c>
      <c r="O267" s="5">
        <v>0</v>
      </c>
      <c r="P267" s="5">
        <v>2.874961485319788E-4</v>
      </c>
      <c r="Q267" s="5">
        <v>0</v>
      </c>
      <c r="R267" s="5">
        <v>0</v>
      </c>
      <c r="S267" s="5">
        <v>0</v>
      </c>
      <c r="T267" s="5">
        <v>3.2868019588340421E-5</v>
      </c>
      <c r="U267" s="5">
        <v>0</v>
      </c>
      <c r="V267" s="5">
        <v>5.0051496752877604E-4</v>
      </c>
      <c r="W267" s="5">
        <v>3.2781250815872714E-4</v>
      </c>
      <c r="X267" s="5">
        <v>0</v>
      </c>
      <c r="Y267" s="17">
        <v>1.1486916438078225E-3</v>
      </c>
    </row>
    <row r="268" spans="1:25" x14ac:dyDescent="0.25">
      <c r="A268" s="44" t="s">
        <v>36</v>
      </c>
      <c r="B268" s="45">
        <v>0</v>
      </c>
      <c r="C268" s="45">
        <v>478342.03642490128</v>
      </c>
      <c r="D268" s="45">
        <v>381523.18626750674</v>
      </c>
      <c r="E268" s="45">
        <v>0</v>
      </c>
      <c r="F268" s="45">
        <v>0</v>
      </c>
      <c r="G268" s="45">
        <v>181769.97384146252</v>
      </c>
      <c r="H268" s="45">
        <v>0</v>
      </c>
      <c r="I268" s="45">
        <v>3767602.3167646173</v>
      </c>
      <c r="J268" s="45">
        <v>198602.76955362994</v>
      </c>
      <c r="K268" s="45">
        <v>0</v>
      </c>
      <c r="L268" s="45">
        <v>5007840.2828521179</v>
      </c>
      <c r="N268" s="44" t="s">
        <v>36</v>
      </c>
      <c r="O268" s="5">
        <v>0</v>
      </c>
      <c r="P268" s="5">
        <v>2.9208103700048332E-4</v>
      </c>
      <c r="Q268" s="5">
        <v>2.3296235622025891E-4</v>
      </c>
      <c r="R268" s="5">
        <v>0</v>
      </c>
      <c r="S268" s="5">
        <v>0</v>
      </c>
      <c r="T268" s="5">
        <v>1.1099079406018367E-4</v>
      </c>
      <c r="U268" s="5">
        <v>0</v>
      </c>
      <c r="V268" s="5">
        <v>2.3005404248196372E-3</v>
      </c>
      <c r="W268" s="5">
        <v>1.2126908877994753E-4</v>
      </c>
      <c r="X268" s="5">
        <v>0</v>
      </c>
      <c r="Y268" s="17">
        <v>3.0578437008805109E-3</v>
      </c>
    </row>
    <row r="269" spans="1:25" x14ac:dyDescent="0.25">
      <c r="A269" s="44" t="s">
        <v>37</v>
      </c>
      <c r="B269" s="45">
        <v>0</v>
      </c>
      <c r="C269" s="45">
        <v>13154739.230490264</v>
      </c>
      <c r="D269" s="45">
        <v>1875174.4716790728</v>
      </c>
      <c r="E269" s="45">
        <v>0</v>
      </c>
      <c r="F269" s="45">
        <v>0</v>
      </c>
      <c r="G269" s="45">
        <v>1419372.8202548856</v>
      </c>
      <c r="H269" s="45">
        <v>0</v>
      </c>
      <c r="I269" s="45">
        <v>4003301.6495759459</v>
      </c>
      <c r="J269" s="45">
        <v>4329373.2593045086</v>
      </c>
      <c r="K269" s="45">
        <v>0</v>
      </c>
      <c r="L269" s="45">
        <v>24781961.431304675</v>
      </c>
      <c r="N269" s="44" t="s">
        <v>37</v>
      </c>
      <c r="O269" s="5">
        <v>0</v>
      </c>
      <c r="P269" s="5">
        <v>8.0324319907764605E-3</v>
      </c>
      <c r="Q269" s="5">
        <v>1.1450026603105061E-3</v>
      </c>
      <c r="R269" s="5">
        <v>0</v>
      </c>
      <c r="S269" s="5">
        <v>0</v>
      </c>
      <c r="T269" s="5">
        <v>8.6668503635773286E-4</v>
      </c>
      <c r="U269" s="5">
        <v>0</v>
      </c>
      <c r="V269" s="5">
        <v>2.4444610930978959E-3</v>
      </c>
      <c r="W269" s="5">
        <v>2.6435640919013218E-3</v>
      </c>
      <c r="X269" s="5">
        <v>0</v>
      </c>
      <c r="Y269" s="17">
        <v>1.5132144872443916E-2</v>
      </c>
    </row>
    <row r="270" spans="1:25" x14ac:dyDescent="0.25">
      <c r="A270" s="17" t="s">
        <v>38</v>
      </c>
      <c r="B270" s="45">
        <v>12590698.924340248</v>
      </c>
      <c r="C270" s="45">
        <v>571736915.76297748</v>
      </c>
      <c r="D270" s="45">
        <v>104464684.96207295</v>
      </c>
      <c r="E270" s="45">
        <v>0</v>
      </c>
      <c r="F270" s="45">
        <v>5335549.2149866261</v>
      </c>
      <c r="G270" s="45">
        <v>119282245.49994054</v>
      </c>
      <c r="H270" s="45">
        <v>0</v>
      </c>
      <c r="I270" s="45">
        <v>376694751.96793211</v>
      </c>
      <c r="J270" s="45">
        <v>447598310.76832467</v>
      </c>
      <c r="K270" s="45">
        <v>0</v>
      </c>
      <c r="L270" s="45">
        <v>1637703157.1005747</v>
      </c>
      <c r="N270" s="44" t="s">
        <v>38</v>
      </c>
      <c r="O270" s="5">
        <v>7.6880226247051358E-3</v>
      </c>
      <c r="P270" s="5">
        <v>0.34910900261998207</v>
      </c>
      <c r="Q270" s="5">
        <v>6.3787313658855926E-2</v>
      </c>
      <c r="R270" s="5">
        <v>0</v>
      </c>
      <c r="S270" s="5">
        <v>3.2579464671929916E-3</v>
      </c>
      <c r="T270" s="5">
        <v>7.2835083075201756E-2</v>
      </c>
      <c r="U270" s="5">
        <v>0</v>
      </c>
      <c r="V270" s="5">
        <v>0.23001405983416476</v>
      </c>
      <c r="W270" s="5">
        <v>0.27330857171989731</v>
      </c>
      <c r="X270" s="5">
        <v>0</v>
      </c>
      <c r="Y270" s="17">
        <v>1</v>
      </c>
    </row>
    <row r="275" spans="1:25" x14ac:dyDescent="0.25">
      <c r="A275" s="44"/>
      <c r="B275" s="17">
        <v>2015</v>
      </c>
      <c r="C275" s="17">
        <v>2015</v>
      </c>
      <c r="D275" s="17">
        <v>2015</v>
      </c>
      <c r="E275" s="17">
        <v>2015</v>
      </c>
      <c r="F275" s="17">
        <v>2015</v>
      </c>
      <c r="G275" s="17">
        <v>2015</v>
      </c>
      <c r="H275" s="17">
        <v>2015</v>
      </c>
      <c r="I275" s="17">
        <v>2015</v>
      </c>
      <c r="J275" s="17">
        <v>2015</v>
      </c>
      <c r="K275" s="17">
        <v>2015</v>
      </c>
      <c r="O275" s="17">
        <v>2015</v>
      </c>
      <c r="P275" s="17">
        <v>2015</v>
      </c>
      <c r="Q275" s="17">
        <v>2015</v>
      </c>
      <c r="R275" s="17">
        <v>2015</v>
      </c>
      <c r="S275" s="17">
        <v>2015</v>
      </c>
      <c r="T275" s="17">
        <v>2015</v>
      </c>
      <c r="U275" s="17">
        <v>2015</v>
      </c>
      <c r="V275" s="17">
        <v>2015</v>
      </c>
      <c r="W275" s="17">
        <v>2015</v>
      </c>
      <c r="X275" s="17">
        <v>2015</v>
      </c>
    </row>
    <row r="276" spans="1:25" x14ac:dyDescent="0.25">
      <c r="A276" s="44"/>
      <c r="B276" s="44" t="s">
        <v>0</v>
      </c>
      <c r="C276" s="44" t="s">
        <v>1</v>
      </c>
      <c r="D276" s="44" t="s">
        <v>2</v>
      </c>
      <c r="E276" s="44" t="s">
        <v>3</v>
      </c>
      <c r="F276" s="44" t="s">
        <v>4</v>
      </c>
      <c r="G276" s="44" t="s">
        <v>5</v>
      </c>
      <c r="H276" s="44" t="s">
        <v>6</v>
      </c>
      <c r="I276" s="44" t="s">
        <v>7</v>
      </c>
      <c r="J276" s="44" t="s">
        <v>8</v>
      </c>
      <c r="K276" s="44" t="s">
        <v>9</v>
      </c>
      <c r="L276" s="44" t="s">
        <v>10</v>
      </c>
      <c r="O276" s="44" t="s">
        <v>0</v>
      </c>
      <c r="P276" s="44" t="s">
        <v>1</v>
      </c>
      <c r="Q276" s="44" t="s">
        <v>2</v>
      </c>
      <c r="R276" s="44" t="s">
        <v>3</v>
      </c>
      <c r="S276" s="44" t="s">
        <v>4</v>
      </c>
      <c r="T276" s="44" t="s">
        <v>5</v>
      </c>
      <c r="U276" s="44" t="s">
        <v>6</v>
      </c>
      <c r="V276" s="44" t="s">
        <v>7</v>
      </c>
      <c r="W276" s="44" t="s">
        <v>8</v>
      </c>
      <c r="X276" s="44" t="s">
        <v>9</v>
      </c>
    </row>
    <row r="277" spans="1:25" x14ac:dyDescent="0.25">
      <c r="A277" s="44" t="s">
        <v>11</v>
      </c>
      <c r="B277" s="45">
        <v>0</v>
      </c>
      <c r="C277" s="45">
        <v>116445.55474197504</v>
      </c>
      <c r="D277" s="45">
        <v>1334933.0650743239</v>
      </c>
      <c r="E277" s="45">
        <v>0</v>
      </c>
      <c r="F277" s="45">
        <v>0</v>
      </c>
      <c r="G277" s="45">
        <v>0</v>
      </c>
      <c r="H277" s="45">
        <v>0</v>
      </c>
      <c r="I277" s="45">
        <v>0</v>
      </c>
      <c r="J277" s="45">
        <v>0</v>
      </c>
      <c r="K277" s="45">
        <v>0</v>
      </c>
      <c r="L277" s="45">
        <v>1451378.6198162991</v>
      </c>
      <c r="N277" s="44" t="s">
        <v>11</v>
      </c>
      <c r="O277" s="5">
        <v>0</v>
      </c>
      <c r="P277" s="5">
        <v>8.7197267454287448E-5</v>
      </c>
      <c r="Q277" s="5">
        <v>9.9963039178942582E-4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17">
        <v>1.0868276592437133E-3</v>
      </c>
    </row>
    <row r="278" spans="1:25" x14ac:dyDescent="0.25">
      <c r="A278" s="44" t="s">
        <v>12</v>
      </c>
      <c r="B278" s="45">
        <v>0</v>
      </c>
      <c r="C278" s="45">
        <v>2735457.8474595887</v>
      </c>
      <c r="D278" s="45">
        <v>87536.594431103207</v>
      </c>
      <c r="E278" s="45">
        <v>0</v>
      </c>
      <c r="F278" s="45">
        <v>0</v>
      </c>
      <c r="G278" s="45">
        <v>0</v>
      </c>
      <c r="H278" s="45">
        <v>0</v>
      </c>
      <c r="I278" s="45">
        <v>0</v>
      </c>
      <c r="J278" s="45">
        <v>0</v>
      </c>
      <c r="K278" s="45">
        <v>0</v>
      </c>
      <c r="L278" s="45">
        <v>2822994.4418906919</v>
      </c>
      <c r="N278" s="44" t="s">
        <v>12</v>
      </c>
      <c r="O278" s="5">
        <v>0</v>
      </c>
      <c r="P278" s="5">
        <v>2.0483774590055901E-3</v>
      </c>
      <c r="Q278" s="5">
        <v>6.5549533887831194E-5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17">
        <v>2.1139269928934215E-3</v>
      </c>
    </row>
    <row r="279" spans="1:25" x14ac:dyDescent="0.25">
      <c r="A279" s="44" t="s">
        <v>13</v>
      </c>
      <c r="B279" s="45">
        <v>0</v>
      </c>
      <c r="C279" s="45">
        <v>459567.12076329184</v>
      </c>
      <c r="D279" s="45">
        <v>80314.825390537182</v>
      </c>
      <c r="E279" s="45">
        <v>0</v>
      </c>
      <c r="F279" s="45">
        <v>0</v>
      </c>
      <c r="G279" s="45">
        <v>93007.631583047158</v>
      </c>
      <c r="H279" s="45">
        <v>0</v>
      </c>
      <c r="I279" s="45">
        <v>1137975.7276043417</v>
      </c>
      <c r="J279" s="45">
        <v>289563.34021570516</v>
      </c>
      <c r="K279" s="45">
        <v>0</v>
      </c>
      <c r="L279" s="45">
        <v>2060428.645556923</v>
      </c>
      <c r="N279" s="44" t="s">
        <v>13</v>
      </c>
      <c r="O279" s="5">
        <v>0</v>
      </c>
      <c r="P279" s="5">
        <v>3.4413505291111377E-4</v>
      </c>
      <c r="Q279" s="5">
        <v>6.0141697342085117E-5</v>
      </c>
      <c r="R279" s="5">
        <v>0</v>
      </c>
      <c r="S279" s="5">
        <v>0</v>
      </c>
      <c r="T279" s="5">
        <v>6.9646379755820652E-5</v>
      </c>
      <c r="U279" s="5">
        <v>0</v>
      </c>
      <c r="V279" s="5">
        <v>8.5214394054180555E-4</v>
      </c>
      <c r="W279" s="5">
        <v>2.1683208154827174E-4</v>
      </c>
      <c r="X279" s="5">
        <v>0</v>
      </c>
      <c r="Y279" s="17">
        <v>1.5428991520990969E-3</v>
      </c>
    </row>
    <row r="280" spans="1:25" x14ac:dyDescent="0.25">
      <c r="A280" s="44" t="s">
        <v>14</v>
      </c>
      <c r="B280" s="45">
        <v>0</v>
      </c>
      <c r="C280" s="45">
        <v>0</v>
      </c>
      <c r="D280" s="45">
        <v>0</v>
      </c>
      <c r="E280" s="45">
        <v>0</v>
      </c>
      <c r="F280" s="45">
        <v>0</v>
      </c>
      <c r="G280" s="45">
        <v>0</v>
      </c>
      <c r="H280" s="45">
        <v>0</v>
      </c>
      <c r="I280" s="45">
        <v>0</v>
      </c>
      <c r="J280" s="45">
        <v>0</v>
      </c>
      <c r="K280" s="45">
        <v>0</v>
      </c>
      <c r="L280" s="45">
        <v>0</v>
      </c>
      <c r="N280" s="44" t="s">
        <v>14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17">
        <v>0</v>
      </c>
    </row>
    <row r="281" spans="1:25" x14ac:dyDescent="0.25">
      <c r="A281" s="44" t="s">
        <v>15</v>
      </c>
      <c r="B281" s="45">
        <v>0</v>
      </c>
      <c r="C281" s="45">
        <v>115629.11186779046</v>
      </c>
      <c r="D281" s="45">
        <v>0</v>
      </c>
      <c r="E281" s="45">
        <v>0</v>
      </c>
      <c r="F281" s="45">
        <v>0</v>
      </c>
      <c r="G281" s="45">
        <v>0</v>
      </c>
      <c r="H281" s="45">
        <v>0</v>
      </c>
      <c r="I281" s="45">
        <v>2782386.2157341032</v>
      </c>
      <c r="J281" s="45">
        <v>751939.34616317658</v>
      </c>
      <c r="K281" s="45">
        <v>0</v>
      </c>
      <c r="L281" s="45">
        <v>3649954.6737650703</v>
      </c>
      <c r="N281" s="44" t="s">
        <v>15</v>
      </c>
      <c r="O281" s="5">
        <v>0</v>
      </c>
      <c r="P281" s="5">
        <v>8.6585895145407395E-5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2.0835185641228568E-3</v>
      </c>
      <c r="W281" s="5">
        <v>5.6307049609647004E-4</v>
      </c>
      <c r="X281" s="5">
        <v>0</v>
      </c>
      <c r="Y281" s="17">
        <v>2.733174955364734E-3</v>
      </c>
    </row>
    <row r="282" spans="1:25" x14ac:dyDescent="0.25">
      <c r="A282" s="44" t="s">
        <v>16</v>
      </c>
      <c r="B282" s="45">
        <v>0</v>
      </c>
      <c r="C282" s="45">
        <v>0</v>
      </c>
      <c r="D282" s="45">
        <v>0</v>
      </c>
      <c r="E282" s="45">
        <v>0</v>
      </c>
      <c r="F282" s="45">
        <v>0</v>
      </c>
      <c r="G282" s="45">
        <v>65652.445823327405</v>
      </c>
      <c r="H282" s="45">
        <v>0</v>
      </c>
      <c r="I282" s="45">
        <v>0</v>
      </c>
      <c r="J282" s="45">
        <v>0</v>
      </c>
      <c r="K282" s="45">
        <v>0</v>
      </c>
      <c r="L282" s="45">
        <v>65652.445823327405</v>
      </c>
      <c r="N282" s="44" t="s">
        <v>16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4.9162150415873402E-5</v>
      </c>
      <c r="U282" s="5">
        <v>0</v>
      </c>
      <c r="V282" s="5">
        <v>0</v>
      </c>
      <c r="W282" s="5">
        <v>0</v>
      </c>
      <c r="X282" s="5">
        <v>0</v>
      </c>
      <c r="Y282" s="17">
        <v>4.9162150415873402E-5</v>
      </c>
    </row>
    <row r="283" spans="1:25" x14ac:dyDescent="0.25">
      <c r="A283" s="44" t="s">
        <v>17</v>
      </c>
      <c r="B283" s="45">
        <v>0</v>
      </c>
      <c r="C283" s="45">
        <v>1600652.0387810832</v>
      </c>
      <c r="D283" s="45">
        <v>0</v>
      </c>
      <c r="E283" s="45">
        <v>0</v>
      </c>
      <c r="F283" s="45">
        <v>0</v>
      </c>
      <c r="G283" s="45">
        <v>0</v>
      </c>
      <c r="H283" s="45">
        <v>0</v>
      </c>
      <c r="I283" s="45">
        <v>0</v>
      </c>
      <c r="J283" s="45">
        <v>0</v>
      </c>
      <c r="K283" s="45">
        <v>0</v>
      </c>
      <c r="L283" s="45">
        <v>1600652.0387810832</v>
      </c>
      <c r="N283" s="44" t="s">
        <v>17</v>
      </c>
      <c r="O283" s="5">
        <v>0</v>
      </c>
      <c r="P283" s="5">
        <v>1.1986072309596977E-3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17">
        <v>1.1986072309596977E-3</v>
      </c>
    </row>
    <row r="284" spans="1:25" x14ac:dyDescent="0.25">
      <c r="A284" s="44" t="s">
        <v>18</v>
      </c>
      <c r="B284" s="45">
        <v>0</v>
      </c>
      <c r="C284" s="45">
        <v>3370094.196054189</v>
      </c>
      <c r="D284" s="45">
        <v>113046.15863383758</v>
      </c>
      <c r="E284" s="45">
        <v>0</v>
      </c>
      <c r="F284" s="45">
        <v>0</v>
      </c>
      <c r="G284" s="45">
        <v>0</v>
      </c>
      <c r="H284" s="45">
        <v>0</v>
      </c>
      <c r="I284" s="45">
        <v>663089.70281560672</v>
      </c>
      <c r="J284" s="45">
        <v>0</v>
      </c>
      <c r="K284" s="45">
        <v>0</v>
      </c>
      <c r="L284" s="45">
        <v>4146230.0575036332</v>
      </c>
      <c r="N284" s="44" t="s">
        <v>18</v>
      </c>
      <c r="O284" s="5">
        <v>0</v>
      </c>
      <c r="P284" s="5">
        <v>2.5236086135759584E-3</v>
      </c>
      <c r="Q284" s="5">
        <v>8.465171685528741E-5</v>
      </c>
      <c r="R284" s="5">
        <v>0</v>
      </c>
      <c r="S284" s="5">
        <v>0</v>
      </c>
      <c r="T284" s="5">
        <v>0</v>
      </c>
      <c r="U284" s="5">
        <v>0</v>
      </c>
      <c r="V284" s="5">
        <v>4.9653771920032128E-4</v>
      </c>
      <c r="W284" s="5">
        <v>0</v>
      </c>
      <c r="X284" s="5">
        <v>0</v>
      </c>
      <c r="Y284" s="17">
        <v>3.1047980496315668E-3</v>
      </c>
    </row>
    <row r="285" spans="1:25" x14ac:dyDescent="0.25">
      <c r="A285" s="44" t="s">
        <v>19</v>
      </c>
      <c r="B285" s="45">
        <v>0</v>
      </c>
      <c r="C285" s="45">
        <v>1404535.7638524692</v>
      </c>
      <c r="D285" s="45">
        <v>0</v>
      </c>
      <c r="E285" s="45">
        <v>0</v>
      </c>
      <c r="F285" s="45">
        <v>0</v>
      </c>
      <c r="G285" s="45">
        <v>181219.12221513985</v>
      </c>
      <c r="H285" s="45">
        <v>0</v>
      </c>
      <c r="I285" s="45">
        <v>250981.43303115616</v>
      </c>
      <c r="J285" s="45">
        <v>0</v>
      </c>
      <c r="K285" s="45">
        <v>0</v>
      </c>
      <c r="L285" s="45">
        <v>1836736.3190987653</v>
      </c>
      <c r="N285" s="44" t="s">
        <v>19</v>
      </c>
      <c r="O285" s="5">
        <v>0</v>
      </c>
      <c r="P285" s="5">
        <v>1.0517505878273633E-3</v>
      </c>
      <c r="Q285" s="5">
        <v>0</v>
      </c>
      <c r="R285" s="5">
        <v>0</v>
      </c>
      <c r="S285" s="5">
        <v>0</v>
      </c>
      <c r="T285" s="5">
        <v>1.3570129235623528E-4</v>
      </c>
      <c r="U285" s="5">
        <v>0</v>
      </c>
      <c r="V285" s="5">
        <v>1.8794100977552583E-4</v>
      </c>
      <c r="W285" s="5">
        <v>0</v>
      </c>
      <c r="X285" s="5">
        <v>0</v>
      </c>
      <c r="Y285" s="17">
        <v>1.3753928899591246E-3</v>
      </c>
    </row>
    <row r="286" spans="1:25" x14ac:dyDescent="0.25">
      <c r="A286" s="44" t="s">
        <v>20</v>
      </c>
      <c r="B286" s="45">
        <v>390632.05264879804</v>
      </c>
      <c r="C286" s="45">
        <v>4871988.9261781313</v>
      </c>
      <c r="D286" s="45">
        <v>1420038.2321164343</v>
      </c>
      <c r="E286" s="45">
        <v>0</v>
      </c>
      <c r="F286" s="45">
        <v>41612.719519759994</v>
      </c>
      <c r="G286" s="45">
        <v>1296102.7290347794</v>
      </c>
      <c r="H286" s="45">
        <v>0</v>
      </c>
      <c r="I286" s="45">
        <v>5041298.5634160284</v>
      </c>
      <c r="J286" s="45">
        <v>1178660.9093695097</v>
      </c>
      <c r="K286" s="45">
        <v>0</v>
      </c>
      <c r="L286" s="45">
        <v>14240334.132283442</v>
      </c>
      <c r="N286" s="44" t="s">
        <v>20</v>
      </c>
      <c r="O286" s="5">
        <v>2.9251479497444669E-4</v>
      </c>
      <c r="P286" s="5">
        <v>3.6482639665517879E-3</v>
      </c>
      <c r="Q286" s="5">
        <v>1.0633592136302967E-3</v>
      </c>
      <c r="R286" s="5">
        <v>0</v>
      </c>
      <c r="S286" s="5">
        <v>3.1160617865619494E-5</v>
      </c>
      <c r="T286" s="5">
        <v>9.7055329043950619E-4</v>
      </c>
      <c r="U286" s="5">
        <v>0</v>
      </c>
      <c r="V286" s="5">
        <v>3.7750471464982837E-3</v>
      </c>
      <c r="W286" s="5">
        <v>8.8260999554634959E-4</v>
      </c>
      <c r="X286" s="5">
        <v>0</v>
      </c>
      <c r="Y286" s="17">
        <v>1.0663509025506291E-2</v>
      </c>
    </row>
    <row r="287" spans="1:25" x14ac:dyDescent="0.25">
      <c r="A287" s="44" t="s">
        <v>21</v>
      </c>
      <c r="B287" s="45">
        <v>0</v>
      </c>
      <c r="C287" s="45">
        <v>5504733.2369365497</v>
      </c>
      <c r="D287" s="45">
        <v>0</v>
      </c>
      <c r="E287" s="45">
        <v>0</v>
      </c>
      <c r="F287" s="45">
        <v>0</v>
      </c>
      <c r="G287" s="45">
        <v>543821.09290322871</v>
      </c>
      <c r="H287" s="45">
        <v>0</v>
      </c>
      <c r="I287" s="45">
        <v>361143.16239982017</v>
      </c>
      <c r="J287" s="45">
        <v>0</v>
      </c>
      <c r="K287" s="45">
        <v>0</v>
      </c>
      <c r="L287" s="45">
        <v>6409697.4922395982</v>
      </c>
      <c r="N287" s="44" t="s">
        <v>21</v>
      </c>
      <c r="O287" s="5">
        <v>0</v>
      </c>
      <c r="P287" s="5">
        <v>4.1220783171093209E-3</v>
      </c>
      <c r="Q287" s="5">
        <v>0</v>
      </c>
      <c r="R287" s="5">
        <v>0</v>
      </c>
      <c r="S287" s="5">
        <v>0</v>
      </c>
      <c r="T287" s="5">
        <v>4.0722647927815135E-4</v>
      </c>
      <c r="U287" s="5">
        <v>0</v>
      </c>
      <c r="V287" s="5">
        <v>2.7043279574598357E-4</v>
      </c>
      <c r="W287" s="5">
        <v>0</v>
      </c>
      <c r="X287" s="5">
        <v>0</v>
      </c>
      <c r="Y287" s="17">
        <v>4.7997375921334561E-3</v>
      </c>
    </row>
    <row r="288" spans="1:25" x14ac:dyDescent="0.25">
      <c r="A288" s="44" t="s">
        <v>22</v>
      </c>
      <c r="B288" s="45">
        <v>0</v>
      </c>
      <c r="C288" s="45">
        <v>96158.948982566872</v>
      </c>
      <c r="D288" s="45">
        <v>121238.18328707793</v>
      </c>
      <c r="E288" s="45">
        <v>0</v>
      </c>
      <c r="F288" s="45">
        <v>0</v>
      </c>
      <c r="G288" s="45">
        <v>20789.941177387012</v>
      </c>
      <c r="H288" s="45">
        <v>0</v>
      </c>
      <c r="I288" s="45">
        <v>0</v>
      </c>
      <c r="J288" s="45">
        <v>20789.941177387012</v>
      </c>
      <c r="K288" s="45">
        <v>0</v>
      </c>
      <c r="L288" s="45">
        <v>258977.01462441887</v>
      </c>
      <c r="N288" s="44" t="s">
        <v>22</v>
      </c>
      <c r="O288" s="5">
        <v>0</v>
      </c>
      <c r="P288" s="5">
        <v>7.200616297578257E-5</v>
      </c>
      <c r="Q288" s="5">
        <v>9.0786104434646201E-5</v>
      </c>
      <c r="R288" s="5">
        <v>0</v>
      </c>
      <c r="S288" s="5">
        <v>0</v>
      </c>
      <c r="T288" s="5">
        <v>1.5568014298359911E-5</v>
      </c>
      <c r="U288" s="5">
        <v>0</v>
      </c>
      <c r="V288" s="5">
        <v>0</v>
      </c>
      <c r="W288" s="5">
        <v>1.5568014298359911E-5</v>
      </c>
      <c r="X288" s="5">
        <v>0</v>
      </c>
      <c r="Y288" s="17">
        <v>1.9392829600714862E-4</v>
      </c>
    </row>
    <row r="289" spans="1:25" x14ac:dyDescent="0.25">
      <c r="A289" s="44" t="s">
        <v>23</v>
      </c>
      <c r="B289" s="45">
        <v>0</v>
      </c>
      <c r="C289" s="45">
        <v>4616108.529523788</v>
      </c>
      <c r="D289" s="45">
        <v>1628032.9384154174</v>
      </c>
      <c r="E289" s="45">
        <v>0</v>
      </c>
      <c r="F289" s="45">
        <v>0</v>
      </c>
      <c r="G289" s="45">
        <v>2503605.7535832385</v>
      </c>
      <c r="H289" s="45">
        <v>0</v>
      </c>
      <c r="I289" s="45">
        <v>4982849.6494780267</v>
      </c>
      <c r="J289" s="45">
        <v>4294326.4813038446</v>
      </c>
      <c r="K289" s="45">
        <v>0</v>
      </c>
      <c r="L289" s="45">
        <v>18024923.352304313</v>
      </c>
      <c r="N289" s="44" t="s">
        <v>23</v>
      </c>
      <c r="O289" s="5">
        <v>0</v>
      </c>
      <c r="P289" s="5">
        <v>3.456654493499614E-3</v>
      </c>
      <c r="Q289" s="5">
        <v>1.2191107154752249E-3</v>
      </c>
      <c r="R289" s="5">
        <v>0</v>
      </c>
      <c r="S289" s="5">
        <v>0</v>
      </c>
      <c r="T289" s="5">
        <v>1.874760964289497E-3</v>
      </c>
      <c r="U289" s="5">
        <v>0</v>
      </c>
      <c r="V289" s="5">
        <v>3.7312791762021411E-3</v>
      </c>
      <c r="W289" s="5">
        <v>3.2156962587022784E-3</v>
      </c>
      <c r="X289" s="5">
        <v>0</v>
      </c>
      <c r="Y289" s="17">
        <v>1.3497501608168753E-2</v>
      </c>
    </row>
    <row r="290" spans="1:25" x14ac:dyDescent="0.25">
      <c r="A290" s="44" t="s">
        <v>24</v>
      </c>
      <c r="B290" s="45">
        <v>0</v>
      </c>
      <c r="C290" s="45">
        <v>2378338.6328850235</v>
      </c>
      <c r="D290" s="45">
        <v>0</v>
      </c>
      <c r="E290" s="45">
        <v>0</v>
      </c>
      <c r="F290" s="45">
        <v>0</v>
      </c>
      <c r="G290" s="45">
        <v>134587.51393782118</v>
      </c>
      <c r="H290" s="45">
        <v>0</v>
      </c>
      <c r="I290" s="45">
        <v>0</v>
      </c>
      <c r="J290" s="45">
        <v>0</v>
      </c>
      <c r="K290" s="45">
        <v>0</v>
      </c>
      <c r="L290" s="45">
        <v>2512926.1468228446</v>
      </c>
      <c r="N290" s="44" t="s">
        <v>24</v>
      </c>
      <c r="O290" s="5">
        <v>0</v>
      </c>
      <c r="P290" s="5">
        <v>1.7809578933955131E-3</v>
      </c>
      <c r="Q290" s="5">
        <v>0</v>
      </c>
      <c r="R290" s="5">
        <v>0</v>
      </c>
      <c r="S290" s="5">
        <v>0</v>
      </c>
      <c r="T290" s="5">
        <v>1.0078240835254046E-4</v>
      </c>
      <c r="U290" s="5">
        <v>0</v>
      </c>
      <c r="V290" s="5">
        <v>0</v>
      </c>
      <c r="W290" s="5">
        <v>0</v>
      </c>
      <c r="X290" s="5">
        <v>0</v>
      </c>
      <c r="Y290" s="17">
        <v>1.8817403017480536E-3</v>
      </c>
    </row>
    <row r="291" spans="1:25" x14ac:dyDescent="0.25">
      <c r="A291" s="44" t="s">
        <v>25</v>
      </c>
      <c r="B291" s="45">
        <v>0</v>
      </c>
      <c r="C291" s="45">
        <v>1266216.8384459079</v>
      </c>
      <c r="D291" s="45">
        <v>77907.569043681855</v>
      </c>
      <c r="E291" s="45">
        <v>0</v>
      </c>
      <c r="F291" s="45">
        <v>0</v>
      </c>
      <c r="G291" s="45">
        <v>75193.934616317667</v>
      </c>
      <c r="H291" s="45">
        <v>0</v>
      </c>
      <c r="I291" s="45">
        <v>382972.60063607653</v>
      </c>
      <c r="J291" s="45">
        <v>0</v>
      </c>
      <c r="K291" s="45">
        <v>0</v>
      </c>
      <c r="L291" s="45">
        <v>1802290.942741984</v>
      </c>
      <c r="N291" s="44" t="s">
        <v>25</v>
      </c>
      <c r="O291" s="5">
        <v>0</v>
      </c>
      <c r="P291" s="5">
        <v>9.4817400768747835E-4</v>
      </c>
      <c r="Q291" s="5">
        <v>5.8339085160169767E-5</v>
      </c>
      <c r="R291" s="5">
        <v>0</v>
      </c>
      <c r="S291" s="5">
        <v>0</v>
      </c>
      <c r="T291" s="5">
        <v>5.6307049609647013E-5</v>
      </c>
      <c r="U291" s="5">
        <v>0</v>
      </c>
      <c r="V291" s="5">
        <v>2.8677921075926152E-4</v>
      </c>
      <c r="W291" s="5">
        <v>0</v>
      </c>
      <c r="X291" s="5">
        <v>0</v>
      </c>
      <c r="Y291" s="17">
        <v>1.3495993532165566E-3</v>
      </c>
    </row>
    <row r="292" spans="1:25" x14ac:dyDescent="0.25">
      <c r="A292" s="44" t="s">
        <v>26</v>
      </c>
      <c r="B292" s="45">
        <v>2407256.3468553382</v>
      </c>
      <c r="C292" s="45">
        <v>7372691.9772321088</v>
      </c>
      <c r="D292" s="45">
        <v>116792.14494555068</v>
      </c>
      <c r="E292" s="45">
        <v>0</v>
      </c>
      <c r="F292" s="45">
        <v>0</v>
      </c>
      <c r="G292" s="45">
        <v>1105834.4676020271</v>
      </c>
      <c r="H292" s="45">
        <v>0</v>
      </c>
      <c r="I292" s="45">
        <v>8028916.6226294572</v>
      </c>
      <c r="J292" s="45">
        <v>1715873.2848291963</v>
      </c>
      <c r="K292" s="45">
        <v>0</v>
      </c>
      <c r="L292" s="45">
        <v>20747364.844093677</v>
      </c>
      <c r="N292" s="44" t="s">
        <v>26</v>
      </c>
      <c r="O292" s="5">
        <v>1.8026121819153581E-3</v>
      </c>
      <c r="P292" s="5">
        <v>5.5208513164912562E-3</v>
      </c>
      <c r="Q292" s="5">
        <v>8.7456802640024578E-5</v>
      </c>
      <c r="R292" s="5">
        <v>0</v>
      </c>
      <c r="S292" s="5">
        <v>0</v>
      </c>
      <c r="T292" s="5">
        <v>8.2807578224284944E-4</v>
      </c>
      <c r="U292" s="5">
        <v>0</v>
      </c>
      <c r="V292" s="5">
        <v>6.0122483134964254E-3</v>
      </c>
      <c r="W292" s="5">
        <v>1.2848877062456466E-3</v>
      </c>
      <c r="X292" s="5">
        <v>0</v>
      </c>
      <c r="Y292" s="17">
        <v>1.5536132103031558E-2</v>
      </c>
    </row>
    <row r="293" spans="1:25" x14ac:dyDescent="0.25">
      <c r="A293" s="44" t="s">
        <v>27</v>
      </c>
      <c r="B293" s="45">
        <v>329356.43654702581</v>
      </c>
      <c r="C293" s="45">
        <v>44596059.184152231</v>
      </c>
      <c r="D293" s="45">
        <v>9066698.1940315198</v>
      </c>
      <c r="E293" s="45">
        <v>0</v>
      </c>
      <c r="F293" s="45">
        <v>109420.74303887901</v>
      </c>
      <c r="G293" s="45">
        <v>8510687.4333964195</v>
      </c>
      <c r="H293" s="45">
        <v>0</v>
      </c>
      <c r="I293" s="45">
        <v>33172784.337583981</v>
      </c>
      <c r="J293" s="45">
        <v>33332041.808479216</v>
      </c>
      <c r="K293" s="45">
        <v>0</v>
      </c>
      <c r="L293" s="45">
        <v>129117048.13722928</v>
      </c>
      <c r="N293" s="44" t="s">
        <v>27</v>
      </c>
      <c r="O293" s="5">
        <v>2.4663012125296488E-4</v>
      </c>
      <c r="P293" s="5">
        <v>3.3394615266374043E-2</v>
      </c>
      <c r="Q293" s="5">
        <v>6.7893644296177467E-3</v>
      </c>
      <c r="R293" s="5">
        <v>0</v>
      </c>
      <c r="S293" s="5">
        <v>8.1936917359788999E-5</v>
      </c>
      <c r="T293" s="5">
        <v>6.3730100302592614E-3</v>
      </c>
      <c r="U293" s="5">
        <v>0</v>
      </c>
      <c r="V293" s="5">
        <v>2.4840588844264603E-2</v>
      </c>
      <c r="W293" s="5">
        <v>2.4959844717230437E-2</v>
      </c>
      <c r="X293" s="5">
        <v>0</v>
      </c>
      <c r="Y293" s="17">
        <v>9.6685990326358856E-2</v>
      </c>
    </row>
    <row r="294" spans="1:25" x14ac:dyDescent="0.25">
      <c r="A294" s="44" t="s">
        <v>28</v>
      </c>
      <c r="B294" s="45">
        <v>0</v>
      </c>
      <c r="C294" s="45">
        <v>1661007.6015070872</v>
      </c>
      <c r="D294" s="45">
        <v>671843.36225871707</v>
      </c>
      <c r="E294" s="45">
        <v>0</v>
      </c>
      <c r="F294" s="45">
        <v>0</v>
      </c>
      <c r="G294" s="45">
        <v>180003.60000694386</v>
      </c>
      <c r="H294" s="45">
        <v>0</v>
      </c>
      <c r="I294" s="45">
        <v>866800.33535690815</v>
      </c>
      <c r="J294" s="45">
        <v>4393882.8568211747</v>
      </c>
      <c r="K294" s="45">
        <v>0</v>
      </c>
      <c r="L294" s="45">
        <v>7773537.7559508309</v>
      </c>
      <c r="N294" s="44" t="s">
        <v>28</v>
      </c>
      <c r="O294" s="5">
        <v>0</v>
      </c>
      <c r="P294" s="5">
        <v>1.2438029463052514E-3</v>
      </c>
      <c r="Q294" s="5">
        <v>5.0309267258910443E-4</v>
      </c>
      <c r="R294" s="5">
        <v>0</v>
      </c>
      <c r="S294" s="5">
        <v>0</v>
      </c>
      <c r="T294" s="5">
        <v>1.3479107972236059E-4</v>
      </c>
      <c r="U294" s="5">
        <v>0</v>
      </c>
      <c r="V294" s="5">
        <v>6.4908120227570327E-4</v>
      </c>
      <c r="W294" s="5">
        <v>3.2902464974125488E-3</v>
      </c>
      <c r="X294" s="5">
        <v>0</v>
      </c>
      <c r="Y294" s="17">
        <v>5.8210143983049682E-3</v>
      </c>
    </row>
    <row r="295" spans="1:25" x14ac:dyDescent="0.25">
      <c r="A295" s="44" t="s">
        <v>29</v>
      </c>
      <c r="B295" s="45">
        <v>875365.94431103207</v>
      </c>
      <c r="C295" s="45">
        <v>111597585.17890038</v>
      </c>
      <c r="D295" s="45">
        <v>21748240.855978694</v>
      </c>
      <c r="E295" s="45">
        <v>0</v>
      </c>
      <c r="F295" s="45">
        <v>803338.64599825931</v>
      </c>
      <c r="G295" s="45">
        <v>20590090.208367366</v>
      </c>
      <c r="H295" s="45">
        <v>0</v>
      </c>
      <c r="I295" s="45">
        <v>83758725.289298773</v>
      </c>
      <c r="J295" s="45">
        <v>70968849.854760677</v>
      </c>
      <c r="K295" s="45">
        <v>0</v>
      </c>
      <c r="L295" s="45">
        <v>310342195.97761518</v>
      </c>
      <c r="N295" s="44" t="s">
        <v>29</v>
      </c>
      <c r="O295" s="5">
        <v>6.5549533887831199E-4</v>
      </c>
      <c r="P295" s="5">
        <v>8.3566989771825737E-2</v>
      </c>
      <c r="Q295" s="5">
        <v>1.628561243734147E-2</v>
      </c>
      <c r="R295" s="5">
        <v>0</v>
      </c>
      <c r="S295" s="5">
        <v>6.0155954365705708E-4</v>
      </c>
      <c r="T295" s="5">
        <v>1.541836102533271E-2</v>
      </c>
      <c r="U295" s="5">
        <v>0</v>
      </c>
      <c r="V295" s="5">
        <v>6.2720573463406551E-2</v>
      </c>
      <c r="W295" s="5">
        <v>5.3143203237092297E-2</v>
      </c>
      <c r="X295" s="5">
        <v>0</v>
      </c>
      <c r="Y295" s="17">
        <v>0.23239179481753414</v>
      </c>
    </row>
    <row r="296" spans="1:25" x14ac:dyDescent="0.25">
      <c r="A296" s="44" t="s">
        <v>30</v>
      </c>
      <c r="B296" s="45">
        <v>1367759.2879859875</v>
      </c>
      <c r="C296" s="45">
        <v>196392437.47760448</v>
      </c>
      <c r="D296" s="45">
        <v>34664079.338082731</v>
      </c>
      <c r="E296" s="45">
        <v>0</v>
      </c>
      <c r="F296" s="45">
        <v>1539960.1823434234</v>
      </c>
      <c r="G296" s="45">
        <v>63763851.282855414</v>
      </c>
      <c r="H296" s="45">
        <v>0</v>
      </c>
      <c r="I296" s="45">
        <v>119262575.43499558</v>
      </c>
      <c r="J296" s="45">
        <v>171916033.48307362</v>
      </c>
      <c r="K296" s="45">
        <v>0</v>
      </c>
      <c r="L296" s="45">
        <v>588906696.48694122</v>
      </c>
      <c r="N296" s="44" t="s">
        <v>30</v>
      </c>
      <c r="O296" s="5">
        <v>1.0242114669973624E-3</v>
      </c>
      <c r="P296" s="5">
        <v>0.14706344037503313</v>
      </c>
      <c r="Q296" s="5">
        <v>2.5957306861537761E-2</v>
      </c>
      <c r="R296" s="5">
        <v>0</v>
      </c>
      <c r="S296" s="5">
        <v>1.1531596906923303E-3</v>
      </c>
      <c r="T296" s="5">
        <v>4.7747924826728766E-2</v>
      </c>
      <c r="U296" s="5">
        <v>0</v>
      </c>
      <c r="V296" s="5">
        <v>8.9306721158534608E-2</v>
      </c>
      <c r="W296" s="5">
        <v>0.12873491293438061</v>
      </c>
      <c r="X296" s="5">
        <v>0</v>
      </c>
      <c r="Y296" s="17">
        <v>0.44098767731390454</v>
      </c>
    </row>
    <row r="297" spans="1:25" x14ac:dyDescent="0.25">
      <c r="A297" s="44" t="s">
        <v>31</v>
      </c>
      <c r="B297" s="45">
        <v>0</v>
      </c>
      <c r="C297" s="45">
        <v>22215860.632194795</v>
      </c>
      <c r="D297" s="45">
        <v>2249578.6926482636</v>
      </c>
      <c r="E297" s="45">
        <v>0</v>
      </c>
      <c r="F297" s="45">
        <v>0</v>
      </c>
      <c r="G297" s="45">
        <v>3314057.3168668887</v>
      </c>
      <c r="H297" s="45">
        <v>0</v>
      </c>
      <c r="I297" s="45">
        <v>9737138.7495382465</v>
      </c>
      <c r="J297" s="45">
        <v>8676373.723091403</v>
      </c>
      <c r="K297" s="45">
        <v>0</v>
      </c>
      <c r="L297" s="45">
        <v>46193009.114339598</v>
      </c>
      <c r="N297" s="44" t="s">
        <v>31</v>
      </c>
      <c r="O297" s="5">
        <v>0</v>
      </c>
      <c r="P297" s="5">
        <v>1.6635777514780285E-2</v>
      </c>
      <c r="Q297" s="5">
        <v>1.6845393141624869E-3</v>
      </c>
      <c r="R297" s="5">
        <v>0</v>
      </c>
      <c r="S297" s="5">
        <v>0</v>
      </c>
      <c r="T297" s="5">
        <v>2.4816468336469107E-3</v>
      </c>
      <c r="U297" s="5">
        <v>0</v>
      </c>
      <c r="V297" s="5">
        <v>7.2914066463452163E-3</v>
      </c>
      <c r="W297" s="5">
        <v>6.4970799593179977E-3</v>
      </c>
      <c r="X297" s="5">
        <v>0</v>
      </c>
      <c r="Y297" s="17">
        <v>3.4590450268252894E-2</v>
      </c>
    </row>
    <row r="298" spans="1:25" x14ac:dyDescent="0.25">
      <c r="A298" s="44" t="s">
        <v>32</v>
      </c>
      <c r="B298" s="45">
        <v>0</v>
      </c>
      <c r="C298" s="45">
        <v>24184150.446868438</v>
      </c>
      <c r="D298" s="45">
        <v>2791939.6860984559</v>
      </c>
      <c r="E298" s="45">
        <v>0</v>
      </c>
      <c r="F298" s="45">
        <v>153030.60996058461</v>
      </c>
      <c r="G298" s="45">
        <v>3365096.5786890741</v>
      </c>
      <c r="H298" s="45">
        <v>0</v>
      </c>
      <c r="I298" s="45">
        <v>10510699.153074624</v>
      </c>
      <c r="J298" s="45">
        <v>2844362.6935791876</v>
      </c>
      <c r="K298" s="45">
        <v>0</v>
      </c>
      <c r="L298" s="45">
        <v>43849279.168270372</v>
      </c>
      <c r="N298" s="44" t="s">
        <v>32</v>
      </c>
      <c r="O298" s="5">
        <v>0</v>
      </c>
      <c r="P298" s="5">
        <v>1.8109680866247427E-2</v>
      </c>
      <c r="Q298" s="5">
        <v>2.0906724354090812E-3</v>
      </c>
      <c r="R298" s="5">
        <v>0</v>
      </c>
      <c r="S298" s="5">
        <v>1.1459304784105935E-4</v>
      </c>
      <c r="T298" s="5">
        <v>2.5198662759746155E-3</v>
      </c>
      <c r="U298" s="5">
        <v>0</v>
      </c>
      <c r="V298" s="5">
        <v>7.8706675167895361E-3</v>
      </c>
      <c r="W298" s="5">
        <v>2.1299280601874112E-3</v>
      </c>
      <c r="X298" s="5">
        <v>0</v>
      </c>
      <c r="Y298" s="17">
        <v>3.2835408202449137E-2</v>
      </c>
    </row>
    <row r="299" spans="1:25" x14ac:dyDescent="0.25">
      <c r="A299" s="44" t="s">
        <v>33</v>
      </c>
      <c r="B299" s="45">
        <v>1593334.8876788095</v>
      </c>
      <c r="C299" s="45">
        <v>42501655.168098345</v>
      </c>
      <c r="D299" s="45">
        <v>2206598.1372459978</v>
      </c>
      <c r="E299" s="45">
        <v>0</v>
      </c>
      <c r="F299" s="45">
        <v>23634.880496397865</v>
      </c>
      <c r="G299" s="45">
        <v>5388551.7253895989</v>
      </c>
      <c r="H299" s="45">
        <v>0</v>
      </c>
      <c r="I299" s="45">
        <v>22239101.335406519</v>
      </c>
      <c r="J299" s="45">
        <v>12660642.162051033</v>
      </c>
      <c r="K299" s="45">
        <v>0</v>
      </c>
      <c r="L299" s="45">
        <v>86613518.296366706</v>
      </c>
      <c r="N299" s="44" t="s">
        <v>33</v>
      </c>
      <c r="O299" s="5">
        <v>1.1931279700030887E-3</v>
      </c>
      <c r="P299" s="5">
        <v>3.1826274529367336E-2</v>
      </c>
      <c r="Q299" s="5">
        <v>1.6523544274740282E-3</v>
      </c>
      <c r="R299" s="5">
        <v>0</v>
      </c>
      <c r="S299" s="5">
        <v>1.7698374149714424E-5</v>
      </c>
      <c r="T299" s="5">
        <v>4.0350787716303127E-3</v>
      </c>
      <c r="U299" s="5">
        <v>0</v>
      </c>
      <c r="V299" s="5">
        <v>1.6653180719378938E-2</v>
      </c>
      <c r="W299" s="5">
        <v>9.4805972043640729E-3</v>
      </c>
      <c r="X299" s="5">
        <v>0</v>
      </c>
      <c r="Y299" s="17">
        <v>6.485831199636749E-2</v>
      </c>
    </row>
    <row r="300" spans="1:25" x14ac:dyDescent="0.25">
      <c r="A300" s="44" t="s">
        <v>34</v>
      </c>
      <c r="B300" s="45">
        <v>0</v>
      </c>
      <c r="C300" s="45">
        <v>366467.45539327466</v>
      </c>
      <c r="D300" s="45">
        <v>0</v>
      </c>
      <c r="E300" s="45">
        <v>0</v>
      </c>
      <c r="F300" s="45">
        <v>0</v>
      </c>
      <c r="G300" s="45">
        <v>0</v>
      </c>
      <c r="H300" s="45">
        <v>0</v>
      </c>
      <c r="I300" s="45">
        <v>1247396.4706432207</v>
      </c>
      <c r="J300" s="45">
        <v>0</v>
      </c>
      <c r="K300" s="45">
        <v>0</v>
      </c>
      <c r="L300" s="45">
        <v>1613863.9260364952</v>
      </c>
      <c r="N300" s="44" t="s">
        <v>34</v>
      </c>
      <c r="O300" s="5">
        <v>0</v>
      </c>
      <c r="P300" s="5">
        <v>2.7441975601410183E-4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9.340808579015946E-4</v>
      </c>
      <c r="W300" s="5">
        <v>0</v>
      </c>
      <c r="X300" s="5">
        <v>0</v>
      </c>
      <c r="Y300" s="17">
        <v>1.2085006139156964E-3</v>
      </c>
    </row>
    <row r="301" spans="1:25" x14ac:dyDescent="0.25">
      <c r="A301" s="44" t="s">
        <v>35</v>
      </c>
      <c r="B301" s="45">
        <v>0</v>
      </c>
      <c r="C301" s="45">
        <v>3418821.3647497417</v>
      </c>
      <c r="D301" s="45">
        <v>71123.482975271356</v>
      </c>
      <c r="E301" s="45">
        <v>0</v>
      </c>
      <c r="F301" s="45">
        <v>0</v>
      </c>
      <c r="G301" s="45">
        <v>0</v>
      </c>
      <c r="H301" s="45">
        <v>0</v>
      </c>
      <c r="I301" s="45">
        <v>425816.70837177313</v>
      </c>
      <c r="J301" s="45">
        <v>193589.02779494209</v>
      </c>
      <c r="K301" s="45">
        <v>0</v>
      </c>
      <c r="L301" s="45">
        <v>4109350.5838917289</v>
      </c>
      <c r="N301" s="44" t="s">
        <v>35</v>
      </c>
      <c r="O301" s="5">
        <v>0</v>
      </c>
      <c r="P301" s="5">
        <v>2.5600967042587767E-3</v>
      </c>
      <c r="Q301" s="5">
        <v>5.3258996283862847E-5</v>
      </c>
      <c r="R301" s="5">
        <v>0</v>
      </c>
      <c r="S301" s="5">
        <v>0</v>
      </c>
      <c r="T301" s="5">
        <v>0</v>
      </c>
      <c r="U301" s="5">
        <v>0</v>
      </c>
      <c r="V301" s="5">
        <v>3.1886192211177283E-4</v>
      </c>
      <c r="W301" s="5">
        <v>1.4496417892684207E-4</v>
      </c>
      <c r="X301" s="5">
        <v>0</v>
      </c>
      <c r="Y301" s="17">
        <v>3.0771818015812549E-3</v>
      </c>
    </row>
    <row r="302" spans="1:25" x14ac:dyDescent="0.25">
      <c r="A302" s="44" t="s">
        <v>36</v>
      </c>
      <c r="B302" s="45">
        <v>0</v>
      </c>
      <c r="C302" s="45">
        <v>1052627.548034016</v>
      </c>
      <c r="D302" s="45">
        <v>0</v>
      </c>
      <c r="E302" s="45">
        <v>0</v>
      </c>
      <c r="F302" s="45">
        <v>0</v>
      </c>
      <c r="G302" s="45">
        <v>264558.84027868963</v>
      </c>
      <c r="H302" s="45">
        <v>0</v>
      </c>
      <c r="I302" s="45">
        <v>2537232.9035077235</v>
      </c>
      <c r="J302" s="45">
        <v>0</v>
      </c>
      <c r="K302" s="45">
        <v>0</v>
      </c>
      <c r="L302" s="45">
        <v>3854419.2918204293</v>
      </c>
      <c r="N302" s="44" t="s">
        <v>36</v>
      </c>
      <c r="O302" s="5">
        <v>0</v>
      </c>
      <c r="P302" s="5">
        <v>7.882331450011702E-4</v>
      </c>
      <c r="Q302" s="5">
        <v>0</v>
      </c>
      <c r="R302" s="5">
        <v>0</v>
      </c>
      <c r="S302" s="5">
        <v>0</v>
      </c>
      <c r="T302" s="5">
        <v>1.9810810300396482E-4</v>
      </c>
      <c r="U302" s="5">
        <v>0</v>
      </c>
      <c r="V302" s="5">
        <v>1.8999417931514317E-3</v>
      </c>
      <c r="W302" s="5">
        <v>0</v>
      </c>
      <c r="X302" s="5">
        <v>0</v>
      </c>
      <c r="Y302" s="17">
        <v>2.8862830411565668E-3</v>
      </c>
    </row>
    <row r="303" spans="1:25" x14ac:dyDescent="0.25">
      <c r="A303" s="44" t="s">
        <v>37</v>
      </c>
      <c r="B303" s="45">
        <v>0</v>
      </c>
      <c r="C303" s="45">
        <v>21247677.3936834</v>
      </c>
      <c r="D303" s="45">
        <v>3186445.8348649177</v>
      </c>
      <c r="E303" s="45">
        <v>0</v>
      </c>
      <c r="F303" s="45">
        <v>0</v>
      </c>
      <c r="G303" s="45">
        <v>759325.71682749595</v>
      </c>
      <c r="H303" s="45">
        <v>0</v>
      </c>
      <c r="I303" s="45">
        <v>5221625.6877339147</v>
      </c>
      <c r="J303" s="45">
        <v>1008115.1897658</v>
      </c>
      <c r="K303" s="45">
        <v>0</v>
      </c>
      <c r="L303" s="45">
        <v>31423189.822875526</v>
      </c>
      <c r="N303" s="44" t="s">
        <v>37</v>
      </c>
      <c r="O303" s="5">
        <v>0</v>
      </c>
      <c r="P303" s="5">
        <v>1.5910778325414026E-2</v>
      </c>
      <c r="Q303" s="5">
        <v>2.3860882479111102E-3</v>
      </c>
      <c r="R303" s="5">
        <v>0</v>
      </c>
      <c r="S303" s="5">
        <v>0</v>
      </c>
      <c r="T303" s="5">
        <v>5.6860159034700041E-4</v>
      </c>
      <c r="U303" s="5">
        <v>0</v>
      </c>
      <c r="V303" s="5">
        <v>3.9100804891042014E-3</v>
      </c>
      <c r="W303" s="5">
        <v>7.5490120701920797E-4</v>
      </c>
      <c r="X303" s="5">
        <v>0</v>
      </c>
      <c r="Y303" s="17">
        <v>2.3530449859795542E-2</v>
      </c>
    </row>
    <row r="304" spans="1:25" x14ac:dyDescent="0.25">
      <c r="A304" s="17" t="s">
        <v>38</v>
      </c>
      <c r="B304" s="45">
        <v>6963704.9560269918</v>
      </c>
      <c r="C304" s="45">
        <v>505142968.17489052</v>
      </c>
      <c r="D304" s="45">
        <v>81636387.295522526</v>
      </c>
      <c r="E304" s="45">
        <v>0</v>
      </c>
      <c r="F304" s="45">
        <v>2670997.7813573037</v>
      </c>
      <c r="G304" s="45">
        <v>112156037.33515421</v>
      </c>
      <c r="H304" s="45">
        <v>0</v>
      </c>
      <c r="I304" s="45">
        <v>312611510.08325589</v>
      </c>
      <c r="J304" s="45">
        <v>314245044.10247588</v>
      </c>
      <c r="K304" s="45">
        <v>0</v>
      </c>
      <c r="L304" s="45">
        <v>1335426649.7286832</v>
      </c>
      <c r="N304" s="44" t="s">
        <v>38</v>
      </c>
      <c r="O304" s="5">
        <v>5.2145918740215333E-3</v>
      </c>
      <c r="P304" s="5">
        <v>0.37826335746521139</v>
      </c>
      <c r="Q304" s="5">
        <v>6.1131315083541637E-2</v>
      </c>
      <c r="R304" s="5">
        <v>0</v>
      </c>
      <c r="S304" s="5">
        <v>2.0001081915655694E-3</v>
      </c>
      <c r="T304" s="5">
        <v>8.3985172347684378E-2</v>
      </c>
      <c r="U304" s="5">
        <v>0</v>
      </c>
      <c r="V304" s="5">
        <v>0.23409111248960676</v>
      </c>
      <c r="W304" s="5">
        <v>0.2353143425483688</v>
      </c>
      <c r="X304" s="5">
        <v>0</v>
      </c>
      <c r="Y304" s="17">
        <v>1</v>
      </c>
    </row>
    <row r="309" spans="1:25" x14ac:dyDescent="0.25">
      <c r="A309" s="44"/>
      <c r="B309" s="17">
        <v>2016</v>
      </c>
      <c r="C309" s="17">
        <v>2016</v>
      </c>
      <c r="D309" s="17">
        <v>2016</v>
      </c>
      <c r="E309" s="17">
        <v>2016</v>
      </c>
      <c r="F309" s="17">
        <v>2016</v>
      </c>
      <c r="G309" s="17">
        <v>2016</v>
      </c>
      <c r="H309" s="17">
        <v>2016</v>
      </c>
      <c r="I309" s="17">
        <v>2016</v>
      </c>
      <c r="J309" s="17">
        <v>2016</v>
      </c>
      <c r="K309" s="17">
        <v>2016</v>
      </c>
      <c r="O309" s="17">
        <v>2016</v>
      </c>
      <c r="P309" s="17">
        <v>2016</v>
      </c>
      <c r="Q309" s="17">
        <v>2016</v>
      </c>
      <c r="R309" s="17">
        <v>2016</v>
      </c>
      <c r="S309" s="17">
        <v>2016</v>
      </c>
      <c r="T309" s="17">
        <v>2016</v>
      </c>
      <c r="U309" s="17">
        <v>2016</v>
      </c>
      <c r="V309" s="17">
        <v>2016</v>
      </c>
      <c r="W309" s="17">
        <v>2016</v>
      </c>
      <c r="X309" s="17">
        <v>2016</v>
      </c>
    </row>
    <row r="310" spans="1:25" x14ac:dyDescent="0.25">
      <c r="A310" s="44"/>
      <c r="B310" s="44" t="s">
        <v>0</v>
      </c>
      <c r="C310" s="44" t="s">
        <v>1</v>
      </c>
      <c r="D310" s="44" t="s">
        <v>2</v>
      </c>
      <c r="E310" s="44" t="s">
        <v>3</v>
      </c>
      <c r="F310" s="44" t="s">
        <v>4</v>
      </c>
      <c r="G310" s="44" t="s">
        <v>5</v>
      </c>
      <c r="H310" s="44" t="s">
        <v>6</v>
      </c>
      <c r="I310" s="44" t="s">
        <v>7</v>
      </c>
      <c r="J310" s="44" t="s">
        <v>8</v>
      </c>
      <c r="K310" s="44" t="s">
        <v>9</v>
      </c>
      <c r="L310" s="44" t="s">
        <v>10</v>
      </c>
      <c r="O310" s="44" t="s">
        <v>0</v>
      </c>
      <c r="P310" s="44" t="s">
        <v>1</v>
      </c>
      <c r="Q310" s="44" t="s">
        <v>2</v>
      </c>
      <c r="R310" s="44" t="s">
        <v>3</v>
      </c>
      <c r="S310" s="44" t="s">
        <v>4</v>
      </c>
      <c r="T310" s="44" t="s">
        <v>5</v>
      </c>
      <c r="U310" s="44" t="s">
        <v>6</v>
      </c>
      <c r="V310" s="44" t="s">
        <v>7</v>
      </c>
      <c r="W310" s="44" t="s">
        <v>8</v>
      </c>
      <c r="X310" s="44" t="s">
        <v>9</v>
      </c>
    </row>
    <row r="311" spans="1:25" x14ac:dyDescent="0.25">
      <c r="A311" s="44" t="s">
        <v>11</v>
      </c>
      <c r="B311" s="45">
        <v>0</v>
      </c>
      <c r="C311" s="45">
        <v>0</v>
      </c>
      <c r="D311" s="45">
        <v>980059.45097053843</v>
      </c>
      <c r="E311" s="45">
        <v>0</v>
      </c>
      <c r="F311" s="45">
        <v>0</v>
      </c>
      <c r="G311" s="45">
        <v>0</v>
      </c>
      <c r="H311" s="45">
        <v>0</v>
      </c>
      <c r="I311" s="45">
        <v>0</v>
      </c>
      <c r="J311" s="45">
        <v>0</v>
      </c>
      <c r="K311" s="45">
        <v>0</v>
      </c>
      <c r="L311" s="45">
        <v>980059.45097053843</v>
      </c>
      <c r="N311" s="44" t="s">
        <v>11</v>
      </c>
      <c r="O311" s="5">
        <v>0</v>
      </c>
      <c r="P311" s="5">
        <v>0</v>
      </c>
      <c r="Q311" s="5">
        <v>8.3994072300910708E-4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17">
        <v>8.3994072300910708E-4</v>
      </c>
    </row>
    <row r="312" spans="1:25" x14ac:dyDescent="0.25">
      <c r="A312" s="44" t="s">
        <v>12</v>
      </c>
      <c r="B312" s="45">
        <v>0</v>
      </c>
      <c r="C312" s="45">
        <v>245514.86807324583</v>
      </c>
      <c r="D312" s="45">
        <v>0</v>
      </c>
      <c r="E312" s="45">
        <v>0</v>
      </c>
      <c r="F312" s="45">
        <v>0</v>
      </c>
      <c r="G312" s="45">
        <v>0</v>
      </c>
      <c r="H312" s="45">
        <v>0</v>
      </c>
      <c r="I312" s="45">
        <v>0</v>
      </c>
      <c r="J312" s="45">
        <v>0</v>
      </c>
      <c r="K312" s="45">
        <v>0</v>
      </c>
      <c r="L312" s="45">
        <v>245514.86807324583</v>
      </c>
      <c r="N312" s="44" t="s">
        <v>12</v>
      </c>
      <c r="O312" s="5">
        <v>0</v>
      </c>
      <c r="P312" s="5">
        <v>2.1041370051042626E-4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17">
        <v>2.1041370051042626E-4</v>
      </c>
    </row>
    <row r="313" spans="1:25" x14ac:dyDescent="0.25">
      <c r="A313" s="44" t="s">
        <v>13</v>
      </c>
      <c r="B313" s="45">
        <v>0</v>
      </c>
      <c r="C313" s="45">
        <v>318348.32589861169</v>
      </c>
      <c r="D313" s="45">
        <v>360315.97462152148</v>
      </c>
      <c r="E313" s="45">
        <v>0</v>
      </c>
      <c r="F313" s="45">
        <v>0</v>
      </c>
      <c r="G313" s="45">
        <v>154421.13198065205</v>
      </c>
      <c r="H313" s="45">
        <v>0</v>
      </c>
      <c r="I313" s="45">
        <v>0</v>
      </c>
      <c r="J313" s="45">
        <v>276421.37229134998</v>
      </c>
      <c r="K313" s="45">
        <v>0</v>
      </c>
      <c r="L313" s="45">
        <v>1109506.8047921353</v>
      </c>
      <c r="N313" s="44" t="s">
        <v>13</v>
      </c>
      <c r="O313" s="5">
        <v>0</v>
      </c>
      <c r="P313" s="5">
        <v>2.7283418649677089E-4</v>
      </c>
      <c r="Q313" s="5">
        <v>3.08801736400407E-4</v>
      </c>
      <c r="R313" s="5">
        <v>0</v>
      </c>
      <c r="S313" s="5">
        <v>0</v>
      </c>
      <c r="T313" s="5">
        <v>1.3234360131446013E-4</v>
      </c>
      <c r="U313" s="5">
        <v>0</v>
      </c>
      <c r="V313" s="5">
        <v>0</v>
      </c>
      <c r="W313" s="5">
        <v>2.3690151354353457E-4</v>
      </c>
      <c r="X313" s="5">
        <v>0</v>
      </c>
      <c r="Y313" s="17">
        <v>9.5088103775517268E-4</v>
      </c>
    </row>
    <row r="314" spans="1:25" x14ac:dyDescent="0.25">
      <c r="A314" s="44" t="s">
        <v>14</v>
      </c>
      <c r="B314" s="45">
        <v>0</v>
      </c>
      <c r="C314" s="45">
        <v>197659.04893523463</v>
      </c>
      <c r="D314" s="45">
        <v>0</v>
      </c>
      <c r="E314" s="45">
        <v>0</v>
      </c>
      <c r="F314" s="45">
        <v>0</v>
      </c>
      <c r="G314" s="45">
        <v>0</v>
      </c>
      <c r="H314" s="45">
        <v>0</v>
      </c>
      <c r="I314" s="45">
        <v>0</v>
      </c>
      <c r="J314" s="45">
        <v>0</v>
      </c>
      <c r="K314" s="45">
        <v>0</v>
      </c>
      <c r="L314" s="45">
        <v>197659.04893523463</v>
      </c>
      <c r="N314" s="44" t="s">
        <v>14</v>
      </c>
      <c r="O314" s="5">
        <v>0</v>
      </c>
      <c r="P314" s="5">
        <v>1.6939980968250898E-4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17">
        <v>1.6939980968250898E-4</v>
      </c>
    </row>
    <row r="315" spans="1:25" x14ac:dyDescent="0.25">
      <c r="A315" s="44" t="s">
        <v>15</v>
      </c>
      <c r="B315" s="45">
        <v>0</v>
      </c>
      <c r="C315" s="45">
        <v>283424.54563728877</v>
      </c>
      <c r="D315" s="45">
        <v>295253.20434700674</v>
      </c>
      <c r="E315" s="45">
        <v>0</v>
      </c>
      <c r="F315" s="45">
        <v>0</v>
      </c>
      <c r="G315" s="45">
        <v>0</v>
      </c>
      <c r="H315" s="45">
        <v>0</v>
      </c>
      <c r="I315" s="45">
        <v>3078642.6345875994</v>
      </c>
      <c r="J315" s="45">
        <v>308842.2639613041</v>
      </c>
      <c r="K315" s="45">
        <v>0</v>
      </c>
      <c r="L315" s="45">
        <v>3966162.648533199</v>
      </c>
      <c r="N315" s="44" t="s">
        <v>15</v>
      </c>
      <c r="O315" s="5">
        <v>0</v>
      </c>
      <c r="P315" s="5">
        <v>2.4290344585256015E-4</v>
      </c>
      <c r="Q315" s="5">
        <v>2.5304096571324782E-4</v>
      </c>
      <c r="R315" s="5">
        <v>0</v>
      </c>
      <c r="S315" s="5">
        <v>0</v>
      </c>
      <c r="T315" s="5">
        <v>0</v>
      </c>
      <c r="U315" s="5">
        <v>0</v>
      </c>
      <c r="V315" s="5">
        <v>2.6384902648726202E-3</v>
      </c>
      <c r="W315" s="5">
        <v>2.6468720262892026E-4</v>
      </c>
      <c r="X315" s="5">
        <v>0</v>
      </c>
      <c r="Y315" s="17">
        <v>3.3991218790673482E-3</v>
      </c>
    </row>
    <row r="316" spans="1:25" x14ac:dyDescent="0.25">
      <c r="A316" s="44" t="s">
        <v>16</v>
      </c>
      <c r="B316" s="45">
        <v>0</v>
      </c>
      <c r="C316" s="45">
        <v>257368.55330108677</v>
      </c>
      <c r="D316" s="45">
        <v>0</v>
      </c>
      <c r="E316" s="45">
        <v>0</v>
      </c>
      <c r="F316" s="45">
        <v>0</v>
      </c>
      <c r="G316" s="45">
        <v>0</v>
      </c>
      <c r="H316" s="45">
        <v>0</v>
      </c>
      <c r="I316" s="45">
        <v>288252.77969721716</v>
      </c>
      <c r="J316" s="45">
        <v>0</v>
      </c>
      <c r="K316" s="45">
        <v>0</v>
      </c>
      <c r="L316" s="45">
        <v>545621.33299830393</v>
      </c>
      <c r="N316" s="44" t="s">
        <v>16</v>
      </c>
      <c r="O316" s="5">
        <v>0</v>
      </c>
      <c r="P316" s="5">
        <v>2.2057266885743359E-4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2.4704138912032562E-4</v>
      </c>
      <c r="W316" s="5">
        <v>0</v>
      </c>
      <c r="X316" s="5">
        <v>0</v>
      </c>
      <c r="Y316" s="17">
        <v>4.6761405797775919E-4</v>
      </c>
    </row>
    <row r="317" spans="1:25" x14ac:dyDescent="0.25">
      <c r="A317" s="44" t="s">
        <v>17</v>
      </c>
      <c r="B317" s="45">
        <v>0</v>
      </c>
      <c r="C317" s="45">
        <v>673717.92399949743</v>
      </c>
      <c r="D317" s="45">
        <v>0</v>
      </c>
      <c r="E317" s="45">
        <v>0</v>
      </c>
      <c r="F317" s="45">
        <v>0</v>
      </c>
      <c r="G317" s="45">
        <v>0</v>
      </c>
      <c r="H317" s="45">
        <v>0</v>
      </c>
      <c r="I317" s="45">
        <v>0</v>
      </c>
      <c r="J317" s="45">
        <v>0</v>
      </c>
      <c r="K317" s="45">
        <v>0</v>
      </c>
      <c r="L317" s="45">
        <v>673717.92399949743</v>
      </c>
      <c r="N317" s="44" t="s">
        <v>17</v>
      </c>
      <c r="O317" s="5">
        <v>0</v>
      </c>
      <c r="P317" s="5">
        <v>5.7739672795150017E-4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17">
        <v>5.7739672795150017E-4</v>
      </c>
    </row>
    <row r="318" spans="1:25" x14ac:dyDescent="0.25">
      <c r="A318" s="44" t="s">
        <v>18</v>
      </c>
      <c r="B318" s="45">
        <v>0</v>
      </c>
      <c r="C318" s="45">
        <v>346156.97749330988</v>
      </c>
      <c r="D318" s="45">
        <v>0</v>
      </c>
      <c r="E318" s="45">
        <v>0</v>
      </c>
      <c r="F318" s="45">
        <v>0</v>
      </c>
      <c r="G318" s="45">
        <v>0</v>
      </c>
      <c r="H318" s="45">
        <v>0</v>
      </c>
      <c r="I318" s="45">
        <v>0</v>
      </c>
      <c r="J318" s="45">
        <v>51473.710660217352</v>
      </c>
      <c r="K318" s="45">
        <v>0</v>
      </c>
      <c r="L318" s="45">
        <v>397630.68815352721</v>
      </c>
      <c r="N318" s="44" t="s">
        <v>18</v>
      </c>
      <c r="O318" s="5">
        <v>0</v>
      </c>
      <c r="P318" s="5">
        <v>2.9666704572100313E-4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4.4114533771486719E-5</v>
      </c>
      <c r="X318" s="5">
        <v>0</v>
      </c>
      <c r="Y318" s="17">
        <v>3.4078157949248982E-4</v>
      </c>
    </row>
    <row r="319" spans="1:25" x14ac:dyDescent="0.25">
      <c r="A319" s="44" t="s">
        <v>19</v>
      </c>
      <c r="B319" s="45">
        <v>0</v>
      </c>
      <c r="C319" s="45">
        <v>595423.44519957295</v>
      </c>
      <c r="D319" s="45">
        <v>21618.958477291289</v>
      </c>
      <c r="E319" s="45">
        <v>0</v>
      </c>
      <c r="F319" s="45">
        <v>0</v>
      </c>
      <c r="G319" s="45">
        <v>157169.82812990766</v>
      </c>
      <c r="H319" s="45">
        <v>0</v>
      </c>
      <c r="I319" s="45">
        <v>728276.92769771966</v>
      </c>
      <c r="J319" s="45">
        <v>0</v>
      </c>
      <c r="K319" s="45">
        <v>0</v>
      </c>
      <c r="L319" s="45">
        <v>1502489.1595044914</v>
      </c>
      <c r="N319" s="44" t="s">
        <v>19</v>
      </c>
      <c r="O319" s="5">
        <v>0</v>
      </c>
      <c r="P319" s="5">
        <v>5.102959810879237E-4</v>
      </c>
      <c r="Q319" s="5">
        <v>1.8528104184024424E-5</v>
      </c>
      <c r="R319" s="5">
        <v>0</v>
      </c>
      <c r="S319" s="5">
        <v>0</v>
      </c>
      <c r="T319" s="5">
        <v>1.3469931741785755E-4</v>
      </c>
      <c r="U319" s="5">
        <v>0</v>
      </c>
      <c r="V319" s="5">
        <v>6.2415545158562267E-4</v>
      </c>
      <c r="W319" s="5">
        <v>0</v>
      </c>
      <c r="X319" s="5">
        <v>0</v>
      </c>
      <c r="Y319" s="17">
        <v>1.2876788542754282E-3</v>
      </c>
    </row>
    <row r="320" spans="1:25" x14ac:dyDescent="0.25">
      <c r="A320" s="44" t="s">
        <v>20</v>
      </c>
      <c r="B320" s="45">
        <v>56621.081726239085</v>
      </c>
      <c r="C320" s="45">
        <v>4014610.2918068976</v>
      </c>
      <c r="D320" s="45">
        <v>1380193.6453999623</v>
      </c>
      <c r="E320" s="45">
        <v>0</v>
      </c>
      <c r="F320" s="45">
        <v>0</v>
      </c>
      <c r="G320" s="45">
        <v>2087469.3712115081</v>
      </c>
      <c r="H320" s="45">
        <v>0</v>
      </c>
      <c r="I320" s="45">
        <v>5049744.8630777048</v>
      </c>
      <c r="J320" s="45">
        <v>1564912.7182123249</v>
      </c>
      <c r="K320" s="45">
        <v>0</v>
      </c>
      <c r="L320" s="45">
        <v>14153551.971434638</v>
      </c>
      <c r="N320" s="44" t="s">
        <v>20</v>
      </c>
      <c r="O320" s="5">
        <v>4.8525987148635384E-5</v>
      </c>
      <c r="P320" s="5">
        <v>3.4406429811587569E-3</v>
      </c>
      <c r="Q320" s="5">
        <v>1.1828678834348272E-3</v>
      </c>
      <c r="R320" s="5">
        <v>0</v>
      </c>
      <c r="S320" s="5">
        <v>0</v>
      </c>
      <c r="T320" s="5">
        <v>1.7890246670020304E-3</v>
      </c>
      <c r="U320" s="5">
        <v>0</v>
      </c>
      <c r="V320" s="5">
        <v>4.327784755409206E-3</v>
      </c>
      <c r="W320" s="5">
        <v>1.3411777404725221E-3</v>
      </c>
      <c r="X320" s="5">
        <v>0</v>
      </c>
      <c r="Y320" s="17">
        <v>1.2130024014625979E-2</v>
      </c>
    </row>
    <row r="321" spans="1:25" x14ac:dyDescent="0.25">
      <c r="A321" s="44" t="s">
        <v>21</v>
      </c>
      <c r="B321" s="45">
        <v>0</v>
      </c>
      <c r="C321" s="45">
        <v>4447007.7756989775</v>
      </c>
      <c r="D321" s="45">
        <v>36031.597462152145</v>
      </c>
      <c r="E321" s="45">
        <v>0</v>
      </c>
      <c r="F321" s="45">
        <v>0</v>
      </c>
      <c r="G321" s="45">
        <v>514737.10660217353</v>
      </c>
      <c r="H321" s="45">
        <v>0</v>
      </c>
      <c r="I321" s="45">
        <v>57520.883367548216</v>
      </c>
      <c r="J321" s="45">
        <v>0</v>
      </c>
      <c r="K321" s="45">
        <v>0</v>
      </c>
      <c r="L321" s="45">
        <v>5055297.3631308507</v>
      </c>
      <c r="N321" s="44" t="s">
        <v>21</v>
      </c>
      <c r="O321" s="5">
        <v>0</v>
      </c>
      <c r="P321" s="5">
        <v>3.8112207607903623E-3</v>
      </c>
      <c r="Q321" s="5">
        <v>3.0880173640040703E-5</v>
      </c>
      <c r="R321" s="5">
        <v>0</v>
      </c>
      <c r="S321" s="5">
        <v>0</v>
      </c>
      <c r="T321" s="5">
        <v>4.4114533771486719E-4</v>
      </c>
      <c r="U321" s="5">
        <v>0</v>
      </c>
      <c r="V321" s="5">
        <v>4.9297144490587991E-5</v>
      </c>
      <c r="W321" s="5">
        <v>0</v>
      </c>
      <c r="X321" s="5">
        <v>0</v>
      </c>
      <c r="Y321" s="17">
        <v>4.3325434166358581E-3</v>
      </c>
    </row>
    <row r="322" spans="1:25" x14ac:dyDescent="0.25">
      <c r="A322" s="44" t="s">
        <v>22</v>
      </c>
      <c r="B322" s="45">
        <v>0</v>
      </c>
      <c r="C322" s="45">
        <v>286241.7841796595</v>
      </c>
      <c r="D322" s="45">
        <v>162656.92568628682</v>
      </c>
      <c r="E322" s="45">
        <v>0</v>
      </c>
      <c r="F322" s="45">
        <v>0</v>
      </c>
      <c r="G322" s="45">
        <v>0</v>
      </c>
      <c r="H322" s="45">
        <v>0</v>
      </c>
      <c r="I322" s="45">
        <v>644914.12086186314</v>
      </c>
      <c r="J322" s="45">
        <v>184996.51611282118</v>
      </c>
      <c r="K322" s="45">
        <v>0</v>
      </c>
      <c r="L322" s="45">
        <v>1278809.3468406308</v>
      </c>
      <c r="N322" s="44" t="s">
        <v>22</v>
      </c>
      <c r="O322" s="5">
        <v>0</v>
      </c>
      <c r="P322" s="5">
        <v>2.4531790486912765E-4</v>
      </c>
      <c r="Q322" s="5">
        <v>1.3940192671789802E-4</v>
      </c>
      <c r="R322" s="5">
        <v>0</v>
      </c>
      <c r="S322" s="5">
        <v>0</v>
      </c>
      <c r="T322" s="5">
        <v>0</v>
      </c>
      <c r="U322" s="5">
        <v>0</v>
      </c>
      <c r="V322" s="5">
        <v>5.5271099362295701E-4</v>
      </c>
      <c r="W322" s="5">
        <v>1.5854763437472328E-4</v>
      </c>
      <c r="X322" s="5">
        <v>0</v>
      </c>
      <c r="Y322" s="17">
        <v>1.0959784595847061E-3</v>
      </c>
    </row>
    <row r="323" spans="1:25" x14ac:dyDescent="0.25">
      <c r="A323" s="44" t="s">
        <v>23</v>
      </c>
      <c r="B323" s="45">
        <v>0</v>
      </c>
      <c r="C323" s="45">
        <v>3587549.8287203964</v>
      </c>
      <c r="D323" s="45">
        <v>614513.74734593881</v>
      </c>
      <c r="E323" s="45">
        <v>0</v>
      </c>
      <c r="F323" s="45">
        <v>0</v>
      </c>
      <c r="G323" s="45">
        <v>1013007.7731641434</v>
      </c>
      <c r="H323" s="45">
        <v>0</v>
      </c>
      <c r="I323" s="45">
        <v>3434375.3179487395</v>
      </c>
      <c r="J323" s="45">
        <v>4096274.5794331301</v>
      </c>
      <c r="K323" s="45">
        <v>0</v>
      </c>
      <c r="L323" s="45">
        <v>12745721.246612348</v>
      </c>
      <c r="N323" s="44" t="s">
        <v>23</v>
      </c>
      <c r="O323" s="5">
        <v>0</v>
      </c>
      <c r="P323" s="5">
        <v>3.0746391904925285E-3</v>
      </c>
      <c r="Q323" s="5">
        <v>5.2665694997751703E-4</v>
      </c>
      <c r="R323" s="5">
        <v>0</v>
      </c>
      <c r="S323" s="5">
        <v>0</v>
      </c>
      <c r="T323" s="5">
        <v>8.6817843607623561E-4</v>
      </c>
      <c r="U323" s="5">
        <v>0</v>
      </c>
      <c r="V323" s="5">
        <v>2.9433639814256661E-3</v>
      </c>
      <c r="W323" s="5">
        <v>3.5106317565589376E-3</v>
      </c>
      <c r="X323" s="5">
        <v>0</v>
      </c>
      <c r="Y323" s="17">
        <v>1.0923470314530885E-2</v>
      </c>
    </row>
    <row r="324" spans="1:25" x14ac:dyDescent="0.25">
      <c r="A324" s="44" t="s">
        <v>24</v>
      </c>
      <c r="B324" s="45">
        <v>0</v>
      </c>
      <c r="C324" s="45">
        <v>449438.79262767767</v>
      </c>
      <c r="D324" s="45">
        <v>0</v>
      </c>
      <c r="E324" s="45">
        <v>0</v>
      </c>
      <c r="F324" s="45">
        <v>0</v>
      </c>
      <c r="G324" s="45">
        <v>24707.381116904329</v>
      </c>
      <c r="H324" s="45">
        <v>0</v>
      </c>
      <c r="I324" s="45">
        <v>0</v>
      </c>
      <c r="J324" s="45">
        <v>0</v>
      </c>
      <c r="K324" s="45">
        <v>0</v>
      </c>
      <c r="L324" s="45">
        <v>474146.17374458199</v>
      </c>
      <c r="N324" s="44" t="s">
        <v>24</v>
      </c>
      <c r="O324" s="5">
        <v>0</v>
      </c>
      <c r="P324" s="5">
        <v>3.8518269892116966E-4</v>
      </c>
      <c r="Q324" s="5">
        <v>0</v>
      </c>
      <c r="R324" s="5">
        <v>0</v>
      </c>
      <c r="S324" s="5">
        <v>0</v>
      </c>
      <c r="T324" s="5">
        <v>2.1174976210313623E-5</v>
      </c>
      <c r="U324" s="5">
        <v>0</v>
      </c>
      <c r="V324" s="5">
        <v>0</v>
      </c>
      <c r="W324" s="5">
        <v>0</v>
      </c>
      <c r="X324" s="5">
        <v>0</v>
      </c>
      <c r="Y324" s="17">
        <v>4.0635767513148326E-4</v>
      </c>
    </row>
    <row r="325" spans="1:25" x14ac:dyDescent="0.25">
      <c r="A325" s="44" t="s">
        <v>25</v>
      </c>
      <c r="B325" s="45">
        <v>0</v>
      </c>
      <c r="C325" s="45">
        <v>360315.97462152148</v>
      </c>
      <c r="D325" s="45">
        <v>0</v>
      </c>
      <c r="E325" s="45">
        <v>0</v>
      </c>
      <c r="F325" s="45">
        <v>0</v>
      </c>
      <c r="G325" s="45">
        <v>0</v>
      </c>
      <c r="H325" s="45">
        <v>0</v>
      </c>
      <c r="I325" s="45">
        <v>0</v>
      </c>
      <c r="J325" s="45">
        <v>544767.89887555758</v>
      </c>
      <c r="K325" s="45">
        <v>0</v>
      </c>
      <c r="L325" s="45">
        <v>905083.87349707913</v>
      </c>
      <c r="N325" s="44" t="s">
        <v>25</v>
      </c>
      <c r="O325" s="5">
        <v>0</v>
      </c>
      <c r="P325" s="5">
        <v>3.08801736400407E-4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4.66882639007828E-4</v>
      </c>
      <c r="X325" s="5">
        <v>0</v>
      </c>
      <c r="Y325" s="17">
        <v>7.7568437540823511E-4</v>
      </c>
    </row>
    <row r="326" spans="1:25" x14ac:dyDescent="0.25">
      <c r="A326" s="44" t="s">
        <v>26</v>
      </c>
      <c r="B326" s="45">
        <v>7000424.6497895597</v>
      </c>
      <c r="C326" s="45">
        <v>2399431.5803128337</v>
      </c>
      <c r="D326" s="45">
        <v>211042.21370689114</v>
      </c>
      <c r="E326" s="45">
        <v>0</v>
      </c>
      <c r="F326" s="45">
        <v>0</v>
      </c>
      <c r="G326" s="45">
        <v>789540.8351780891</v>
      </c>
      <c r="H326" s="45">
        <v>0</v>
      </c>
      <c r="I326" s="45">
        <v>4483442.5564419879</v>
      </c>
      <c r="J326" s="45">
        <v>2559890.5785539295</v>
      </c>
      <c r="K326" s="45">
        <v>0</v>
      </c>
      <c r="L326" s="45">
        <v>17443772.413983293</v>
      </c>
      <c r="N326" s="44" t="s">
        <v>26</v>
      </c>
      <c r="O326" s="5">
        <v>5.9995765929221935E-3</v>
      </c>
      <c r="P326" s="5">
        <v>2.0563857573977218E-3</v>
      </c>
      <c r="Q326" s="5">
        <v>1.8086958846309553E-4</v>
      </c>
      <c r="R326" s="5">
        <v>0</v>
      </c>
      <c r="S326" s="5">
        <v>0</v>
      </c>
      <c r="T326" s="5">
        <v>6.766604814513787E-4</v>
      </c>
      <c r="U326" s="5">
        <v>0</v>
      </c>
      <c r="V326" s="5">
        <v>3.8424464747505273E-3</v>
      </c>
      <c r="W326" s="5">
        <v>2.1939039935235773E-3</v>
      </c>
      <c r="X326" s="5">
        <v>0</v>
      </c>
      <c r="Y326" s="17">
        <v>1.4949842888508496E-2</v>
      </c>
    </row>
    <row r="327" spans="1:25" x14ac:dyDescent="0.25">
      <c r="A327" s="44" t="s">
        <v>27</v>
      </c>
      <c r="B327" s="45">
        <v>2058948.4264086941</v>
      </c>
      <c r="C327" s="45">
        <v>33489998.396113183</v>
      </c>
      <c r="D327" s="45">
        <v>8288126.7801892078</v>
      </c>
      <c r="E327" s="45">
        <v>0</v>
      </c>
      <c r="F327" s="45">
        <v>44740.949305860922</v>
      </c>
      <c r="G327" s="45">
        <v>7213728.1859636903</v>
      </c>
      <c r="H327" s="45">
        <v>0</v>
      </c>
      <c r="I327" s="45">
        <v>31294029.196180858</v>
      </c>
      <c r="J327" s="45">
        <v>29540268.389982142</v>
      </c>
      <c r="K327" s="45">
        <v>0</v>
      </c>
      <c r="L327" s="45">
        <v>111929840.32414365</v>
      </c>
      <c r="N327" s="44" t="s">
        <v>27</v>
      </c>
      <c r="O327" s="5">
        <v>1.7645813508594687E-3</v>
      </c>
      <c r="P327" s="5">
        <v>2.8701946028425931E-2</v>
      </c>
      <c r="Q327" s="5">
        <v>7.1031764381735826E-3</v>
      </c>
      <c r="R327" s="5">
        <v>0</v>
      </c>
      <c r="S327" s="5">
        <v>3.8344352754176256E-5</v>
      </c>
      <c r="T327" s="5">
        <v>6.182384203437123E-3</v>
      </c>
      <c r="U327" s="5">
        <v>0</v>
      </c>
      <c r="V327" s="5">
        <v>2.6819933712060508E-2</v>
      </c>
      <c r="W327" s="5">
        <v>2.5316907423109526E-2</v>
      </c>
      <c r="X327" s="5">
        <v>0</v>
      </c>
      <c r="Y327" s="17">
        <v>9.5927273508820327E-2</v>
      </c>
    </row>
    <row r="328" spans="1:25" x14ac:dyDescent="0.25">
      <c r="A328" s="44" t="s">
        <v>28</v>
      </c>
      <c r="B328" s="45">
        <v>0</v>
      </c>
      <c r="C328" s="45">
        <v>2312706.1297911918</v>
      </c>
      <c r="D328" s="45">
        <v>294115.37797286263</v>
      </c>
      <c r="E328" s="45">
        <v>0</v>
      </c>
      <c r="F328" s="45">
        <v>0</v>
      </c>
      <c r="G328" s="45">
        <v>551816.03965512919</v>
      </c>
      <c r="H328" s="45">
        <v>0</v>
      </c>
      <c r="I328" s="45">
        <v>1472838.3255737168</v>
      </c>
      <c r="J328" s="45">
        <v>3693999.0065770466</v>
      </c>
      <c r="K328" s="45">
        <v>0</v>
      </c>
      <c r="L328" s="45">
        <v>8325474.8795699477</v>
      </c>
      <c r="N328" s="44" t="s">
        <v>28</v>
      </c>
      <c r="O328" s="5">
        <v>0</v>
      </c>
      <c r="P328" s="5">
        <v>1.9820594116415516E-3</v>
      </c>
      <c r="Q328" s="5">
        <v>2.5206581394422907E-4</v>
      </c>
      <c r="R328" s="5">
        <v>0</v>
      </c>
      <c r="S328" s="5">
        <v>0</v>
      </c>
      <c r="T328" s="5">
        <v>4.7292310977355639E-4</v>
      </c>
      <c r="U328" s="5">
        <v>0</v>
      </c>
      <c r="V328" s="5">
        <v>1.2622671888249551E-3</v>
      </c>
      <c r="W328" s="5">
        <v>3.1658693697679771E-3</v>
      </c>
      <c r="X328" s="5">
        <v>0</v>
      </c>
      <c r="Y328" s="17">
        <v>7.13518489395227E-3</v>
      </c>
    </row>
    <row r="329" spans="1:25" x14ac:dyDescent="0.25">
      <c r="A329" s="44" t="s">
        <v>29</v>
      </c>
      <c r="B329" s="45">
        <v>824574.0073693071</v>
      </c>
      <c r="C329" s="45">
        <v>102950352.46000411</v>
      </c>
      <c r="D329" s="45">
        <v>28057375.127999142</v>
      </c>
      <c r="E329" s="45">
        <v>0</v>
      </c>
      <c r="F329" s="45">
        <v>172025.14102644636</v>
      </c>
      <c r="G329" s="45">
        <v>18531807.454521138</v>
      </c>
      <c r="H329" s="45">
        <v>0</v>
      </c>
      <c r="I329" s="45">
        <v>55619924.158680037</v>
      </c>
      <c r="J329" s="45">
        <v>76987376.444166824</v>
      </c>
      <c r="K329" s="45">
        <v>0</v>
      </c>
      <c r="L329" s="45">
        <v>283143434.79376704</v>
      </c>
      <c r="N329" s="44" t="s">
        <v>29</v>
      </c>
      <c r="O329" s="5">
        <v>7.0668497430276061E-4</v>
      </c>
      <c r="P329" s="5">
        <v>8.8231579618630401E-2</v>
      </c>
      <c r="Q329" s="5">
        <v>2.4046022848319814E-2</v>
      </c>
      <c r="R329" s="5">
        <v>0</v>
      </c>
      <c r="S329" s="5">
        <v>1.4743077186430857E-4</v>
      </c>
      <c r="T329" s="5">
        <v>1.5882321972000416E-2</v>
      </c>
      <c r="U329" s="5">
        <v>0</v>
      </c>
      <c r="V329" s="5">
        <v>4.7667964698763755E-2</v>
      </c>
      <c r="W329" s="5">
        <v>6.5980520435827805E-2</v>
      </c>
      <c r="X329" s="5">
        <v>0</v>
      </c>
      <c r="Y329" s="17">
        <v>0.24266252531970928</v>
      </c>
    </row>
    <row r="330" spans="1:25" x14ac:dyDescent="0.25">
      <c r="A330" s="44" t="s">
        <v>30</v>
      </c>
      <c r="B330" s="45">
        <v>1576330.9152584963</v>
      </c>
      <c r="C330" s="45">
        <v>159997740.54917452</v>
      </c>
      <c r="D330" s="45">
        <v>35216114.000338234</v>
      </c>
      <c r="E330" s="45">
        <v>0</v>
      </c>
      <c r="F330" s="45">
        <v>686659.30020729941</v>
      </c>
      <c r="G330" s="45">
        <v>57222505.719258994</v>
      </c>
      <c r="H330" s="45">
        <v>0</v>
      </c>
      <c r="I330" s="45">
        <v>109941456.47675191</v>
      </c>
      <c r="J330" s="45">
        <v>165739688.28697088</v>
      </c>
      <c r="K330" s="45">
        <v>0</v>
      </c>
      <c r="L330" s="45">
        <v>530380495.24796027</v>
      </c>
      <c r="N330" s="44" t="s">
        <v>30</v>
      </c>
      <c r="O330" s="5">
        <v>1.3509634822180094E-3</v>
      </c>
      <c r="P330" s="5">
        <v>0.13712292427118999</v>
      </c>
      <c r="Q330" s="5">
        <v>3.0181279539443391E-2</v>
      </c>
      <c r="R330" s="5">
        <v>0</v>
      </c>
      <c r="S330" s="5">
        <v>5.8848788051163274E-4</v>
      </c>
      <c r="T330" s="5">
        <v>4.9041425781497824E-2</v>
      </c>
      <c r="U330" s="5">
        <v>0</v>
      </c>
      <c r="V330" s="5">
        <v>9.4223168145881428E-2</v>
      </c>
      <c r="W330" s="5">
        <v>0.14204394791887701</v>
      </c>
      <c r="X330" s="5">
        <v>0</v>
      </c>
      <c r="Y330" s="17">
        <v>0.45455219701961924</v>
      </c>
    </row>
    <row r="331" spans="1:25" x14ac:dyDescent="0.25">
      <c r="A331" s="44" t="s">
        <v>31</v>
      </c>
      <c r="B331" s="45">
        <v>0</v>
      </c>
      <c r="C331" s="45">
        <v>22927328.023153022</v>
      </c>
      <c r="D331" s="45">
        <v>1948836.0601644577</v>
      </c>
      <c r="E331" s="45">
        <v>0</v>
      </c>
      <c r="F331" s="45">
        <v>0</v>
      </c>
      <c r="G331" s="45">
        <v>2634567.9997057603</v>
      </c>
      <c r="H331" s="45">
        <v>0</v>
      </c>
      <c r="I331" s="45">
        <v>8660108.4992262144</v>
      </c>
      <c r="J331" s="45">
        <v>5983619.1977266138</v>
      </c>
      <c r="K331" s="45">
        <v>0</v>
      </c>
      <c r="L331" s="45">
        <v>42154459.77997607</v>
      </c>
      <c r="N331" s="44" t="s">
        <v>31</v>
      </c>
      <c r="O331" s="5">
        <v>0</v>
      </c>
      <c r="P331" s="5">
        <v>1.9649416632188586E-2</v>
      </c>
      <c r="Q331" s="5">
        <v>1.6702117078507327E-3</v>
      </c>
      <c r="R331" s="5">
        <v>0</v>
      </c>
      <c r="S331" s="5">
        <v>0</v>
      </c>
      <c r="T331" s="5">
        <v>2.2579048120990315E-3</v>
      </c>
      <c r="U331" s="5">
        <v>0</v>
      </c>
      <c r="V331" s="5">
        <v>7.4219760719352965E-3</v>
      </c>
      <c r="W331" s="5">
        <v>5.1281434306588288E-3</v>
      </c>
      <c r="X331" s="5">
        <v>0</v>
      </c>
      <c r="Y331" s="17">
        <v>3.612765265473248E-2</v>
      </c>
    </row>
    <row r="332" spans="1:25" x14ac:dyDescent="0.25">
      <c r="A332" s="44" t="s">
        <v>32</v>
      </c>
      <c r="B332" s="45">
        <v>0</v>
      </c>
      <c r="C332" s="45">
        <v>18628123.589760467</v>
      </c>
      <c r="D332" s="45">
        <v>2964954.9352851305</v>
      </c>
      <c r="E332" s="45">
        <v>0</v>
      </c>
      <c r="F332" s="45">
        <v>0</v>
      </c>
      <c r="G332" s="45">
        <v>2515041.2359081591</v>
      </c>
      <c r="H332" s="45">
        <v>0</v>
      </c>
      <c r="I332" s="45">
        <v>9945147.4210152701</v>
      </c>
      <c r="J332" s="45">
        <v>2427649.6640968653</v>
      </c>
      <c r="K332" s="45">
        <v>0</v>
      </c>
      <c r="L332" s="45">
        <v>36480916.846065886</v>
      </c>
      <c r="N332" s="44" t="s">
        <v>32</v>
      </c>
      <c r="O332" s="5">
        <v>0</v>
      </c>
      <c r="P332" s="5">
        <v>1.5964867825918001E-2</v>
      </c>
      <c r="Q332" s="5">
        <v>2.5410564528168368E-3</v>
      </c>
      <c r="R332" s="5">
        <v>0</v>
      </c>
      <c r="S332" s="5">
        <v>0</v>
      </c>
      <c r="T332" s="5">
        <v>2.155466744384184E-3</v>
      </c>
      <c r="U332" s="5">
        <v>0</v>
      </c>
      <c r="V332" s="5">
        <v>8.5232934665009745E-3</v>
      </c>
      <c r="W332" s="5">
        <v>2.0805695124464789E-3</v>
      </c>
      <c r="X332" s="5">
        <v>0</v>
      </c>
      <c r="Y332" s="17">
        <v>3.1265254002066471E-2</v>
      </c>
    </row>
    <row r="333" spans="1:25" x14ac:dyDescent="0.25">
      <c r="A333" s="44" t="s">
        <v>33</v>
      </c>
      <c r="B333" s="45">
        <v>965544.44106991636</v>
      </c>
      <c r="C333" s="45">
        <v>30931183.926954374</v>
      </c>
      <c r="D333" s="45">
        <v>2935165.1738092843</v>
      </c>
      <c r="E333" s="45">
        <v>0</v>
      </c>
      <c r="F333" s="45">
        <v>0</v>
      </c>
      <c r="G333" s="45">
        <v>5685702.2185582006</v>
      </c>
      <c r="H333" s="45">
        <v>0</v>
      </c>
      <c r="I333" s="45">
        <v>21520934.094311181</v>
      </c>
      <c r="J333" s="45">
        <v>10579093.48243068</v>
      </c>
      <c r="K333" s="45">
        <v>0</v>
      </c>
      <c r="L333" s="45">
        <v>72617623.337133631</v>
      </c>
      <c r="N333" s="44" t="s">
        <v>33</v>
      </c>
      <c r="O333" s="5">
        <v>8.2750091856832601E-4</v>
      </c>
      <c r="P333" s="5">
        <v>2.6508964293345431E-2</v>
      </c>
      <c r="Q333" s="5">
        <v>2.5155257222397144E-3</v>
      </c>
      <c r="R333" s="5">
        <v>0</v>
      </c>
      <c r="S333" s="5">
        <v>0</v>
      </c>
      <c r="T333" s="5">
        <v>4.8728195290000014E-3</v>
      </c>
      <c r="U333" s="5">
        <v>0</v>
      </c>
      <c r="V333" s="5">
        <v>1.8444094309897605E-2</v>
      </c>
      <c r="W333" s="5">
        <v>9.0666044999762711E-3</v>
      </c>
      <c r="X333" s="5">
        <v>0</v>
      </c>
      <c r="Y333" s="17">
        <v>6.2235509273027345E-2</v>
      </c>
    </row>
    <row r="334" spans="1:25" x14ac:dyDescent="0.25">
      <c r="A334" s="44" t="s">
        <v>34</v>
      </c>
      <c r="B334" s="45">
        <v>0</v>
      </c>
      <c r="C334" s="45">
        <v>477802.2896443244</v>
      </c>
      <c r="D334" s="45">
        <v>182886.09397575224</v>
      </c>
      <c r="E334" s="45">
        <v>0</v>
      </c>
      <c r="F334" s="45">
        <v>0</v>
      </c>
      <c r="G334" s="45">
        <v>0</v>
      </c>
      <c r="H334" s="45">
        <v>0</v>
      </c>
      <c r="I334" s="45">
        <v>1042111.0091714304</v>
      </c>
      <c r="J334" s="45">
        <v>0</v>
      </c>
      <c r="K334" s="45">
        <v>0</v>
      </c>
      <c r="L334" s="45">
        <v>1702799.3927915068</v>
      </c>
      <c r="N334" s="44" t="s">
        <v>34</v>
      </c>
      <c r="O334" s="5">
        <v>0</v>
      </c>
      <c r="P334" s="5">
        <v>4.0949107752783143E-4</v>
      </c>
      <c r="Q334" s="5">
        <v>1.567389384900923E-4</v>
      </c>
      <c r="R334" s="5">
        <v>0</v>
      </c>
      <c r="S334" s="5">
        <v>0</v>
      </c>
      <c r="T334" s="5">
        <v>0</v>
      </c>
      <c r="U334" s="5">
        <v>0</v>
      </c>
      <c r="V334" s="5">
        <v>8.9312079347063432E-4</v>
      </c>
      <c r="W334" s="5">
        <v>0</v>
      </c>
      <c r="X334" s="5">
        <v>0</v>
      </c>
      <c r="Y334" s="17">
        <v>1.4593508094885579E-3</v>
      </c>
    </row>
    <row r="335" spans="1:25" x14ac:dyDescent="0.25">
      <c r="A335" s="44" t="s">
        <v>35</v>
      </c>
      <c r="B335" s="45">
        <v>0</v>
      </c>
      <c r="C335" s="45">
        <v>227231.80754167977</v>
      </c>
      <c r="D335" s="45">
        <v>0</v>
      </c>
      <c r="E335" s="45">
        <v>0</v>
      </c>
      <c r="F335" s="45">
        <v>0</v>
      </c>
      <c r="G335" s="45">
        <v>93566.811110748182</v>
      </c>
      <c r="H335" s="45">
        <v>0</v>
      </c>
      <c r="I335" s="45">
        <v>302358.63536654308</v>
      </c>
      <c r="J335" s="45">
        <v>620199.93492040958</v>
      </c>
      <c r="K335" s="45">
        <v>0</v>
      </c>
      <c r="L335" s="45">
        <v>1243357.1889393805</v>
      </c>
      <c r="N335" s="44" t="s">
        <v>35</v>
      </c>
      <c r="O335" s="5">
        <v>0</v>
      </c>
      <c r="P335" s="5">
        <v>1.9474456220815758E-4</v>
      </c>
      <c r="Q335" s="5">
        <v>0</v>
      </c>
      <c r="R335" s="5">
        <v>0</v>
      </c>
      <c r="S335" s="5">
        <v>0</v>
      </c>
      <c r="T335" s="5">
        <v>8.0189599616830689E-5</v>
      </c>
      <c r="U335" s="5">
        <v>0</v>
      </c>
      <c r="V335" s="5">
        <v>2.591305359550638E-4</v>
      </c>
      <c r="W335" s="5">
        <v>5.3153018547127885E-4</v>
      </c>
      <c r="X335" s="5">
        <v>0</v>
      </c>
      <c r="Y335" s="17">
        <v>1.0655948832513308E-3</v>
      </c>
    </row>
    <row r="336" spans="1:25" x14ac:dyDescent="0.25">
      <c r="A336" s="44" t="s">
        <v>36</v>
      </c>
      <c r="B336" s="45">
        <v>0</v>
      </c>
      <c r="C336" s="45">
        <v>1527451.4796155537</v>
      </c>
      <c r="D336" s="45">
        <v>0</v>
      </c>
      <c r="E336" s="45">
        <v>0</v>
      </c>
      <c r="F336" s="45">
        <v>0</v>
      </c>
      <c r="G336" s="45">
        <v>207922.90684088197</v>
      </c>
      <c r="H336" s="45">
        <v>0</v>
      </c>
      <c r="I336" s="45">
        <v>2491301.8796886737</v>
      </c>
      <c r="J336" s="45">
        <v>653057.26188830961</v>
      </c>
      <c r="K336" s="45">
        <v>0</v>
      </c>
      <c r="L336" s="45">
        <v>4879733.5280334186</v>
      </c>
      <c r="N336" s="44" t="s">
        <v>36</v>
      </c>
      <c r="O336" s="5">
        <v>0</v>
      </c>
      <c r="P336" s="5">
        <v>1.3090723209486055E-3</v>
      </c>
      <c r="Q336" s="5">
        <v>0</v>
      </c>
      <c r="R336" s="5">
        <v>0</v>
      </c>
      <c r="S336" s="5">
        <v>0</v>
      </c>
      <c r="T336" s="5">
        <v>1.7819624771654344E-4</v>
      </c>
      <c r="U336" s="5">
        <v>0</v>
      </c>
      <c r="V336" s="5">
        <v>2.1351213949188847E-3</v>
      </c>
      <c r="W336" s="5">
        <v>5.5968991286560628E-4</v>
      </c>
      <c r="X336" s="5">
        <v>0</v>
      </c>
      <c r="Y336" s="17">
        <v>4.1820798764496394E-3</v>
      </c>
    </row>
    <row r="337" spans="1:25" x14ac:dyDescent="0.25">
      <c r="A337" s="44" t="s">
        <v>37</v>
      </c>
      <c r="B337" s="45">
        <v>0</v>
      </c>
      <c r="C337" s="45">
        <v>5751240.7500456553</v>
      </c>
      <c r="D337" s="45">
        <v>914148.39394434332</v>
      </c>
      <c r="E337" s="45">
        <v>0</v>
      </c>
      <c r="F337" s="45">
        <v>0</v>
      </c>
      <c r="G337" s="45">
        <v>414575.44250266976</v>
      </c>
      <c r="H337" s="45">
        <v>0</v>
      </c>
      <c r="I337" s="45">
        <v>3991274.6130158943</v>
      </c>
      <c r="J337" s="45">
        <v>1215662.7575086374</v>
      </c>
      <c r="K337" s="45">
        <v>0</v>
      </c>
      <c r="L337" s="45">
        <v>12286901.9570172</v>
      </c>
      <c r="N337" s="44" t="s">
        <v>37</v>
      </c>
      <c r="O337" s="5">
        <v>0</v>
      </c>
      <c r="P337" s="5">
        <v>4.9289880414999463E-3</v>
      </c>
      <c r="Q337" s="5">
        <v>7.8345294480539377E-4</v>
      </c>
      <c r="R337" s="5">
        <v>0</v>
      </c>
      <c r="S337" s="5">
        <v>0</v>
      </c>
      <c r="T337" s="5">
        <v>3.5530374873960657E-4</v>
      </c>
      <c r="U337" s="5">
        <v>0</v>
      </c>
      <c r="V337" s="5">
        <v>3.4206435955131073E-3</v>
      </c>
      <c r="W337" s="5">
        <v>1.0418599141775375E-3</v>
      </c>
      <c r="X337" s="5">
        <v>0</v>
      </c>
      <c r="Y337" s="17">
        <v>1.0530248244735592E-2</v>
      </c>
    </row>
    <row r="338" spans="1:25" x14ac:dyDescent="0.25">
      <c r="A338" s="17" t="s">
        <v>38</v>
      </c>
      <c r="B338" s="45">
        <v>12482443.521622214</v>
      </c>
      <c r="C338" s="45">
        <v>397683369.11830384</v>
      </c>
      <c r="D338" s="45">
        <v>84863407.661696002</v>
      </c>
      <c r="E338" s="45">
        <v>0</v>
      </c>
      <c r="F338" s="45">
        <v>903425.39053960668</v>
      </c>
      <c r="G338" s="45">
        <v>99812287.441408753</v>
      </c>
      <c r="H338" s="45">
        <v>0</v>
      </c>
      <c r="I338" s="45">
        <v>264046654.39266211</v>
      </c>
      <c r="J338" s="45">
        <v>307028194.06436908</v>
      </c>
      <c r="K338" s="45">
        <v>0</v>
      </c>
      <c r="L338" s="45">
        <v>1166819781.5906017</v>
      </c>
      <c r="N338" s="44" t="s">
        <v>38</v>
      </c>
      <c r="O338" s="5">
        <v>1.0697833306019394E-2</v>
      </c>
      <c r="P338" s="5">
        <v>0.34082672867971459</v>
      </c>
      <c r="Q338" s="5">
        <v>7.2730518457623947E-2</v>
      </c>
      <c r="R338" s="5">
        <v>0</v>
      </c>
      <c r="S338" s="5">
        <v>7.7426300513011755E-4</v>
      </c>
      <c r="T338" s="5">
        <v>8.5542162565452259E-2</v>
      </c>
      <c r="U338" s="5">
        <v>0</v>
      </c>
      <c r="V338" s="5">
        <v>0.22629600436899974</v>
      </c>
      <c r="W338" s="5">
        <v>0.26313248961705987</v>
      </c>
      <c r="X338" s="5">
        <v>0</v>
      </c>
      <c r="Y338" s="17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L303"/>
  <sheetViews>
    <sheetView workbookViewId="0">
      <selection activeCell="A2" sqref="A2"/>
    </sheetView>
  </sheetViews>
  <sheetFormatPr defaultColWidth="9.140625" defaultRowHeight="15" x14ac:dyDescent="0.25"/>
  <cols>
    <col min="1" max="1" width="37.42578125" style="17" bestFit="1" customWidth="1"/>
    <col min="2" max="2" width="20.140625" style="17" bestFit="1" customWidth="1"/>
    <col min="3" max="3" width="25.85546875" style="17" bestFit="1" customWidth="1"/>
    <col min="4" max="4" width="15.28515625" style="17" bestFit="1" customWidth="1"/>
    <col min="5" max="5" width="13.7109375" style="17" bestFit="1" customWidth="1"/>
    <col min="6" max="6" width="13.28515625" style="17" bestFit="1" customWidth="1"/>
    <col min="7" max="7" width="26.42578125" style="17" bestFit="1" customWidth="1"/>
    <col min="8" max="10" width="15.28515625" style="17" bestFit="1" customWidth="1"/>
    <col min="11" max="11" width="11.42578125" style="17" bestFit="1" customWidth="1"/>
    <col min="12" max="16384" width="9.140625" style="17"/>
  </cols>
  <sheetData>
    <row r="1" spans="1:12" s="1" customFormat="1" x14ac:dyDescent="0.25">
      <c r="A1" s="1" t="s">
        <v>6033</v>
      </c>
    </row>
    <row r="2" spans="1:12" x14ac:dyDescent="0.25">
      <c r="A2" s="44"/>
      <c r="B2" s="17">
        <v>2008</v>
      </c>
      <c r="C2" s="17">
        <v>2008</v>
      </c>
      <c r="D2" s="17">
        <v>2008</v>
      </c>
      <c r="E2" s="17">
        <v>2008</v>
      </c>
      <c r="F2" s="17">
        <v>2008</v>
      </c>
      <c r="G2" s="17">
        <v>2008</v>
      </c>
      <c r="H2" s="17">
        <v>2008</v>
      </c>
      <c r="I2" s="17">
        <v>2008</v>
      </c>
      <c r="J2" s="17">
        <v>2008</v>
      </c>
      <c r="K2" s="17">
        <v>2008</v>
      </c>
    </row>
    <row r="3" spans="1:12" x14ac:dyDescent="0.25">
      <c r="A3" s="44"/>
      <c r="B3" s="44" t="s">
        <v>0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H3" s="44" t="s">
        <v>6</v>
      </c>
      <c r="I3" s="44" t="s">
        <v>7</v>
      </c>
      <c r="J3" s="44" t="s">
        <v>8</v>
      </c>
      <c r="K3" s="44" t="s">
        <v>9</v>
      </c>
      <c r="L3" s="66" t="s">
        <v>10</v>
      </c>
    </row>
    <row r="4" spans="1:12" x14ac:dyDescent="0.25">
      <c r="A4" s="44" t="s">
        <v>11</v>
      </c>
      <c r="B4" s="60">
        <v>-0.70306202166713916</v>
      </c>
      <c r="C4" s="60">
        <v>-0.94582922003529024</v>
      </c>
      <c r="D4" s="60">
        <v>-0.10805795901598125</v>
      </c>
      <c r="E4" s="60" t="e">
        <v>#DIV/0!</v>
      </c>
      <c r="F4" s="60" t="e">
        <v>#DIV/0!</v>
      </c>
      <c r="G4" s="60" t="e">
        <v>#DIV/0!</v>
      </c>
      <c r="H4" s="60" t="e">
        <v>#DIV/0!</v>
      </c>
      <c r="I4" s="60">
        <v>-1</v>
      </c>
      <c r="J4" s="60">
        <v>22.541603998810867</v>
      </c>
      <c r="K4" s="60" t="e">
        <v>#DIV/0!</v>
      </c>
      <c r="L4" s="60">
        <v>-0.66216517294454558</v>
      </c>
    </row>
    <row r="5" spans="1:12" x14ac:dyDescent="0.25">
      <c r="A5" s="44" t="s">
        <v>12</v>
      </c>
      <c r="B5" s="60">
        <v>3.0277859704471277E-2</v>
      </c>
      <c r="C5" s="60">
        <v>-0.57827067604816373</v>
      </c>
      <c r="D5" s="60">
        <v>-0.24458978312120205</v>
      </c>
      <c r="E5" s="60" t="e">
        <v>#DIV/0!</v>
      </c>
      <c r="F5" s="60" t="e">
        <v>#DIV/0!</v>
      </c>
      <c r="G5" s="60" t="e">
        <v>#DIV/0!</v>
      </c>
      <c r="H5" s="60" t="e">
        <v>#DIV/0!</v>
      </c>
      <c r="I5" s="60">
        <v>-1</v>
      </c>
      <c r="J5" s="60" t="e">
        <v>#DIV/0!</v>
      </c>
      <c r="K5" s="60" t="e">
        <v>#DIV/0!</v>
      </c>
      <c r="L5" s="60">
        <v>-0.43182907687959049</v>
      </c>
    </row>
    <row r="6" spans="1:12" x14ac:dyDescent="0.25">
      <c r="A6" s="44" t="s">
        <v>13</v>
      </c>
      <c r="B6" s="60">
        <v>-1</v>
      </c>
      <c r="C6" s="60">
        <v>-0.95653471015375691</v>
      </c>
      <c r="D6" s="60">
        <v>-0.75863873269158255</v>
      </c>
      <c r="E6" s="60" t="e">
        <v>#DIV/0!</v>
      </c>
      <c r="F6" s="60">
        <v>-1</v>
      </c>
      <c r="G6" s="60">
        <v>-0.24458978312120194</v>
      </c>
      <c r="H6" s="60" t="e">
        <v>#DIV/0!</v>
      </c>
      <c r="I6" s="60">
        <v>-0.9014521676189472</v>
      </c>
      <c r="J6" s="60" t="e">
        <v>#DIV/0!</v>
      </c>
      <c r="K6" s="60" t="e">
        <v>#DIV/0!</v>
      </c>
      <c r="L6" s="60">
        <v>-0.88934663989350948</v>
      </c>
    </row>
    <row r="7" spans="1:12" x14ac:dyDescent="0.25">
      <c r="A7" s="44" t="s">
        <v>14</v>
      </c>
      <c r="B7" s="60" t="e">
        <v>#DIV/0!</v>
      </c>
      <c r="C7" s="60">
        <v>-0.99694413342686572</v>
      </c>
      <c r="D7" s="60" t="e">
        <v>#DIV/0!</v>
      </c>
      <c r="E7" s="60" t="e">
        <v>#DIV/0!</v>
      </c>
      <c r="F7" s="60" t="e">
        <v>#DIV/0!</v>
      </c>
      <c r="G7" s="60" t="e">
        <v>#DIV/0!</v>
      </c>
      <c r="H7" s="60" t="e">
        <v>#DIV/0!</v>
      </c>
      <c r="I7" s="60">
        <v>-1</v>
      </c>
      <c r="J7" s="60">
        <v>-1</v>
      </c>
      <c r="K7" s="60" t="e">
        <v>#DIV/0!</v>
      </c>
      <c r="L7" s="60">
        <v>-0.95341636995914081</v>
      </c>
    </row>
    <row r="8" spans="1:12" x14ac:dyDescent="0.25">
      <c r="A8" s="44" t="s">
        <v>15</v>
      </c>
      <c r="B8" s="60">
        <v>13.39084326231599</v>
      </c>
      <c r="C8" s="60">
        <v>-0.88802801224643735</v>
      </c>
      <c r="D8" s="60">
        <v>-0.40250636155112429</v>
      </c>
      <c r="E8" s="60" t="e">
        <v>#DIV/0!</v>
      </c>
      <c r="F8" s="60">
        <v>-0.93035695322864287</v>
      </c>
      <c r="G8" s="60">
        <v>-1</v>
      </c>
      <c r="H8" s="60" t="e">
        <v>#DIV/0!</v>
      </c>
      <c r="I8" s="60">
        <v>-0.84362203730801633</v>
      </c>
      <c r="J8" s="60">
        <v>1.0478170897355348</v>
      </c>
      <c r="K8" s="60" t="e">
        <v>#DIV/0!</v>
      </c>
      <c r="L8" s="60">
        <v>-0.8069746517065558</v>
      </c>
    </row>
    <row r="9" spans="1:12" x14ac:dyDescent="0.25">
      <c r="A9" s="44" t="s">
        <v>16</v>
      </c>
      <c r="B9" s="60" t="e">
        <v>#DIV/0!</v>
      </c>
      <c r="C9" s="60">
        <v>-0.75351484881739972</v>
      </c>
      <c r="D9" s="60" t="e">
        <v>#DIV/0!</v>
      </c>
      <c r="E9" s="60" t="e">
        <v>#DIV/0!</v>
      </c>
      <c r="F9" s="60" t="e">
        <v>#DIV/0!</v>
      </c>
      <c r="G9" s="60" t="e">
        <v>#DIV/0!</v>
      </c>
      <c r="H9" s="60" t="e">
        <v>#DIV/0!</v>
      </c>
      <c r="I9" s="60" t="e">
        <v>#DIV/0!</v>
      </c>
      <c r="J9" s="60">
        <v>-1</v>
      </c>
      <c r="K9" s="60" t="e">
        <v>#DIV/0!</v>
      </c>
      <c r="L9" s="60">
        <v>-0.3174456370453278</v>
      </c>
    </row>
    <row r="10" spans="1:12" x14ac:dyDescent="0.25">
      <c r="A10" s="44" t="s">
        <v>17</v>
      </c>
      <c r="B10" s="60" t="e">
        <v>#DIV/0!</v>
      </c>
      <c r="C10" s="60">
        <v>-0.76734430303859535</v>
      </c>
      <c r="D10" s="60">
        <v>-0.6140769867572049</v>
      </c>
      <c r="E10" s="60" t="e">
        <v>#DIV/0!</v>
      </c>
      <c r="F10" s="60" t="e">
        <v>#DIV/0!</v>
      </c>
      <c r="G10" s="60" t="e">
        <v>#DIV/0!</v>
      </c>
      <c r="H10" s="60" t="e">
        <v>#DIV/0!</v>
      </c>
      <c r="I10" s="60">
        <v>7.5776048535233276</v>
      </c>
      <c r="J10" s="60">
        <v>-1</v>
      </c>
      <c r="K10" s="60" t="e">
        <v>#DIV/0!</v>
      </c>
      <c r="L10" s="60">
        <v>-0.62743251814739298</v>
      </c>
    </row>
    <row r="11" spans="1:12" x14ac:dyDescent="0.25">
      <c r="A11" s="44" t="s">
        <v>18</v>
      </c>
      <c r="B11" s="60">
        <v>-0.89168697748284487</v>
      </c>
      <c r="C11" s="60">
        <v>-0.85922899069351066</v>
      </c>
      <c r="D11" s="60">
        <v>0.21830797105353938</v>
      </c>
      <c r="E11" s="60" t="e">
        <v>#DIV/0!</v>
      </c>
      <c r="F11" s="60">
        <v>0.16366268489087665</v>
      </c>
      <c r="G11" s="60" t="e">
        <v>#DIV/0!</v>
      </c>
      <c r="H11" s="60" t="e">
        <v>#DIV/0!</v>
      </c>
      <c r="I11" s="60">
        <v>-0.55160008621116319</v>
      </c>
      <c r="J11" s="60">
        <v>2.6816937641918375</v>
      </c>
      <c r="K11" s="60" t="e">
        <v>#DIV/0!</v>
      </c>
      <c r="L11" s="60">
        <v>-0.77371848641272278</v>
      </c>
    </row>
    <row r="12" spans="1:12" x14ac:dyDescent="0.25">
      <c r="A12" s="44" t="s">
        <v>19</v>
      </c>
      <c r="B12" s="60" t="e">
        <v>#DIV/0!</v>
      </c>
      <c r="C12" s="60">
        <v>-0.90711064359694238</v>
      </c>
      <c r="D12" s="60" t="e">
        <v>#DIV/0!</v>
      </c>
      <c r="E12" s="60" t="e">
        <v>#DIV/0!</v>
      </c>
      <c r="F12" s="60">
        <v>-0.76393430722537559</v>
      </c>
      <c r="G12" s="60" t="e">
        <v>#DIV/0!</v>
      </c>
      <c r="H12" s="60" t="e">
        <v>#DIV/0!</v>
      </c>
      <c r="I12" s="60">
        <v>0.4292975750627217</v>
      </c>
      <c r="J12" s="60">
        <v>3.3210188178521429</v>
      </c>
      <c r="K12" s="60" t="e">
        <v>#DIV/0!</v>
      </c>
      <c r="L12" s="60">
        <v>-0.65780522456540214</v>
      </c>
    </row>
    <row r="13" spans="1:12" x14ac:dyDescent="0.25">
      <c r="A13" s="44" t="s">
        <v>20</v>
      </c>
      <c r="B13" s="60">
        <v>-1</v>
      </c>
      <c r="C13" s="60">
        <v>-0.7685338559329784</v>
      </c>
      <c r="D13" s="60">
        <v>-3.6671048658608041E-2</v>
      </c>
      <c r="E13" s="60" t="e">
        <v>#DIV/0!</v>
      </c>
      <c r="F13" s="60">
        <v>0.86977154772068421</v>
      </c>
      <c r="G13" s="60">
        <v>8.3835114657269472</v>
      </c>
      <c r="H13" s="60" t="e">
        <v>#DIV/0!</v>
      </c>
      <c r="I13" s="60">
        <v>2.536416554903087E-2</v>
      </c>
      <c r="J13" s="60">
        <v>-0.79207720318231478</v>
      </c>
      <c r="K13" s="60" t="e">
        <v>#DIV/0!</v>
      </c>
      <c r="L13" s="60">
        <v>-0.52454636597912185</v>
      </c>
    </row>
    <row r="14" spans="1:12" x14ac:dyDescent="0.25">
      <c r="A14" s="44" t="s">
        <v>21</v>
      </c>
      <c r="B14" s="60" t="e">
        <v>#DIV/0!</v>
      </c>
      <c r="C14" s="60">
        <v>-0.81249921208649256</v>
      </c>
      <c r="D14" s="60" t="e">
        <v>#DIV/0!</v>
      </c>
      <c r="E14" s="60" t="e">
        <v>#DIV/0!</v>
      </c>
      <c r="F14" s="60">
        <v>-1</v>
      </c>
      <c r="G14" s="60" t="e">
        <v>#DIV/0!</v>
      </c>
      <c r="H14" s="60" t="e">
        <v>#DIV/0!</v>
      </c>
      <c r="I14" s="60">
        <v>-1</v>
      </c>
      <c r="J14" s="60" t="e">
        <v>#DIV/0!</v>
      </c>
      <c r="K14" s="60" t="e">
        <v>#DIV/0!</v>
      </c>
      <c r="L14" s="60">
        <v>-0.81783474486544727</v>
      </c>
    </row>
    <row r="15" spans="1:12" x14ac:dyDescent="0.25">
      <c r="A15" s="44" t="s">
        <v>22</v>
      </c>
      <c r="B15" s="60" t="e">
        <v>#DIV/0!</v>
      </c>
      <c r="C15" s="60">
        <v>-0.51322149747974644</v>
      </c>
      <c r="D15" s="60">
        <v>1.7034739818767584</v>
      </c>
      <c r="E15" s="60" t="e">
        <v>#DIV/0!</v>
      </c>
      <c r="F15" s="60">
        <v>-1</v>
      </c>
      <c r="G15" s="60" t="e">
        <v>#DIV/0!</v>
      </c>
      <c r="H15" s="60" t="e">
        <v>#DIV/0!</v>
      </c>
      <c r="I15" s="60">
        <v>12.13030530362019</v>
      </c>
      <c r="J15" s="60" t="e">
        <v>#DIV/0!</v>
      </c>
      <c r="K15" s="60" t="e">
        <v>#DIV/0!</v>
      </c>
      <c r="L15" s="60">
        <v>-0.39955425651240895</v>
      </c>
    </row>
    <row r="16" spans="1:12" x14ac:dyDescent="0.25">
      <c r="A16" s="44" t="s">
        <v>23</v>
      </c>
      <c r="B16" s="60">
        <v>0.12043850707057335</v>
      </c>
      <c r="C16" s="60">
        <v>-0.68863971140990743</v>
      </c>
      <c r="D16" s="60">
        <v>1.6142188452275441E-2</v>
      </c>
      <c r="E16" s="60" t="e">
        <v>#DIV/0!</v>
      </c>
      <c r="F16" s="60">
        <v>-0.58509910257917486</v>
      </c>
      <c r="G16" s="60">
        <v>19.168627073925485</v>
      </c>
      <c r="H16" s="60" t="e">
        <v>#DIV/0!</v>
      </c>
      <c r="I16" s="60">
        <v>0.58977612593875128</v>
      </c>
      <c r="J16" s="60">
        <v>1.5657968392095878E-2</v>
      </c>
      <c r="K16" s="60" t="e">
        <v>#DIV/0!</v>
      </c>
      <c r="L16" s="60">
        <v>-0.51415482755685193</v>
      </c>
    </row>
    <row r="17" spans="1:12" x14ac:dyDescent="0.25">
      <c r="A17" s="44" t="s">
        <v>24</v>
      </c>
      <c r="B17" s="60">
        <v>-1</v>
      </c>
      <c r="C17" s="60">
        <v>-0.84634023093279376</v>
      </c>
      <c r="D17" s="60">
        <v>0.93573868075191968</v>
      </c>
      <c r="E17" s="60" t="e">
        <v>#DIV/0!</v>
      </c>
      <c r="F17" s="60">
        <v>-0.18822299135932186</v>
      </c>
      <c r="G17" s="60" t="e">
        <v>#DIV/0!</v>
      </c>
      <c r="H17" s="60" t="e">
        <v>#DIV/0!</v>
      </c>
      <c r="I17" s="60">
        <v>-0.87641817384281928</v>
      </c>
      <c r="J17" s="60">
        <v>1.0541875433002397</v>
      </c>
      <c r="K17" s="60" t="e">
        <v>#DIV/0!</v>
      </c>
      <c r="L17" s="60">
        <v>-0.42981325256502356</v>
      </c>
    </row>
    <row r="18" spans="1:12" x14ac:dyDescent="0.25">
      <c r="A18" s="44" t="s">
        <v>25</v>
      </c>
      <c r="B18" s="60" t="e">
        <v>#DIV/0!</v>
      </c>
      <c r="C18" s="60">
        <v>5.0222509005595839</v>
      </c>
      <c r="D18" s="60">
        <v>1.5022963434110186</v>
      </c>
      <c r="E18" s="60" t="e">
        <v>#DIV/0!</v>
      </c>
      <c r="F18" s="60" t="e">
        <v>#DIV/0!</v>
      </c>
      <c r="G18" s="60" t="e">
        <v>#DIV/0!</v>
      </c>
      <c r="H18" s="60" t="e">
        <v>#DIV/0!</v>
      </c>
      <c r="I18" s="60">
        <v>17.571854608242361</v>
      </c>
      <c r="J18" s="60">
        <v>2.0201365261978155</v>
      </c>
      <c r="K18" s="60" t="e">
        <v>#DIV/0!</v>
      </c>
      <c r="L18" s="60">
        <v>4.8409214183933065</v>
      </c>
    </row>
    <row r="19" spans="1:12" x14ac:dyDescent="0.25">
      <c r="A19" s="44" t="s">
        <v>26</v>
      </c>
      <c r="B19" s="60">
        <v>-4.6812384708036725E-2</v>
      </c>
      <c r="C19" s="60">
        <v>-0.82219990308473934</v>
      </c>
      <c r="D19" s="60">
        <v>3.7793411137389583</v>
      </c>
      <c r="E19" s="60" t="e">
        <v>#DIV/0!</v>
      </c>
      <c r="F19" s="60">
        <v>0.54168493950283536</v>
      </c>
      <c r="G19" s="60">
        <v>-0.91376595697730623</v>
      </c>
      <c r="H19" s="60" t="e">
        <v>#DIV/0!</v>
      </c>
      <c r="I19" s="60">
        <v>-0.17630074220127234</v>
      </c>
      <c r="J19" s="60">
        <v>-0.42372596484257941</v>
      </c>
      <c r="K19" s="60" t="e">
        <v>#DIV/0!</v>
      </c>
      <c r="L19" s="60">
        <v>-0.44660076407816096</v>
      </c>
    </row>
    <row r="20" spans="1:12" x14ac:dyDescent="0.25">
      <c r="A20" s="44" t="s">
        <v>27</v>
      </c>
      <c r="B20" s="60">
        <v>-0.43350185263074603</v>
      </c>
      <c r="C20" s="60">
        <v>-0.23249536615981559</v>
      </c>
      <c r="D20" s="60">
        <v>-0.24981593230549237</v>
      </c>
      <c r="E20" s="60" t="e">
        <v>#DIV/0!</v>
      </c>
      <c r="F20" s="60">
        <v>0.23781923465615518</v>
      </c>
      <c r="G20" s="60">
        <v>-0.55101409149402159</v>
      </c>
      <c r="H20" s="60" t="e">
        <v>#DIV/0!</v>
      </c>
      <c r="I20" s="60">
        <v>-0.17125614260370259</v>
      </c>
      <c r="J20" s="60">
        <v>-1.7815731391875644E-2</v>
      </c>
      <c r="K20" s="60" t="e">
        <v>#DIV/0!</v>
      </c>
      <c r="L20" s="60">
        <v>-0.19084202256885874</v>
      </c>
    </row>
    <row r="21" spans="1:12" x14ac:dyDescent="0.25">
      <c r="A21" s="44" t="s">
        <v>28</v>
      </c>
      <c r="B21" s="60">
        <v>-0.62395094504914239</v>
      </c>
      <c r="C21" s="60">
        <v>0.15618948681070743</v>
      </c>
      <c r="D21" s="60">
        <v>1.6370391738543004</v>
      </c>
      <c r="E21" s="60" t="e">
        <v>#DIV/0!</v>
      </c>
      <c r="F21" s="60">
        <v>-0.71385976633378867</v>
      </c>
      <c r="G21" s="60">
        <v>-1</v>
      </c>
      <c r="H21" s="60" t="e">
        <v>#DIV/0!</v>
      </c>
      <c r="I21" s="60">
        <v>0.34240690607319757</v>
      </c>
      <c r="J21" s="60">
        <v>-1</v>
      </c>
      <c r="K21" s="60" t="e">
        <v>#DIV/0!</v>
      </c>
      <c r="L21" s="60">
        <v>-0.22080931539209647</v>
      </c>
    </row>
    <row r="22" spans="1:12" x14ac:dyDescent="0.25">
      <c r="A22" s="44" t="s">
        <v>29</v>
      </c>
      <c r="B22" s="60">
        <v>0.13193379394151683</v>
      </c>
      <c r="C22" s="60">
        <v>-0.27959604957006501</v>
      </c>
      <c r="D22" s="60">
        <v>-4.3249097463394448E-2</v>
      </c>
      <c r="E22" s="60" t="e">
        <v>#DIV/0!</v>
      </c>
      <c r="F22" s="60">
        <v>0.11663552469193084</v>
      </c>
      <c r="G22" s="60">
        <v>0.15826390907854027</v>
      </c>
      <c r="H22" s="60" t="e">
        <v>#DIV/0!</v>
      </c>
      <c r="I22" s="60">
        <v>-0.24985876232548687</v>
      </c>
      <c r="J22" s="60">
        <v>0.27494330665084621</v>
      </c>
      <c r="K22" s="60" t="e">
        <v>#DIV/0!</v>
      </c>
      <c r="L22" s="60">
        <v>-0.12168697716306054</v>
      </c>
    </row>
    <row r="23" spans="1:12" x14ac:dyDescent="0.25">
      <c r="A23" s="44" t="s">
        <v>30</v>
      </c>
      <c r="B23" s="60">
        <v>-0.24015152252080141</v>
      </c>
      <c r="C23" s="60">
        <v>0.29247555033142758</v>
      </c>
      <c r="D23" s="60">
        <v>1.4052819637745668</v>
      </c>
      <c r="E23" s="60" t="e">
        <v>#DIV/0!</v>
      </c>
      <c r="F23" s="60">
        <v>-0.27242802645376685</v>
      </c>
      <c r="G23" s="60">
        <v>-0.37637500609137309</v>
      </c>
      <c r="H23" s="60" t="e">
        <v>#DIV/0!</v>
      </c>
      <c r="I23" s="60">
        <v>6.9539767412172271E-2</v>
      </c>
      <c r="J23" s="60">
        <v>-0.4514958429382292</v>
      </c>
      <c r="K23" s="60" t="e">
        <v>#DIV/0!</v>
      </c>
      <c r="L23" s="60">
        <v>0.17343532463365396</v>
      </c>
    </row>
    <row r="24" spans="1:12" x14ac:dyDescent="0.25">
      <c r="A24" s="44" t="s">
        <v>31</v>
      </c>
      <c r="B24" s="60">
        <v>0.31879237152595863</v>
      </c>
      <c r="C24" s="60">
        <v>1.0216059354223268</v>
      </c>
      <c r="D24" s="60">
        <v>-0.14957839373226389</v>
      </c>
      <c r="E24" s="60" t="e">
        <v>#DIV/0!</v>
      </c>
      <c r="F24" s="60">
        <v>0.59270867530095828</v>
      </c>
      <c r="G24" s="60">
        <v>0.14955684203903474</v>
      </c>
      <c r="H24" s="60" t="e">
        <v>#DIV/0!</v>
      </c>
      <c r="I24" s="60">
        <v>0.31784549400249196</v>
      </c>
      <c r="J24" s="60">
        <v>-0.63017722953059851</v>
      </c>
      <c r="K24" s="60" t="e">
        <v>#DIV/0!</v>
      </c>
      <c r="L24" s="60">
        <v>0.50202248399782734</v>
      </c>
    </row>
    <row r="25" spans="1:12" x14ac:dyDescent="0.25">
      <c r="A25" s="44" t="s">
        <v>32</v>
      </c>
      <c r="B25" s="60">
        <v>-0.33598083578529458</v>
      </c>
      <c r="C25" s="60">
        <v>-0.58678027976159131</v>
      </c>
      <c r="D25" s="60">
        <v>-0.38061953066146259</v>
      </c>
      <c r="E25" s="60" t="e">
        <v>#DIV/0!</v>
      </c>
      <c r="F25" s="60">
        <v>-2.0335091568391306E-2</v>
      </c>
      <c r="G25" s="60">
        <v>-0.79301042809084332</v>
      </c>
      <c r="H25" s="60" t="e">
        <v>#DIV/0!</v>
      </c>
      <c r="I25" s="60">
        <v>9.3173520505936969E-2</v>
      </c>
      <c r="J25" s="60">
        <v>-0.3242489015474731</v>
      </c>
      <c r="K25" s="60" t="e">
        <v>#DIV/0!</v>
      </c>
      <c r="L25" s="60">
        <v>-0.44635053551139892</v>
      </c>
    </row>
    <row r="26" spans="1:12" x14ac:dyDescent="0.25">
      <c r="A26" s="44" t="s">
        <v>33</v>
      </c>
      <c r="B26" s="60">
        <v>-3.7666366992219702E-2</v>
      </c>
      <c r="C26" s="60">
        <v>1.7723903028853405E-2</v>
      </c>
      <c r="D26" s="60">
        <v>-0.27916359965864035</v>
      </c>
      <c r="E26" s="60" t="e">
        <v>#DIV/0!</v>
      </c>
      <c r="F26" s="60">
        <v>-0.22978314391300958</v>
      </c>
      <c r="G26" s="60">
        <v>-0.18692645679634889</v>
      </c>
      <c r="H26" s="60" t="e">
        <v>#DIV/0!</v>
      </c>
      <c r="I26" s="60">
        <v>0.15159234595137194</v>
      </c>
      <c r="J26" s="60">
        <v>9.0180497313648855E-2</v>
      </c>
      <c r="K26" s="60" t="e">
        <v>#DIV/0!</v>
      </c>
      <c r="L26" s="60">
        <v>-4.239001388787289E-2</v>
      </c>
    </row>
    <row r="27" spans="1:12" x14ac:dyDescent="0.25">
      <c r="A27" s="44" t="s">
        <v>34</v>
      </c>
      <c r="B27" s="60">
        <v>-0.97011260732245674</v>
      </c>
      <c r="C27" s="60">
        <v>-0.94881634772897472</v>
      </c>
      <c r="D27" s="60">
        <v>-1.9032202226719752E-2</v>
      </c>
      <c r="E27" s="60" t="e">
        <v>#DIV/0!</v>
      </c>
      <c r="F27" s="60" t="e">
        <v>#DIV/0!</v>
      </c>
      <c r="G27" s="60">
        <v>-1</v>
      </c>
      <c r="H27" s="60" t="e">
        <v>#DIV/0!</v>
      </c>
      <c r="I27" s="60">
        <v>10.09231311866596</v>
      </c>
      <c r="J27" s="60">
        <v>-1</v>
      </c>
      <c r="K27" s="60" t="e">
        <v>#DIV/0!</v>
      </c>
      <c r="L27" s="60">
        <v>-0.81558671272449967</v>
      </c>
    </row>
    <row r="28" spans="1:12" x14ac:dyDescent="0.25">
      <c r="A28" s="44" t="s">
        <v>35</v>
      </c>
      <c r="B28" s="60">
        <v>-1</v>
      </c>
      <c r="C28" s="60">
        <v>-0.90391388952708451</v>
      </c>
      <c r="D28" s="60">
        <v>4.1945126729376447E-2</v>
      </c>
      <c r="E28" s="60" t="e">
        <v>#DIV/0!</v>
      </c>
      <c r="F28" s="60">
        <v>-1</v>
      </c>
      <c r="G28" s="60" t="e">
        <v>#DIV/0!</v>
      </c>
      <c r="H28" s="60" t="e">
        <v>#DIV/0!</v>
      </c>
      <c r="I28" s="60">
        <v>-0.30866957825296648</v>
      </c>
      <c r="J28" s="60">
        <v>0.41639427812955221</v>
      </c>
      <c r="K28" s="60" t="e">
        <v>#DIV/0!</v>
      </c>
      <c r="L28" s="60">
        <v>-0.78274407543387436</v>
      </c>
    </row>
    <row r="29" spans="1:12" x14ac:dyDescent="0.25">
      <c r="A29" s="44" t="s">
        <v>36</v>
      </c>
      <c r="B29" s="60">
        <v>-1</v>
      </c>
      <c r="C29" s="60">
        <v>-0.21626368752177028</v>
      </c>
      <c r="D29" s="60">
        <v>0.55128883823324593</v>
      </c>
      <c r="E29" s="60" t="e">
        <v>#DIV/0!</v>
      </c>
      <c r="F29" s="60">
        <v>4.9254313734151012E-2</v>
      </c>
      <c r="G29" s="60">
        <v>-0.40841180549761091</v>
      </c>
      <c r="H29" s="60" t="e">
        <v>#DIV/0!</v>
      </c>
      <c r="I29" s="60">
        <v>-0.29071709066905305</v>
      </c>
      <c r="J29" s="60">
        <v>2.0806665617666864E-2</v>
      </c>
      <c r="K29" s="60" t="e">
        <v>#DIV/0!</v>
      </c>
      <c r="L29" s="60">
        <v>-0.24394093896689861</v>
      </c>
    </row>
    <row r="30" spans="1:12" x14ac:dyDescent="0.25">
      <c r="A30" s="44" t="s">
        <v>37</v>
      </c>
      <c r="B30" s="60">
        <v>2.7277160298501393</v>
      </c>
      <c r="C30" s="60">
        <v>9.6296735474233897E-2</v>
      </c>
      <c r="D30" s="60">
        <v>0.38598315630248181</v>
      </c>
      <c r="E30" s="60" t="e">
        <v>#DIV/0!</v>
      </c>
      <c r="F30" s="60">
        <v>0.60109150979227</v>
      </c>
      <c r="G30" s="60">
        <v>8.362512836124103E-2</v>
      </c>
      <c r="H30" s="60" t="e">
        <v>#DIV/0!</v>
      </c>
      <c r="I30" s="60">
        <v>8.708812589373327E-2</v>
      </c>
      <c r="J30" s="60">
        <v>-0.92579243981281245</v>
      </c>
      <c r="K30" s="60" t="e">
        <v>#DIV/0!</v>
      </c>
      <c r="L30" s="60">
        <v>4.16273617468923E-2</v>
      </c>
    </row>
    <row r="31" spans="1:12" x14ac:dyDescent="0.25">
      <c r="A31" s="44" t="s">
        <v>38</v>
      </c>
      <c r="B31" s="60">
        <v>-0.14543006198544894</v>
      </c>
      <c r="C31" s="60">
        <v>-0.21737055715212716</v>
      </c>
      <c r="D31" s="60">
        <v>0.71298161430257823</v>
      </c>
      <c r="E31" s="60" t="e">
        <v>#DIV/0!</v>
      </c>
      <c r="F31" s="60">
        <v>-0.14781141171761902</v>
      </c>
      <c r="G31" s="60">
        <v>-0.2360542122618916</v>
      </c>
      <c r="H31" s="60" t="e">
        <v>#DIV/0!</v>
      </c>
      <c r="I31" s="60">
        <v>-7.5320006971013043E-2</v>
      </c>
      <c r="J31" s="60">
        <v>-0.2231883091382767</v>
      </c>
      <c r="K31" s="60" t="e">
        <v>#DIV/0!</v>
      </c>
      <c r="L31" s="60">
        <v>-7.9109088995018784E-2</v>
      </c>
    </row>
    <row r="32" spans="1:12" x14ac:dyDescent="0.25">
      <c r="A32" s="44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2" x14ac:dyDescent="0.25">
      <c r="A33" s="44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2" x14ac:dyDescent="0.25">
      <c r="A34" s="44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2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2" x14ac:dyDescent="0.25">
      <c r="A36" s="44"/>
      <c r="B36" s="17">
        <v>2009</v>
      </c>
      <c r="C36" s="17">
        <v>2009</v>
      </c>
      <c r="D36" s="17">
        <v>2009</v>
      </c>
      <c r="E36" s="17">
        <v>2009</v>
      </c>
      <c r="F36" s="17">
        <v>2009</v>
      </c>
      <c r="G36" s="17">
        <v>2009</v>
      </c>
      <c r="H36" s="17">
        <v>2009</v>
      </c>
      <c r="I36" s="17">
        <v>2009</v>
      </c>
      <c r="J36" s="17">
        <v>2009</v>
      </c>
      <c r="K36" s="17">
        <v>2009</v>
      </c>
    </row>
    <row r="37" spans="1:12" x14ac:dyDescent="0.25">
      <c r="A37" s="44"/>
      <c r="B37" s="44" t="s">
        <v>0</v>
      </c>
      <c r="C37" s="44" t="s">
        <v>1</v>
      </c>
      <c r="D37" s="44" t="s">
        <v>2</v>
      </c>
      <c r="E37" s="44" t="s">
        <v>3</v>
      </c>
      <c r="F37" s="44" t="s">
        <v>4</v>
      </c>
      <c r="G37" s="44" t="s">
        <v>5</v>
      </c>
      <c r="H37" s="44" t="s">
        <v>6</v>
      </c>
      <c r="I37" s="44" t="s">
        <v>7</v>
      </c>
      <c r="J37" s="44" t="s">
        <v>8</v>
      </c>
      <c r="K37" s="44" t="s">
        <v>9</v>
      </c>
    </row>
    <row r="38" spans="1:12" x14ac:dyDescent="0.25">
      <c r="A38" s="44" t="s">
        <v>11</v>
      </c>
      <c r="B38" s="60">
        <v>-1</v>
      </c>
      <c r="C38" s="60">
        <v>3.8101094037715901</v>
      </c>
      <c r="D38" s="60">
        <v>-0.29102271951077829</v>
      </c>
      <c r="E38" s="60" t="e">
        <v>#DIV/0!</v>
      </c>
      <c r="F38" s="60">
        <v>3.6015953128158564</v>
      </c>
      <c r="G38" s="60" t="e">
        <v>#DIV/0!</v>
      </c>
      <c r="H38" s="60" t="e">
        <v>#DIV/0!</v>
      </c>
      <c r="I38" s="60" t="e">
        <v>#DIV/0!</v>
      </c>
      <c r="J38" s="60">
        <v>-1</v>
      </c>
      <c r="K38" s="60" t="e">
        <v>#DIV/0!</v>
      </c>
      <c r="L38" s="60">
        <v>-0.27075889180308899</v>
      </c>
    </row>
    <row r="39" spans="1:12" x14ac:dyDescent="0.25">
      <c r="A39" s="44" t="s">
        <v>12</v>
      </c>
      <c r="B39" s="60">
        <v>-1</v>
      </c>
      <c r="C39" s="60">
        <v>-0.8581285243732838</v>
      </c>
      <c r="D39" s="60">
        <v>-1</v>
      </c>
      <c r="E39" s="60" t="e">
        <v>#DIV/0!</v>
      </c>
      <c r="F39" s="60" t="e">
        <v>#DIV/0!</v>
      </c>
      <c r="G39" s="60" t="e">
        <v>#DIV/0!</v>
      </c>
      <c r="H39" s="60" t="e">
        <v>#DIV/0!</v>
      </c>
      <c r="I39" s="60" t="e">
        <v>#DIV/0!</v>
      </c>
      <c r="J39" s="60">
        <v>3.4244870992182506</v>
      </c>
      <c r="K39" s="60" t="e">
        <v>#DIV/0!</v>
      </c>
      <c r="L39" s="60">
        <v>-0.75303622515856339</v>
      </c>
    </row>
    <row r="40" spans="1:12" x14ac:dyDescent="0.25">
      <c r="A40" s="44" t="s">
        <v>13</v>
      </c>
      <c r="B40" s="60" t="e">
        <v>#DIV/0!</v>
      </c>
      <c r="C40" s="60">
        <v>0.60537994838131381</v>
      </c>
      <c r="D40" s="60">
        <v>1.0234528544573087</v>
      </c>
      <c r="E40" s="60" t="e">
        <v>#DIV/0!</v>
      </c>
      <c r="F40" s="60" t="e">
        <v>#DIV/0!</v>
      </c>
      <c r="G40" s="60">
        <v>-1</v>
      </c>
      <c r="H40" s="60" t="e">
        <v>#DIV/0!</v>
      </c>
      <c r="I40" s="60">
        <v>-1</v>
      </c>
      <c r="J40" s="60">
        <v>-1</v>
      </c>
      <c r="K40" s="60" t="e">
        <v>#DIV/0!</v>
      </c>
      <c r="L40" s="60">
        <v>0.1267915184782773</v>
      </c>
    </row>
    <row r="41" spans="1:12" x14ac:dyDescent="0.25">
      <c r="A41" s="44" t="s">
        <v>14</v>
      </c>
      <c r="B41" s="60" t="e">
        <v>#DIV/0!</v>
      </c>
      <c r="C41" s="60">
        <v>-1</v>
      </c>
      <c r="D41" s="60">
        <v>9.5617931622822949E-2</v>
      </c>
      <c r="E41" s="60" t="e">
        <v>#DIV/0!</v>
      </c>
      <c r="F41" s="60" t="e">
        <v>#DIV/0!</v>
      </c>
      <c r="G41" s="60" t="e">
        <v>#DIV/0!</v>
      </c>
      <c r="H41" s="60" t="e">
        <v>#DIV/0!</v>
      </c>
      <c r="I41" s="60" t="e">
        <v>#DIV/0!</v>
      </c>
      <c r="J41" s="60" t="e">
        <v>#DIV/0!</v>
      </c>
      <c r="K41" s="60" t="e">
        <v>#DIV/0!</v>
      </c>
      <c r="L41" s="60">
        <v>3.6395340724292069E-2</v>
      </c>
    </row>
    <row r="42" spans="1:12" x14ac:dyDescent="0.25">
      <c r="A42" s="44" t="s">
        <v>15</v>
      </c>
      <c r="B42" s="60">
        <v>-1</v>
      </c>
      <c r="C42" s="60">
        <v>0.61727543494917159</v>
      </c>
      <c r="D42" s="60">
        <v>1.7862537663729183</v>
      </c>
      <c r="E42" s="60" t="e">
        <v>#DIV/0!</v>
      </c>
      <c r="F42" s="60">
        <v>2.4656560392167259</v>
      </c>
      <c r="G42" s="60" t="e">
        <v>#DIV/0!</v>
      </c>
      <c r="H42" s="60" t="e">
        <v>#DIV/0!</v>
      </c>
      <c r="I42" s="60">
        <v>2.7522478618283319</v>
      </c>
      <c r="J42" s="60">
        <v>6.585331391327764</v>
      </c>
      <c r="K42" s="60" t="e">
        <v>#DIV/0!</v>
      </c>
      <c r="L42" s="60">
        <v>1.1885255717265184</v>
      </c>
    </row>
    <row r="43" spans="1:12" x14ac:dyDescent="0.25">
      <c r="A43" s="44" t="s">
        <v>16</v>
      </c>
      <c r="B43" s="60" t="e">
        <v>#DIV/0!</v>
      </c>
      <c r="C43" s="60">
        <v>0.16309472984886475</v>
      </c>
      <c r="D43" s="60">
        <v>-1</v>
      </c>
      <c r="E43" s="60" t="e">
        <v>#DIV/0!</v>
      </c>
      <c r="F43" s="60">
        <v>-0.28100073237252243</v>
      </c>
      <c r="G43" s="60" t="e">
        <v>#DIV/0!</v>
      </c>
      <c r="H43" s="60" t="e">
        <v>#DIV/0!</v>
      </c>
      <c r="I43" s="60" t="e">
        <v>#DIV/0!</v>
      </c>
      <c r="J43" s="60" t="e">
        <v>#DIV/0!</v>
      </c>
      <c r="K43" s="60" t="e">
        <v>#DIV/0!</v>
      </c>
      <c r="L43" s="60">
        <v>-0.53531468430523232</v>
      </c>
    </row>
    <row r="44" spans="1:12" x14ac:dyDescent="0.25">
      <c r="A44" s="44" t="s">
        <v>17</v>
      </c>
      <c r="B44" s="60">
        <v>-1</v>
      </c>
      <c r="C44" s="60">
        <v>0.26348475711717412</v>
      </c>
      <c r="D44" s="60">
        <v>-1</v>
      </c>
      <c r="E44" s="60" t="e">
        <v>#DIV/0!</v>
      </c>
      <c r="F44" s="60" t="e">
        <v>#DIV/0!</v>
      </c>
      <c r="G44" s="60" t="e">
        <v>#DIV/0!</v>
      </c>
      <c r="H44" s="60" t="e">
        <v>#DIV/0!</v>
      </c>
      <c r="I44" s="60">
        <v>-1</v>
      </c>
      <c r="J44" s="60" t="e">
        <v>#DIV/0!</v>
      </c>
      <c r="K44" s="60" t="e">
        <v>#DIV/0!</v>
      </c>
      <c r="L44" s="60">
        <v>-0.36313825977210279</v>
      </c>
    </row>
    <row r="45" spans="1:12" x14ac:dyDescent="0.25">
      <c r="A45" s="44" t="s">
        <v>18</v>
      </c>
      <c r="B45" s="60">
        <v>0.74884736016286046</v>
      </c>
      <c r="C45" s="60">
        <v>-0.32538741384881575</v>
      </c>
      <c r="D45" s="60">
        <v>-1</v>
      </c>
      <c r="E45" s="60" t="e">
        <v>#DIV/0!</v>
      </c>
      <c r="F45" s="60">
        <v>-0.81543406872483937</v>
      </c>
      <c r="G45" s="60" t="e">
        <v>#DIV/0!</v>
      </c>
      <c r="H45" s="60" t="e">
        <v>#DIV/0!</v>
      </c>
      <c r="I45" s="60">
        <v>-1</v>
      </c>
      <c r="J45" s="60">
        <v>1.8867796613556327</v>
      </c>
      <c r="K45" s="60" t="e">
        <v>#DIV/0!</v>
      </c>
      <c r="L45" s="60">
        <v>-0.28747568510403421</v>
      </c>
    </row>
    <row r="46" spans="1:12" x14ac:dyDescent="0.25">
      <c r="A46" s="44" t="s">
        <v>19</v>
      </c>
      <c r="B46" s="60" t="e">
        <v>#DIV/0!</v>
      </c>
      <c r="C46" s="60">
        <v>-0.67247471339116982</v>
      </c>
      <c r="D46" s="60" t="e">
        <v>#DIV/0!</v>
      </c>
      <c r="E46" s="60" t="e">
        <v>#DIV/0!</v>
      </c>
      <c r="F46" s="60">
        <v>-1</v>
      </c>
      <c r="G46" s="60" t="e">
        <v>#DIV/0!</v>
      </c>
      <c r="H46" s="60" t="e">
        <v>#DIV/0!</v>
      </c>
      <c r="I46" s="60">
        <v>0.2618666160777634</v>
      </c>
      <c r="J46" s="60">
        <v>-0.27063624623668669</v>
      </c>
      <c r="K46" s="60" t="e">
        <v>#DIV/0!</v>
      </c>
      <c r="L46" s="60">
        <v>-0.28631501439860596</v>
      </c>
    </row>
    <row r="47" spans="1:12" x14ac:dyDescent="0.25">
      <c r="A47" s="44" t="s">
        <v>20</v>
      </c>
      <c r="B47" s="60" t="e">
        <v>#DIV/0!</v>
      </c>
      <c r="C47" s="60">
        <v>0.57928838159616491</v>
      </c>
      <c r="D47" s="60">
        <v>-0.26497384875538343</v>
      </c>
      <c r="E47" s="60" t="e">
        <v>#DIV/0!</v>
      </c>
      <c r="F47" s="60">
        <v>0.25694273545816904</v>
      </c>
      <c r="G47" s="60">
        <v>0.25396165069907917</v>
      </c>
      <c r="H47" s="60" t="e">
        <v>#DIV/0!</v>
      </c>
      <c r="I47" s="60">
        <v>-1.6798200429833821E-2</v>
      </c>
      <c r="J47" s="60">
        <v>5.9886218650557153</v>
      </c>
      <c r="K47" s="60" t="e">
        <v>#DIV/0!</v>
      </c>
      <c r="L47" s="60">
        <v>0.16980526347245384</v>
      </c>
    </row>
    <row r="48" spans="1:12" x14ac:dyDescent="0.25">
      <c r="A48" s="44" t="s">
        <v>21</v>
      </c>
      <c r="B48" s="60" t="e">
        <v>#DIV/0!</v>
      </c>
      <c r="C48" s="60">
        <v>-0.31140199784286005</v>
      </c>
      <c r="D48" s="60" t="e">
        <v>#DIV/0!</v>
      </c>
      <c r="E48" s="60" t="e">
        <v>#DIV/0!</v>
      </c>
      <c r="F48" s="60" t="e">
        <v>#DIV/0!</v>
      </c>
      <c r="G48" s="60" t="e">
        <v>#DIV/0!</v>
      </c>
      <c r="H48" s="60" t="e">
        <v>#DIV/0!</v>
      </c>
      <c r="I48" s="60" t="e">
        <v>#DIV/0!</v>
      </c>
      <c r="J48" s="60" t="e">
        <v>#DIV/0!</v>
      </c>
      <c r="K48" s="60" t="e">
        <v>#DIV/0!</v>
      </c>
      <c r="L48" s="60">
        <v>-0.23689776982956945</v>
      </c>
    </row>
    <row r="49" spans="1:12" x14ac:dyDescent="0.25">
      <c r="A49" s="44" t="s">
        <v>22</v>
      </c>
      <c r="B49" s="60">
        <v>0.76457476361832422</v>
      </c>
      <c r="C49" s="60">
        <v>-0.4912533350644509</v>
      </c>
      <c r="D49" s="60">
        <v>-0.62932497561101031</v>
      </c>
      <c r="E49" s="60" t="e">
        <v>#DIV/0!</v>
      </c>
      <c r="F49" s="60" t="e">
        <v>#DIV/0!</v>
      </c>
      <c r="G49" s="60" t="e">
        <v>#DIV/0!</v>
      </c>
      <c r="H49" s="60" t="e">
        <v>#DIV/0!</v>
      </c>
      <c r="I49" s="60">
        <v>-0.14597812096985374</v>
      </c>
      <c r="J49" s="60">
        <v>0.3373103948701508</v>
      </c>
      <c r="K49" s="60" t="e">
        <v>#DIV/0!</v>
      </c>
      <c r="L49" s="60">
        <v>-0.37244686781373992</v>
      </c>
    </row>
    <row r="50" spans="1:12" x14ac:dyDescent="0.25">
      <c r="A50" s="44" t="s">
        <v>23</v>
      </c>
      <c r="B50" s="60">
        <v>0.13572621019031939</v>
      </c>
      <c r="C50" s="60">
        <v>0.6377434879150421</v>
      </c>
      <c r="D50" s="60">
        <v>0.25248850438495563</v>
      </c>
      <c r="E50" s="60" t="e">
        <v>#DIV/0!</v>
      </c>
      <c r="F50" s="60">
        <v>-0.12183196234897409</v>
      </c>
      <c r="G50" s="60">
        <v>4.1195911402816634</v>
      </c>
      <c r="H50" s="60" t="e">
        <v>#DIV/0!</v>
      </c>
      <c r="I50" s="60">
        <v>-0.2790936052564843</v>
      </c>
      <c r="J50" s="60">
        <v>0.33826715716931632</v>
      </c>
      <c r="K50" s="60" t="e">
        <v>#DIV/0!</v>
      </c>
      <c r="L50" s="60">
        <v>0.41912937338028566</v>
      </c>
    </row>
    <row r="51" spans="1:12" x14ac:dyDescent="0.25">
      <c r="A51" s="44" t="s">
        <v>24</v>
      </c>
      <c r="B51" s="60" t="e">
        <v>#DIV/0!</v>
      </c>
      <c r="C51" s="60">
        <v>1.7481698588919423</v>
      </c>
      <c r="D51" s="60">
        <v>-0.18162684985490352</v>
      </c>
      <c r="E51" s="60" t="e">
        <v>#DIV/0!</v>
      </c>
      <c r="F51" s="60">
        <v>-0.28808266695021467</v>
      </c>
      <c r="G51" s="60" t="e">
        <v>#DIV/0!</v>
      </c>
      <c r="H51" s="60" t="e">
        <v>#DIV/0!</v>
      </c>
      <c r="I51" s="60">
        <v>1.15022793134685</v>
      </c>
      <c r="J51" s="60">
        <v>-0.76166526780832156</v>
      </c>
      <c r="K51" s="60" t="e">
        <v>#DIV/0!</v>
      </c>
      <c r="L51" s="60">
        <v>0.22923094091115037</v>
      </c>
    </row>
    <row r="52" spans="1:12" x14ac:dyDescent="0.25">
      <c r="A52" s="44" t="s">
        <v>25</v>
      </c>
      <c r="B52" s="60" t="e">
        <v>#DIV/0!</v>
      </c>
      <c r="C52" s="60">
        <v>-0.87966152694640554</v>
      </c>
      <c r="D52" s="60">
        <v>-0.45735904330001698</v>
      </c>
      <c r="E52" s="60" t="e">
        <v>#DIV/0!</v>
      </c>
      <c r="F52" s="60">
        <v>0.67766495779744762</v>
      </c>
      <c r="G52" s="60" t="e">
        <v>#DIV/0!</v>
      </c>
      <c r="H52" s="60" t="e">
        <v>#DIV/0!</v>
      </c>
      <c r="I52" s="60">
        <v>-0.65880487534689214</v>
      </c>
      <c r="J52" s="60">
        <v>0.40742541109155095</v>
      </c>
      <c r="K52" s="60" t="e">
        <v>#DIV/0!</v>
      </c>
      <c r="L52" s="60">
        <v>-0.7192407074040108</v>
      </c>
    </row>
    <row r="53" spans="1:12" x14ac:dyDescent="0.25">
      <c r="A53" s="44" t="s">
        <v>26</v>
      </c>
      <c r="B53" s="60">
        <v>0.68907181852797117</v>
      </c>
      <c r="C53" s="60">
        <v>5.2443136294476611E-2</v>
      </c>
      <c r="D53" s="60">
        <v>-0.86103459771812019</v>
      </c>
      <c r="E53" s="60" t="e">
        <v>#DIV/0!</v>
      </c>
      <c r="F53" s="60">
        <v>0.1083493180317654</v>
      </c>
      <c r="G53" s="60">
        <v>1.7129232432835475</v>
      </c>
      <c r="H53" s="60" t="e">
        <v>#DIV/0!</v>
      </c>
      <c r="I53" s="60">
        <v>-0.24735155791794572</v>
      </c>
      <c r="J53" s="60">
        <v>-0.41281166100969979</v>
      </c>
      <c r="K53" s="60" t="e">
        <v>#DIV/0!</v>
      </c>
      <c r="L53" s="60">
        <v>-0.26287328068428706</v>
      </c>
    </row>
    <row r="54" spans="1:12" x14ac:dyDescent="0.25">
      <c r="A54" s="44" t="s">
        <v>27</v>
      </c>
      <c r="B54" s="60">
        <v>1.2934234046366475</v>
      </c>
      <c r="C54" s="60">
        <v>-0.27643601929947925</v>
      </c>
      <c r="D54" s="60">
        <v>-0.23712116999704624</v>
      </c>
      <c r="E54" s="60" t="e">
        <v>#DIV/0!</v>
      </c>
      <c r="F54" s="60">
        <v>-0.41310602096243954</v>
      </c>
      <c r="G54" s="60">
        <v>6.5041339135261778E-2</v>
      </c>
      <c r="H54" s="60" t="e">
        <v>#DIV/0!</v>
      </c>
      <c r="I54" s="60">
        <v>7.13621458333773E-2</v>
      </c>
      <c r="J54" s="60">
        <v>-0.33583864202115266</v>
      </c>
      <c r="K54" s="60" t="e">
        <v>#DIV/0!</v>
      </c>
      <c r="L54" s="60">
        <v>-0.17966586929040929</v>
      </c>
    </row>
    <row r="55" spans="1:12" x14ac:dyDescent="0.25">
      <c r="A55" s="44" t="s">
        <v>28</v>
      </c>
      <c r="B55" s="60">
        <v>-0.74446471144715098</v>
      </c>
      <c r="C55" s="60">
        <v>2.6170126183535523</v>
      </c>
      <c r="D55" s="60">
        <v>-0.40056099316791416</v>
      </c>
      <c r="E55" s="60" t="e">
        <v>#DIV/0!</v>
      </c>
      <c r="F55" s="60">
        <v>-1</v>
      </c>
      <c r="G55" s="60" t="e">
        <v>#DIV/0!</v>
      </c>
      <c r="H55" s="60" t="e">
        <v>#DIV/0!</v>
      </c>
      <c r="I55" s="60">
        <v>-0.6673234986251505</v>
      </c>
      <c r="J55" s="60" t="e">
        <v>#DIV/0!</v>
      </c>
      <c r="K55" s="60" t="e">
        <v>#DIV/0!</v>
      </c>
      <c r="L55" s="60">
        <v>-0.13304680933965896</v>
      </c>
    </row>
    <row r="56" spans="1:12" x14ac:dyDescent="0.25">
      <c r="A56" s="44" t="s">
        <v>29</v>
      </c>
      <c r="B56" s="60">
        <v>0.39305298353289353</v>
      </c>
      <c r="C56" s="60">
        <v>0.85563737608959323</v>
      </c>
      <c r="D56" s="60">
        <v>-0.21189059232463414</v>
      </c>
      <c r="E56" s="60" t="e">
        <v>#DIV/0!</v>
      </c>
      <c r="F56" s="60">
        <v>-0.26526742742643017</v>
      </c>
      <c r="G56" s="60">
        <v>-2.7429928256519909E-2</v>
      </c>
      <c r="H56" s="60" t="e">
        <v>#DIV/0!</v>
      </c>
      <c r="I56" s="60">
        <v>4.341726425852821E-2</v>
      </c>
      <c r="J56" s="60">
        <v>-0.25485116137713903</v>
      </c>
      <c r="K56" s="60" t="e">
        <v>#DIV/0!</v>
      </c>
      <c r="L56" s="60">
        <v>0.20545713744869176</v>
      </c>
    </row>
    <row r="57" spans="1:12" x14ac:dyDescent="0.25">
      <c r="A57" s="44" t="s">
        <v>30</v>
      </c>
      <c r="B57" s="60">
        <v>0.13169661939328114</v>
      </c>
      <c r="C57" s="60">
        <v>-8.0414250484290739E-2</v>
      </c>
      <c r="D57" s="60">
        <v>-0.68262055850395575</v>
      </c>
      <c r="E57" s="60" t="e">
        <v>#DIV/0!</v>
      </c>
      <c r="F57" s="60">
        <v>-0.41690655447427027</v>
      </c>
      <c r="G57" s="60">
        <v>0.789915625346439</v>
      </c>
      <c r="H57" s="60" t="e">
        <v>#DIV/0!</v>
      </c>
      <c r="I57" s="60">
        <v>-0.28333519761316761</v>
      </c>
      <c r="J57" s="60">
        <v>-0.38580103672973876</v>
      </c>
      <c r="K57" s="60" t="e">
        <v>#DIV/0!</v>
      </c>
      <c r="L57" s="60">
        <v>-0.29301085044355624</v>
      </c>
    </row>
    <row r="58" spans="1:12" x14ac:dyDescent="0.25">
      <c r="A58" s="44" t="s">
        <v>31</v>
      </c>
      <c r="B58" s="60">
        <v>-0.36642913093289908</v>
      </c>
      <c r="C58" s="60">
        <v>-0.38451042953310977</v>
      </c>
      <c r="D58" s="60">
        <v>0.50190345115777624</v>
      </c>
      <c r="E58" s="60" t="e">
        <v>#DIV/0!</v>
      </c>
      <c r="F58" s="60">
        <v>-0.61222651637815151</v>
      </c>
      <c r="G58" s="60">
        <v>-0.15985112750518371</v>
      </c>
      <c r="H58" s="60" t="e">
        <v>#DIV/0!</v>
      </c>
      <c r="I58" s="60">
        <v>-0.22817003256483226</v>
      </c>
      <c r="J58" s="60">
        <v>0.53233667007102192</v>
      </c>
      <c r="K58" s="60" t="e">
        <v>#DIV/0!</v>
      </c>
      <c r="L58" s="60">
        <v>-0.3103460384959198</v>
      </c>
    </row>
    <row r="59" spans="1:12" x14ac:dyDescent="0.25">
      <c r="A59" s="44" t="s">
        <v>32</v>
      </c>
      <c r="B59" s="60">
        <v>1.192264205164149</v>
      </c>
      <c r="C59" s="60">
        <v>2.9991130977458758E-2</v>
      </c>
      <c r="D59" s="60">
        <v>0.76550947862488328</v>
      </c>
      <c r="E59" s="60" t="e">
        <v>#DIV/0!</v>
      </c>
      <c r="F59" s="60">
        <v>0.10252019010317315</v>
      </c>
      <c r="G59" s="60">
        <v>8.8375428170679875</v>
      </c>
      <c r="H59" s="60" t="e">
        <v>#DIV/0!</v>
      </c>
      <c r="I59" s="60">
        <v>0.24905521191369151</v>
      </c>
      <c r="J59" s="60">
        <v>-0.3205568539068514</v>
      </c>
      <c r="K59" s="60" t="e">
        <v>#DIV/0!</v>
      </c>
      <c r="L59" s="60">
        <v>0.22685513689748671</v>
      </c>
    </row>
    <row r="60" spans="1:12" x14ac:dyDescent="0.25">
      <c r="A60" s="44" t="s">
        <v>33</v>
      </c>
      <c r="B60" s="60">
        <v>-0.33473262010464233</v>
      </c>
      <c r="C60" s="60">
        <v>0.27999917608275426</v>
      </c>
      <c r="D60" s="60">
        <v>-0.23024693072554858</v>
      </c>
      <c r="E60" s="60" t="e">
        <v>#DIV/0!</v>
      </c>
      <c r="F60" s="60">
        <v>-0.42729684730323592</v>
      </c>
      <c r="G60" s="60">
        <v>-2.8627572872032214E-2</v>
      </c>
      <c r="H60" s="60" t="e">
        <v>#DIV/0!</v>
      </c>
      <c r="I60" s="60">
        <v>-0.26649760599828864</v>
      </c>
      <c r="J60" s="60">
        <v>-0.3797192155706054</v>
      </c>
      <c r="K60" s="60" t="e">
        <v>#DIV/0!</v>
      </c>
      <c r="L60" s="60">
        <v>-0.1079099636955585</v>
      </c>
    </row>
    <row r="61" spans="1:12" x14ac:dyDescent="0.25">
      <c r="A61" s="44" t="s">
        <v>34</v>
      </c>
      <c r="B61" s="60">
        <v>-1</v>
      </c>
      <c r="C61" s="60">
        <v>11.54709106600289</v>
      </c>
      <c r="D61" s="60">
        <v>4.066496231562966E-2</v>
      </c>
      <c r="E61" s="60" t="e">
        <v>#DIV/0!</v>
      </c>
      <c r="F61" s="60" t="e">
        <v>#DIV/0!</v>
      </c>
      <c r="G61" s="60" t="e">
        <v>#DIV/0!</v>
      </c>
      <c r="H61" s="60" t="e">
        <v>#DIV/0!</v>
      </c>
      <c r="I61" s="60">
        <v>-0.89374326490075218</v>
      </c>
      <c r="J61" s="60" t="e">
        <v>#DIV/0!</v>
      </c>
      <c r="K61" s="60" t="e">
        <v>#DIV/0!</v>
      </c>
      <c r="L61" s="60">
        <v>1.6700519937011817</v>
      </c>
    </row>
    <row r="62" spans="1:12" x14ac:dyDescent="0.25">
      <c r="A62" s="44" t="s">
        <v>35</v>
      </c>
      <c r="B62" s="60" t="e">
        <v>#DIV/0!</v>
      </c>
      <c r="C62" s="60">
        <v>-5.1127766167160638E-2</v>
      </c>
      <c r="D62" s="60">
        <v>-0.46075054927939185</v>
      </c>
      <c r="E62" s="60" t="e">
        <v>#DIV/0!</v>
      </c>
      <c r="F62" s="60" t="e">
        <v>#DIV/0!</v>
      </c>
      <c r="G62" s="60" t="e">
        <v>#DIV/0!</v>
      </c>
      <c r="H62" s="60" t="e">
        <v>#DIV/0!</v>
      </c>
      <c r="I62" s="60">
        <v>2.8206238125367156E-2</v>
      </c>
      <c r="J62" s="60">
        <v>-1</v>
      </c>
      <c r="K62" s="60" t="e">
        <v>#DIV/0!</v>
      </c>
      <c r="L62" s="60">
        <v>9.7004555378001012E-2</v>
      </c>
    </row>
    <row r="63" spans="1:12" x14ac:dyDescent="0.25">
      <c r="A63" s="44" t="s">
        <v>36</v>
      </c>
      <c r="B63" s="60" t="e">
        <v>#DIV/0!</v>
      </c>
      <c r="C63" s="60">
        <v>-0.55984428923337604</v>
      </c>
      <c r="D63" s="60">
        <v>0.93400382712550467</v>
      </c>
      <c r="E63" s="60" t="e">
        <v>#DIV/0!</v>
      </c>
      <c r="F63" s="60">
        <v>-0.49023030596794859</v>
      </c>
      <c r="G63" s="60">
        <v>-0.35069067364744377</v>
      </c>
      <c r="H63" s="60" t="e">
        <v>#DIV/0!</v>
      </c>
      <c r="I63" s="60">
        <v>-0.12692609301951219</v>
      </c>
      <c r="J63" s="60">
        <v>-0.73229838340663544</v>
      </c>
      <c r="K63" s="60" t="e">
        <v>#DIV/0!</v>
      </c>
      <c r="L63" s="60">
        <v>-0.36136242889964776</v>
      </c>
    </row>
    <row r="64" spans="1:12" x14ac:dyDescent="0.25">
      <c r="A64" s="44" t="s">
        <v>37</v>
      </c>
      <c r="B64" s="60">
        <v>-0.71699729763387454</v>
      </c>
      <c r="C64" s="60">
        <v>0.29213917285264346</v>
      </c>
      <c r="D64" s="60">
        <v>0.13028749361932479</v>
      </c>
      <c r="E64" s="60" t="e">
        <v>#DIV/0!</v>
      </c>
      <c r="F64" s="60">
        <v>-7.9956288587256563E-2</v>
      </c>
      <c r="G64" s="60">
        <v>0.9409764683492492</v>
      </c>
      <c r="H64" s="60" t="e">
        <v>#DIV/0!</v>
      </c>
      <c r="I64" s="60">
        <v>0.7834732699245559</v>
      </c>
      <c r="J64" s="60">
        <v>3.183789530907319</v>
      </c>
      <c r="K64" s="60" t="e">
        <v>#DIV/0!</v>
      </c>
      <c r="L64" s="60">
        <v>0.42280993114998067</v>
      </c>
    </row>
    <row r="65" spans="1:12" x14ac:dyDescent="0.25">
      <c r="A65" s="44" t="s">
        <v>38</v>
      </c>
      <c r="B65" s="60">
        <v>0.20114053405343624</v>
      </c>
      <c r="C65" s="60">
        <v>6.6870052009981418E-2</v>
      </c>
      <c r="D65" s="60">
        <v>-0.5473849160130887</v>
      </c>
      <c r="E65" s="60" t="e">
        <v>#DIV/0!</v>
      </c>
      <c r="F65" s="60">
        <v>-0.35402258587865754</v>
      </c>
      <c r="G65" s="60">
        <v>0.38861406031957313</v>
      </c>
      <c r="H65" s="60" t="e">
        <v>#DIV/0!</v>
      </c>
      <c r="I65" s="60">
        <v>-0.10484557121737303</v>
      </c>
      <c r="J65" s="60">
        <v>-0.30573977371038685</v>
      </c>
      <c r="K65" s="60" t="e">
        <v>#DIV/0!</v>
      </c>
      <c r="L65" s="60">
        <v>-0.12714655536478181</v>
      </c>
    </row>
    <row r="66" spans="1:12" x14ac:dyDescent="0.25">
      <c r="A66" s="44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1:12" x14ac:dyDescent="0.25">
      <c r="A67" s="44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spans="1:12" x14ac:dyDescent="0.25">
      <c r="A68" s="44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1:12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</row>
    <row r="70" spans="1:12" x14ac:dyDescent="0.25">
      <c r="A70" s="44"/>
      <c r="B70" s="17">
        <v>2010</v>
      </c>
      <c r="C70" s="17">
        <v>2010</v>
      </c>
      <c r="D70" s="17">
        <v>2010</v>
      </c>
      <c r="E70" s="17">
        <v>2010</v>
      </c>
      <c r="F70" s="17">
        <v>2010</v>
      </c>
      <c r="G70" s="17">
        <v>2010</v>
      </c>
      <c r="H70" s="17">
        <v>2010</v>
      </c>
      <c r="I70" s="17">
        <v>2010</v>
      </c>
      <c r="J70" s="17">
        <v>2010</v>
      </c>
      <c r="K70" s="17">
        <v>2010</v>
      </c>
    </row>
    <row r="71" spans="1:12" x14ac:dyDescent="0.25">
      <c r="A71" s="44"/>
      <c r="B71" s="44" t="s">
        <v>0</v>
      </c>
      <c r="C71" s="44" t="s">
        <v>1</v>
      </c>
      <c r="D71" s="44" t="s">
        <v>2</v>
      </c>
      <c r="E71" s="44" t="s">
        <v>3</v>
      </c>
      <c r="F71" s="44" t="s">
        <v>4</v>
      </c>
      <c r="G71" s="44" t="s">
        <v>5</v>
      </c>
      <c r="H71" s="44" t="s">
        <v>6</v>
      </c>
      <c r="I71" s="44" t="s">
        <v>7</v>
      </c>
      <c r="J71" s="44" t="s">
        <v>8</v>
      </c>
      <c r="K71" s="44" t="s">
        <v>9</v>
      </c>
    </row>
    <row r="72" spans="1:12" x14ac:dyDescent="0.25">
      <c r="A72" s="44" t="s">
        <v>11</v>
      </c>
      <c r="B72" s="60" t="e">
        <v>#DIV/0!</v>
      </c>
      <c r="C72" s="60">
        <v>0.34034883039741981</v>
      </c>
      <c r="D72" s="60">
        <v>0.23931191197613888</v>
      </c>
      <c r="E72" s="60" t="e">
        <v>#DIV/0!</v>
      </c>
      <c r="F72" s="60">
        <v>-5.5790405802452314E-2</v>
      </c>
      <c r="G72" s="60" t="e">
        <v>#DIV/0!</v>
      </c>
      <c r="H72" s="60" t="e">
        <v>#DIV/0!</v>
      </c>
      <c r="I72" s="60" t="e">
        <v>#DIV/0!</v>
      </c>
      <c r="J72" s="60" t="e">
        <v>#DIV/0!</v>
      </c>
      <c r="K72" s="60" t="e">
        <v>#DIV/0!</v>
      </c>
      <c r="L72" s="60">
        <v>0.67822513659491035</v>
      </c>
    </row>
    <row r="73" spans="1:12" x14ac:dyDescent="0.25">
      <c r="A73" s="44" t="s">
        <v>12</v>
      </c>
      <c r="B73" s="60" t="e">
        <v>#DIV/0!</v>
      </c>
      <c r="C73" s="60">
        <v>0.81538052967136831</v>
      </c>
      <c r="D73" s="60" t="e">
        <v>#DIV/0!</v>
      </c>
      <c r="E73" s="60" t="e">
        <v>#DIV/0!</v>
      </c>
      <c r="F73" s="60" t="e">
        <v>#DIV/0!</v>
      </c>
      <c r="G73" s="60" t="e">
        <v>#DIV/0!</v>
      </c>
      <c r="H73" s="60" t="e">
        <v>#DIV/0!</v>
      </c>
      <c r="I73" s="60" t="e">
        <v>#DIV/0!</v>
      </c>
      <c r="J73" s="60">
        <v>-1</v>
      </c>
      <c r="K73" s="60" t="e">
        <v>#DIV/0!</v>
      </c>
      <c r="L73" s="60">
        <v>-0.31214607017637497</v>
      </c>
    </row>
    <row r="74" spans="1:12" x14ac:dyDescent="0.25">
      <c r="A74" s="44" t="s">
        <v>13</v>
      </c>
      <c r="B74" s="60" t="e">
        <v>#DIV/0!</v>
      </c>
      <c r="C74" s="60">
        <v>-0.33391697145520161</v>
      </c>
      <c r="D74" s="60">
        <v>-0.48419677968831343</v>
      </c>
      <c r="E74" s="60" t="e">
        <v>#DIV/0!</v>
      </c>
      <c r="F74" s="60">
        <v>-0.37661871533920799</v>
      </c>
      <c r="G74" s="60" t="e">
        <v>#DIV/0!</v>
      </c>
      <c r="H74" s="60" t="e">
        <v>#DIV/0!</v>
      </c>
      <c r="I74" s="60" t="e">
        <v>#DIV/0!</v>
      </c>
      <c r="J74" s="60" t="e">
        <v>#DIV/0!</v>
      </c>
      <c r="K74" s="60" t="e">
        <v>#DIV/0!</v>
      </c>
      <c r="L74" s="60">
        <v>2.2238150882904626</v>
      </c>
    </row>
    <row r="75" spans="1:12" x14ac:dyDescent="0.25">
      <c r="A75" s="44" t="s">
        <v>14</v>
      </c>
      <c r="B75" s="60" t="e">
        <v>#DIV/0!</v>
      </c>
      <c r="C75" s="60" t="e">
        <v>#DIV/0!</v>
      </c>
      <c r="D75" s="60">
        <v>-1</v>
      </c>
      <c r="E75" s="60" t="e">
        <v>#DIV/0!</v>
      </c>
      <c r="F75" s="60" t="e">
        <v>#DIV/0!</v>
      </c>
      <c r="G75" s="60" t="e">
        <v>#DIV/0!</v>
      </c>
      <c r="H75" s="60" t="e">
        <v>#DIV/0!</v>
      </c>
      <c r="I75" s="60" t="e">
        <v>#DIV/0!</v>
      </c>
      <c r="J75" s="60" t="e">
        <v>#DIV/0!</v>
      </c>
      <c r="K75" s="60" t="e">
        <v>#DIV/0!</v>
      </c>
      <c r="L75" s="60">
        <v>0.93670229020398121</v>
      </c>
    </row>
    <row r="76" spans="1:12" x14ac:dyDescent="0.25">
      <c r="A76" s="44" t="s">
        <v>15</v>
      </c>
      <c r="B76" s="60" t="e">
        <v>#DIV/0!</v>
      </c>
      <c r="C76" s="60">
        <v>-0.85961239428292713</v>
      </c>
      <c r="D76" s="60">
        <v>-0.75961184378387858</v>
      </c>
      <c r="E76" s="60" t="e">
        <v>#DIV/0!</v>
      </c>
      <c r="F76" s="60">
        <v>6.4155148973621401E-3</v>
      </c>
      <c r="G76" s="60" t="e">
        <v>#DIV/0!</v>
      </c>
      <c r="H76" s="60" t="e">
        <v>#DIV/0!</v>
      </c>
      <c r="I76" s="60">
        <v>1.808192281211948</v>
      </c>
      <c r="J76" s="60">
        <v>9.6905678296442623</v>
      </c>
      <c r="K76" s="60" t="e">
        <v>#DIV/0!</v>
      </c>
      <c r="L76" s="60">
        <v>2.4854397563026365</v>
      </c>
    </row>
    <row r="77" spans="1:12" x14ac:dyDescent="0.25">
      <c r="A77" s="44" t="s">
        <v>16</v>
      </c>
      <c r="B77" s="60" t="e">
        <v>#DIV/0!</v>
      </c>
      <c r="C77" s="60">
        <v>-0.5221843956154244</v>
      </c>
      <c r="D77" s="60" t="e">
        <v>#DIV/0!</v>
      </c>
      <c r="E77" s="60" t="e">
        <v>#DIV/0!</v>
      </c>
      <c r="F77" s="60">
        <v>-1</v>
      </c>
      <c r="G77" s="60" t="e">
        <v>#DIV/0!</v>
      </c>
      <c r="H77" s="60" t="e">
        <v>#DIV/0!</v>
      </c>
      <c r="I77" s="60">
        <v>2.2299773684864812</v>
      </c>
      <c r="J77" s="60" t="e">
        <v>#DIV/0!</v>
      </c>
      <c r="K77" s="60" t="e">
        <v>#DIV/0!</v>
      </c>
      <c r="L77" s="60">
        <v>-0.43879702104296092</v>
      </c>
    </row>
    <row r="78" spans="1:12" x14ac:dyDescent="0.25">
      <c r="A78" s="44" t="s">
        <v>17</v>
      </c>
      <c r="B78" s="60" t="e">
        <v>#DIV/0!</v>
      </c>
      <c r="C78" s="60">
        <v>3.5923819447269523E-2</v>
      </c>
      <c r="D78" s="60" t="e">
        <v>#DIV/0!</v>
      </c>
      <c r="E78" s="60" t="e">
        <v>#DIV/0!</v>
      </c>
      <c r="F78" s="60" t="e">
        <v>#DIV/0!</v>
      </c>
      <c r="G78" s="60" t="e">
        <v>#DIV/0!</v>
      </c>
      <c r="H78" s="60" t="e">
        <v>#DIV/0!</v>
      </c>
      <c r="I78" s="60" t="e">
        <v>#DIV/0!</v>
      </c>
      <c r="J78" s="60" t="e">
        <v>#DIV/0!</v>
      </c>
      <c r="K78" s="60" t="e">
        <v>#DIV/0!</v>
      </c>
      <c r="L78" s="60">
        <v>3.5923819447269523E-2</v>
      </c>
    </row>
    <row r="79" spans="1:12" x14ac:dyDescent="0.25">
      <c r="A79" s="44" t="s">
        <v>18</v>
      </c>
      <c r="B79" s="60">
        <v>0.22750346134291011</v>
      </c>
      <c r="C79" s="60">
        <v>-0.6986120137894003</v>
      </c>
      <c r="D79" s="60" t="e">
        <v>#DIV/0!</v>
      </c>
      <c r="E79" s="60" t="e">
        <v>#DIV/0!</v>
      </c>
      <c r="F79" s="60">
        <v>2.1041186878239406</v>
      </c>
      <c r="G79" s="60" t="e">
        <v>#DIV/0!</v>
      </c>
      <c r="H79" s="60" t="e">
        <v>#DIV/0!</v>
      </c>
      <c r="I79" s="60" t="e">
        <v>#DIV/0!</v>
      </c>
      <c r="J79" s="60">
        <v>10.198020182819972</v>
      </c>
      <c r="K79" s="60" t="e">
        <v>#DIV/0!</v>
      </c>
      <c r="L79" s="60">
        <v>3.5934133607387118</v>
      </c>
    </row>
    <row r="80" spans="1:12" x14ac:dyDescent="0.25">
      <c r="A80" s="44" t="s">
        <v>19</v>
      </c>
      <c r="B80" s="60" t="e">
        <v>#DIV/0!</v>
      </c>
      <c r="C80" s="60">
        <v>2.6487312638802729</v>
      </c>
      <c r="D80" s="60">
        <v>0.51073535071607634</v>
      </c>
      <c r="E80" s="60" t="e">
        <v>#DIV/0!</v>
      </c>
      <c r="F80" s="60" t="e">
        <v>#DIV/0!</v>
      </c>
      <c r="G80" s="60" t="e">
        <v>#DIV/0!</v>
      </c>
      <c r="H80" s="60" t="e">
        <v>#DIV/0!</v>
      </c>
      <c r="I80" s="60">
        <v>-2.2480862749754582E-2</v>
      </c>
      <c r="J80" s="60">
        <v>-0.54556757498513753</v>
      </c>
      <c r="K80" s="60" t="e">
        <v>#DIV/0!</v>
      </c>
      <c r="L80" s="60">
        <v>-3.5371673025991091E-2</v>
      </c>
    </row>
    <row r="81" spans="1:12" x14ac:dyDescent="0.25">
      <c r="A81" s="44" t="s">
        <v>20</v>
      </c>
      <c r="B81" s="60">
        <v>14.073349067968969</v>
      </c>
      <c r="C81" s="60">
        <v>-7.1755748790062412E-2</v>
      </c>
      <c r="D81" s="60">
        <v>0.34232222316575123</v>
      </c>
      <c r="E81" s="60" t="e">
        <v>#DIV/0!</v>
      </c>
      <c r="F81" s="60">
        <v>-0.10578342542585084</v>
      </c>
      <c r="G81" s="60">
        <v>-0.38390338755762887</v>
      </c>
      <c r="H81" s="60" t="e">
        <v>#DIV/0!</v>
      </c>
      <c r="I81" s="60">
        <v>1.1218234479577327</v>
      </c>
      <c r="J81" s="60">
        <v>-0.63980142451934197</v>
      </c>
      <c r="K81" s="60" t="e">
        <v>#DIV/0!</v>
      </c>
      <c r="L81" s="60">
        <v>0.22892825530387961</v>
      </c>
    </row>
    <row r="82" spans="1:12" x14ac:dyDescent="0.25">
      <c r="A82" s="44" t="s">
        <v>21</v>
      </c>
      <c r="B82" s="60" t="e">
        <v>#DIV/0!</v>
      </c>
      <c r="C82" s="60">
        <v>1.2721031210268912</v>
      </c>
      <c r="D82" s="60">
        <v>0.5258427042232372</v>
      </c>
      <c r="E82" s="60" t="e">
        <v>#DIV/0!</v>
      </c>
      <c r="F82" s="60" t="e">
        <v>#DIV/0!</v>
      </c>
      <c r="G82" s="60" t="e">
        <v>#DIV/0!</v>
      </c>
      <c r="H82" s="60" t="e">
        <v>#DIV/0!</v>
      </c>
      <c r="I82" s="60" t="e">
        <v>#DIV/0!</v>
      </c>
      <c r="J82" s="60" t="e">
        <v>#DIV/0!</v>
      </c>
      <c r="K82" s="60" t="e">
        <v>#DIV/0!</v>
      </c>
      <c r="L82" s="60">
        <v>1.2722548024244129</v>
      </c>
    </row>
    <row r="83" spans="1:12" x14ac:dyDescent="0.25">
      <c r="A83" s="44" t="s">
        <v>22</v>
      </c>
      <c r="B83" s="60">
        <v>0.63664817141401731</v>
      </c>
      <c r="C83" s="60">
        <v>2.6580228930169754</v>
      </c>
      <c r="D83" s="60">
        <v>0.27939367969532736</v>
      </c>
      <c r="E83" s="60" t="e">
        <v>#DIV/0!</v>
      </c>
      <c r="F83" s="60" t="e">
        <v>#DIV/0!</v>
      </c>
      <c r="G83" s="60" t="e">
        <v>#DIV/0!</v>
      </c>
      <c r="H83" s="60" t="e">
        <v>#DIV/0!</v>
      </c>
      <c r="I83" s="60">
        <v>-0.70324185457107302</v>
      </c>
      <c r="J83" s="60">
        <v>-0.77539280336332173</v>
      </c>
      <c r="K83" s="60" t="e">
        <v>#DIV/0!</v>
      </c>
      <c r="L83" s="60">
        <v>1.7754963034884637</v>
      </c>
    </row>
    <row r="84" spans="1:12" x14ac:dyDescent="0.25">
      <c r="A84" s="44" t="s">
        <v>23</v>
      </c>
      <c r="B84" s="60">
        <v>2.8908980012636571</v>
      </c>
      <c r="C84" s="60">
        <v>-0.19540460024789685</v>
      </c>
      <c r="D84" s="60">
        <v>-1.8283267547615112E-2</v>
      </c>
      <c r="E84" s="60" t="e">
        <v>#DIV/0!</v>
      </c>
      <c r="F84" s="60">
        <v>5.8575223208341409E-2</v>
      </c>
      <c r="G84" s="60">
        <v>-0.45159656371471368</v>
      </c>
      <c r="H84" s="60" t="e">
        <v>#DIV/0!</v>
      </c>
      <c r="I84" s="60">
        <v>0.49785431450466011</v>
      </c>
      <c r="J84" s="60">
        <v>1.9639184771479745</v>
      </c>
      <c r="K84" s="60" t="e">
        <v>#DIV/0!</v>
      </c>
      <c r="L84" s="60">
        <v>0.50617307646624488</v>
      </c>
    </row>
    <row r="85" spans="1:12" x14ac:dyDescent="0.25">
      <c r="A85" s="44" t="s">
        <v>24</v>
      </c>
      <c r="B85" s="60">
        <v>-1</v>
      </c>
      <c r="C85" s="60">
        <v>4.4448746539294426E-2</v>
      </c>
      <c r="D85" s="60">
        <v>-0.56836132836683539</v>
      </c>
      <c r="E85" s="60" t="e">
        <v>#DIV/0!</v>
      </c>
      <c r="F85" s="60">
        <v>-1</v>
      </c>
      <c r="G85" s="60" t="e">
        <v>#DIV/0!</v>
      </c>
      <c r="H85" s="60" t="e">
        <v>#DIV/0!</v>
      </c>
      <c r="I85" s="60">
        <v>3.7889753635544086</v>
      </c>
      <c r="J85" s="60">
        <v>-0.33739292296397339</v>
      </c>
      <c r="K85" s="60" t="e">
        <v>#DIV/0!</v>
      </c>
      <c r="L85" s="60">
        <v>-0.4121398749727293</v>
      </c>
    </row>
    <row r="86" spans="1:12" x14ac:dyDescent="0.25">
      <c r="A86" s="44" t="s">
        <v>25</v>
      </c>
      <c r="B86" s="60" t="e">
        <v>#DIV/0!</v>
      </c>
      <c r="C86" s="60">
        <v>2.3953284988587624</v>
      </c>
      <c r="D86" s="60">
        <v>0.42886608416852101</v>
      </c>
      <c r="E86" s="60" t="e">
        <v>#DIV/0!</v>
      </c>
      <c r="F86" s="60">
        <v>-0.10075276743090711</v>
      </c>
      <c r="G86" s="60" t="e">
        <v>#DIV/0!</v>
      </c>
      <c r="H86" s="60" t="e">
        <v>#DIV/0!</v>
      </c>
      <c r="I86" s="60">
        <v>-0.19067749068781636</v>
      </c>
      <c r="J86" s="60">
        <v>-0.63563023358575732</v>
      </c>
      <c r="K86" s="60" t="e">
        <v>#DIV/0!</v>
      </c>
      <c r="L86" s="60">
        <v>0.53400823318439672</v>
      </c>
    </row>
    <row r="87" spans="1:12" x14ac:dyDescent="0.25">
      <c r="A87" s="44" t="s">
        <v>26</v>
      </c>
      <c r="B87" s="60">
        <v>5.9922016522663935E-2</v>
      </c>
      <c r="C87" s="60">
        <v>0.51247574173208976</v>
      </c>
      <c r="D87" s="60">
        <v>8.4947723634037828</v>
      </c>
      <c r="E87" s="60" t="e">
        <v>#DIV/0!</v>
      </c>
      <c r="F87" s="60">
        <v>0.36035416913812002</v>
      </c>
      <c r="G87" s="60">
        <v>-0.68102548961963061</v>
      </c>
      <c r="H87" s="60" t="e">
        <v>#DIV/0!</v>
      </c>
      <c r="I87" s="60">
        <v>0.2253599337914467</v>
      </c>
      <c r="J87" s="60">
        <v>7.0915771728696768</v>
      </c>
      <c r="K87" s="60" t="e">
        <v>#DIV/0!</v>
      </c>
      <c r="L87" s="60">
        <v>1.1243609288208147</v>
      </c>
    </row>
    <row r="88" spans="1:12" x14ac:dyDescent="0.25">
      <c r="A88" s="44" t="s">
        <v>27</v>
      </c>
      <c r="B88" s="60">
        <v>-0.27325376597828932</v>
      </c>
      <c r="C88" s="60">
        <v>0.51451103277706878</v>
      </c>
      <c r="D88" s="60">
        <v>0.64291295893994072</v>
      </c>
      <c r="E88" s="60" t="e">
        <v>#DIV/0!</v>
      </c>
      <c r="F88" s="60">
        <v>0.65674607749717318</v>
      </c>
      <c r="G88" s="60">
        <v>0.35854188163498324</v>
      </c>
      <c r="H88" s="60" t="e">
        <v>#DIV/0!</v>
      </c>
      <c r="I88" s="60">
        <v>4.5254062558036656E-2</v>
      </c>
      <c r="J88" s="60">
        <v>0.64592002642638158</v>
      </c>
      <c r="K88" s="60" t="e">
        <v>#DIV/0!</v>
      </c>
      <c r="L88" s="60">
        <v>0.37339833459813376</v>
      </c>
    </row>
    <row r="89" spans="1:12" x14ac:dyDescent="0.25">
      <c r="A89" s="44" t="s">
        <v>28</v>
      </c>
      <c r="B89" s="60">
        <v>-1</v>
      </c>
      <c r="C89" s="60">
        <v>-0.18698377095225682</v>
      </c>
      <c r="D89" s="60">
        <v>-1.4352507226335742E-2</v>
      </c>
      <c r="E89" s="60" t="e">
        <v>#DIV/0!</v>
      </c>
      <c r="F89" s="60" t="e">
        <v>#DIV/0!</v>
      </c>
      <c r="G89" s="60" t="e">
        <v>#DIV/0!</v>
      </c>
      <c r="H89" s="60" t="e">
        <v>#DIV/0!</v>
      </c>
      <c r="I89" s="60">
        <v>4.0095351633924192E-3</v>
      </c>
      <c r="J89" s="60" t="e">
        <v>#DIV/0!</v>
      </c>
      <c r="K89" s="60" t="e">
        <v>#DIV/0!</v>
      </c>
      <c r="L89" s="60">
        <v>1.2449214572002805</v>
      </c>
    </row>
    <row r="90" spans="1:12" x14ac:dyDescent="0.25">
      <c r="A90" s="44" t="s">
        <v>29</v>
      </c>
      <c r="B90" s="60">
        <v>-0.39640081343981592</v>
      </c>
      <c r="C90" s="60">
        <v>-8.7119638126776144E-2</v>
      </c>
      <c r="D90" s="60">
        <v>3.4264703618188452E-2</v>
      </c>
      <c r="E90" s="60" t="e">
        <v>#DIV/0!</v>
      </c>
      <c r="F90" s="60">
        <v>-9.0970276005166828E-2</v>
      </c>
      <c r="G90" s="60">
        <v>-3.5853876231037862E-3</v>
      </c>
      <c r="H90" s="60" t="e">
        <v>#DIV/0!</v>
      </c>
      <c r="I90" s="60">
        <v>-2.5522399052128275E-2</v>
      </c>
      <c r="J90" s="60">
        <v>0.65865856224285801</v>
      </c>
      <c r="K90" s="60" t="e">
        <v>#DIV/0!</v>
      </c>
      <c r="L90" s="60">
        <v>-6.9658660580308895E-2</v>
      </c>
    </row>
    <row r="91" spans="1:12" x14ac:dyDescent="0.25">
      <c r="A91" s="44" t="s">
        <v>30</v>
      </c>
      <c r="B91" s="60">
        <v>7.3856194904218908E-2</v>
      </c>
      <c r="C91" s="60">
        <v>0.25446028954838273</v>
      </c>
      <c r="D91" s="60">
        <v>0.15423719117062373</v>
      </c>
      <c r="E91" s="60" t="e">
        <v>#DIV/0!</v>
      </c>
      <c r="F91" s="60">
        <v>0.18581577114220083</v>
      </c>
      <c r="G91" s="60">
        <v>3.2897811162793111E-3</v>
      </c>
      <c r="H91" s="60" t="e">
        <v>#DIV/0!</v>
      </c>
      <c r="I91" s="60">
        <v>0.20736346246674642</v>
      </c>
      <c r="J91" s="60">
        <v>0.49514044868330354</v>
      </c>
      <c r="K91" s="60" t="e">
        <v>#DIV/0!</v>
      </c>
      <c r="L91" s="60">
        <v>0.20872838047079645</v>
      </c>
    </row>
    <row r="92" spans="1:12" x14ac:dyDescent="0.25">
      <c r="A92" s="44" t="s">
        <v>31</v>
      </c>
      <c r="B92" s="60">
        <v>3.5963323840459545</v>
      </c>
      <c r="C92" s="60">
        <v>0.32078332334602333</v>
      </c>
      <c r="D92" s="60">
        <v>-6.3872080134298015E-2</v>
      </c>
      <c r="E92" s="60" t="e">
        <v>#DIV/0!</v>
      </c>
      <c r="F92" s="60">
        <v>0.46010531106542296</v>
      </c>
      <c r="G92" s="60">
        <v>-7.4186607826085105E-2</v>
      </c>
      <c r="H92" s="60" t="e">
        <v>#DIV/0!</v>
      </c>
      <c r="I92" s="60">
        <v>1.0914715063597753</v>
      </c>
      <c r="J92" s="60">
        <v>2.4646670682532941</v>
      </c>
      <c r="K92" s="60" t="e">
        <v>#DIV/0!</v>
      </c>
      <c r="L92" s="60">
        <v>0.64023267569081388</v>
      </c>
    </row>
    <row r="93" spans="1:12" x14ac:dyDescent="0.25">
      <c r="A93" s="44" t="s">
        <v>32</v>
      </c>
      <c r="B93" s="60">
        <v>-4.2842486403910862E-2</v>
      </c>
      <c r="C93" s="60">
        <v>0.49550034501896323</v>
      </c>
      <c r="D93" s="60">
        <v>2.0806558129677608</v>
      </c>
      <c r="E93" s="60" t="e">
        <v>#DIV/0!</v>
      </c>
      <c r="F93" s="60">
        <v>-0.29663441114961331</v>
      </c>
      <c r="G93" s="60">
        <v>-0.39859689575843338</v>
      </c>
      <c r="H93" s="60" t="e">
        <v>#DIV/0!</v>
      </c>
      <c r="I93" s="60">
        <v>0.72417013440634981</v>
      </c>
      <c r="J93" s="60">
        <v>-0.24470904794001891</v>
      </c>
      <c r="K93" s="60" t="e">
        <v>#DIV/0!</v>
      </c>
      <c r="L93" s="60">
        <v>0.44117448322756148</v>
      </c>
    </row>
    <row r="94" spans="1:12" x14ac:dyDescent="0.25">
      <c r="A94" s="44" t="s">
        <v>33</v>
      </c>
      <c r="B94" s="60">
        <v>0.41098367240278444</v>
      </c>
      <c r="C94" s="60">
        <v>0.46783448343799727</v>
      </c>
      <c r="D94" s="60">
        <v>1.0023642257503496</v>
      </c>
      <c r="E94" s="60" t="e">
        <v>#DIV/0!</v>
      </c>
      <c r="F94" s="60">
        <v>0.90349584231139368</v>
      </c>
      <c r="G94" s="60">
        <v>-0.56646028690273353</v>
      </c>
      <c r="H94" s="60" t="e">
        <v>#DIV/0!</v>
      </c>
      <c r="I94" s="60">
        <v>0.58934151341732255</v>
      </c>
      <c r="J94" s="60">
        <v>-1.3049706475859124E-2</v>
      </c>
      <c r="K94" s="60" t="e">
        <v>#DIV/0!</v>
      </c>
      <c r="L94" s="60">
        <v>0.33831444511770958</v>
      </c>
    </row>
    <row r="95" spans="1:12" x14ac:dyDescent="0.25">
      <c r="A95" s="44" t="s">
        <v>34</v>
      </c>
      <c r="B95" s="60" t="e">
        <v>#DIV/0!</v>
      </c>
      <c r="C95" s="60">
        <v>-0.73130820771309812</v>
      </c>
      <c r="D95" s="60">
        <v>3.5802361825668241</v>
      </c>
      <c r="E95" s="60" t="e">
        <v>#DIV/0!</v>
      </c>
      <c r="F95" s="60" t="e">
        <v>#DIV/0!</v>
      </c>
      <c r="G95" s="60">
        <v>-1</v>
      </c>
      <c r="H95" s="60" t="e">
        <v>#DIV/0!</v>
      </c>
      <c r="I95" s="60">
        <v>-0.15021136522220713</v>
      </c>
      <c r="J95" s="60" t="e">
        <v>#DIV/0!</v>
      </c>
      <c r="K95" s="60" t="e">
        <v>#DIV/0!</v>
      </c>
      <c r="L95" s="60">
        <v>-0.46966565863344178</v>
      </c>
    </row>
    <row r="96" spans="1:12" x14ac:dyDescent="0.25">
      <c r="A96" s="44" t="s">
        <v>35</v>
      </c>
      <c r="B96" s="60" t="e">
        <v>#DIV/0!</v>
      </c>
      <c r="C96" s="60">
        <v>-0.18337946749720313</v>
      </c>
      <c r="D96" s="60">
        <v>2.4358738011077428</v>
      </c>
      <c r="E96" s="60" t="e">
        <v>#DIV/0!</v>
      </c>
      <c r="F96" s="60">
        <v>-1</v>
      </c>
      <c r="G96" s="60">
        <v>-0.55294763095143951</v>
      </c>
      <c r="H96" s="60" t="e">
        <v>#DIV/0!</v>
      </c>
      <c r="I96" s="60">
        <v>8.6140716795355399E-3</v>
      </c>
      <c r="J96" s="60" t="e">
        <v>#DIV/0!</v>
      </c>
      <c r="K96" s="60" t="e">
        <v>#DIV/0!</v>
      </c>
      <c r="L96" s="60">
        <v>0.11325320511141568</v>
      </c>
    </row>
    <row r="97" spans="1:12" x14ac:dyDescent="0.25">
      <c r="A97" s="44" t="s">
        <v>36</v>
      </c>
      <c r="B97" s="60">
        <v>1.0171750421493062</v>
      </c>
      <c r="C97" s="60">
        <v>7.5321849577177913E-2</v>
      </c>
      <c r="D97" s="60">
        <v>0.86806984369256202</v>
      </c>
      <c r="E97" s="60" t="e">
        <v>#DIV/0!</v>
      </c>
      <c r="F97" s="60">
        <v>0.48731099567282232</v>
      </c>
      <c r="G97" s="60">
        <v>0.57051780005945463</v>
      </c>
      <c r="H97" s="60" t="e">
        <v>#DIV/0!</v>
      </c>
      <c r="I97" s="60">
        <v>5.5263119994678478E-2</v>
      </c>
      <c r="J97" s="60">
        <v>-0.63686554375821003</v>
      </c>
      <c r="K97" s="60" t="e">
        <v>#DIV/0!</v>
      </c>
      <c r="L97" s="60">
        <v>0.29463309555776851</v>
      </c>
    </row>
    <row r="98" spans="1:12" x14ac:dyDescent="0.25">
      <c r="A98" s="44" t="s">
        <v>37</v>
      </c>
      <c r="B98" s="60">
        <v>3.2600603930058973</v>
      </c>
      <c r="C98" s="60">
        <v>8.0862644312637455E-2</v>
      </c>
      <c r="D98" s="60">
        <v>9.0397886314393494E-2</v>
      </c>
      <c r="E98" s="60" t="e">
        <v>#DIV/0!</v>
      </c>
      <c r="F98" s="60">
        <v>2.9910636357844118</v>
      </c>
      <c r="G98" s="60">
        <v>-0.73701641346765612</v>
      </c>
      <c r="H98" s="60" t="e">
        <v>#DIV/0!</v>
      </c>
      <c r="I98" s="60">
        <v>-0.26764556739239331</v>
      </c>
      <c r="J98" s="60">
        <v>1.2671368713203015</v>
      </c>
      <c r="K98" s="60" t="e">
        <v>#DIV/0!</v>
      </c>
      <c r="L98" s="60">
        <v>1.6643205345705514E-3</v>
      </c>
    </row>
    <row r="99" spans="1:12" x14ac:dyDescent="0.25">
      <c r="A99" s="17" t="s">
        <v>38</v>
      </c>
      <c r="B99" s="60">
        <v>7.5120972516592222E-2</v>
      </c>
      <c r="C99" s="60">
        <v>0.17681479236205955</v>
      </c>
      <c r="D99" s="60">
        <v>0.29860233210980147</v>
      </c>
      <c r="E99" s="60" t="e">
        <v>#DIV/0!</v>
      </c>
      <c r="F99" s="60">
        <v>0.20102170709199796</v>
      </c>
      <c r="G99" s="60">
        <v>-0.10997942704064101</v>
      </c>
      <c r="H99" s="60" t="e">
        <v>#DIV/0!</v>
      </c>
      <c r="I99" s="60">
        <v>0.15667717229465827</v>
      </c>
      <c r="J99" s="60">
        <v>1.1052014301806756</v>
      </c>
      <c r="K99" s="60" t="e">
        <v>#DIV/0!</v>
      </c>
      <c r="L99" s="60">
        <v>0.21399398152385363</v>
      </c>
    </row>
    <row r="100" spans="1:12" x14ac:dyDescent="0.25">
      <c r="A100" s="44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1:12" x14ac:dyDescent="0.25">
      <c r="A101" s="44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spans="1:12" x14ac:dyDescent="0.25">
      <c r="A102" s="44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spans="1:12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spans="1:12" x14ac:dyDescent="0.25">
      <c r="A104" s="44"/>
      <c r="B104" s="17">
        <v>2011</v>
      </c>
      <c r="C104" s="17">
        <v>2011</v>
      </c>
      <c r="D104" s="17">
        <v>2011</v>
      </c>
      <c r="E104" s="17">
        <v>2011</v>
      </c>
      <c r="F104" s="17">
        <v>2011</v>
      </c>
      <c r="G104" s="17">
        <v>2011</v>
      </c>
      <c r="H104" s="17">
        <v>2011</v>
      </c>
      <c r="I104" s="17">
        <v>2011</v>
      </c>
      <c r="J104" s="17">
        <v>2011</v>
      </c>
      <c r="K104" s="17">
        <v>2011</v>
      </c>
    </row>
    <row r="105" spans="1:12" x14ac:dyDescent="0.25">
      <c r="A105" s="44"/>
      <c r="B105" s="44" t="s">
        <v>0</v>
      </c>
      <c r="C105" s="44" t="s">
        <v>1</v>
      </c>
      <c r="D105" s="44" t="s">
        <v>2</v>
      </c>
      <c r="E105" s="44" t="s">
        <v>3</v>
      </c>
      <c r="F105" s="44" t="s">
        <v>4</v>
      </c>
      <c r="G105" s="44" t="s">
        <v>5</v>
      </c>
      <c r="H105" s="44" t="s">
        <v>6</v>
      </c>
      <c r="I105" s="44" t="s">
        <v>7</v>
      </c>
      <c r="J105" s="44" t="s">
        <v>8</v>
      </c>
      <c r="K105" s="44" t="s">
        <v>9</v>
      </c>
    </row>
    <row r="106" spans="1:12" x14ac:dyDescent="0.25">
      <c r="A106" s="44" t="s">
        <v>11</v>
      </c>
      <c r="B106" s="60">
        <v>-1</v>
      </c>
      <c r="C106" s="60">
        <v>-1</v>
      </c>
      <c r="D106" s="60">
        <v>-0.45033381573022191</v>
      </c>
      <c r="E106" s="60" t="e">
        <v>#DIV/0!</v>
      </c>
      <c r="F106" s="60">
        <v>-1</v>
      </c>
      <c r="G106" s="60" t="e">
        <v>#DIV/0!</v>
      </c>
      <c r="H106" s="60" t="e">
        <v>#DIV/0!</v>
      </c>
      <c r="I106" s="60">
        <v>-1</v>
      </c>
      <c r="J106" s="60" t="e">
        <v>#DIV/0!</v>
      </c>
      <c r="K106" s="60" t="e">
        <v>#DIV/0!</v>
      </c>
      <c r="L106" s="60">
        <v>-0.85257566057020406</v>
      </c>
    </row>
    <row r="107" spans="1:12" x14ac:dyDescent="0.25">
      <c r="A107" s="44" t="s">
        <v>12</v>
      </c>
      <c r="B107" s="60" t="e">
        <v>#DIV/0!</v>
      </c>
      <c r="C107" s="60">
        <v>-0.72093883211381415</v>
      </c>
      <c r="D107" s="60" t="e">
        <v>#DIV/0!</v>
      </c>
      <c r="E107" s="60" t="e">
        <v>#DIV/0!</v>
      </c>
      <c r="F107" s="60" t="e">
        <v>#DIV/0!</v>
      </c>
      <c r="G107" s="60" t="e">
        <v>#DIV/0!</v>
      </c>
      <c r="H107" s="60" t="e">
        <v>#DIV/0!</v>
      </c>
      <c r="I107" s="60">
        <v>0.40840636595734647</v>
      </c>
      <c r="J107" s="60" t="e">
        <v>#DIV/0!</v>
      </c>
      <c r="K107" s="60" t="e">
        <v>#DIV/0!</v>
      </c>
      <c r="L107" s="60">
        <v>-0.55002575350554639</v>
      </c>
    </row>
    <row r="108" spans="1:12" x14ac:dyDescent="0.25">
      <c r="A108" s="44" t="s">
        <v>13</v>
      </c>
      <c r="B108" s="60" t="e">
        <v>#DIV/0!</v>
      </c>
      <c r="C108" s="60">
        <v>3.8926389653207796</v>
      </c>
      <c r="D108" s="60">
        <v>-0.31074278124662147</v>
      </c>
      <c r="E108" s="60" t="e">
        <v>#DIV/0!</v>
      </c>
      <c r="F108" s="60">
        <v>0.17943314152622736</v>
      </c>
      <c r="G108" s="60" t="e">
        <v>#DIV/0!</v>
      </c>
      <c r="H108" s="60" t="e">
        <v>#DIV/0!</v>
      </c>
      <c r="I108" s="60">
        <v>-0.99718101228327949</v>
      </c>
      <c r="J108" s="60">
        <v>-1</v>
      </c>
      <c r="K108" s="60" t="e">
        <v>#DIV/0!</v>
      </c>
      <c r="L108" s="60">
        <v>-0.41296692463183815</v>
      </c>
    </row>
    <row r="109" spans="1:12" x14ac:dyDescent="0.25">
      <c r="A109" s="44" t="s">
        <v>14</v>
      </c>
      <c r="B109" s="60" t="e">
        <v>#DIV/0!</v>
      </c>
      <c r="C109" s="60">
        <v>-1</v>
      </c>
      <c r="D109" s="60" t="e">
        <v>#DIV/0!</v>
      </c>
      <c r="E109" s="60" t="e">
        <v>#DIV/0!</v>
      </c>
      <c r="F109" s="60" t="e">
        <v>#DIV/0!</v>
      </c>
      <c r="G109" s="60" t="e">
        <v>#DIV/0!</v>
      </c>
      <c r="H109" s="60" t="e">
        <v>#DIV/0!</v>
      </c>
      <c r="I109" s="60" t="e">
        <v>#DIV/0!</v>
      </c>
      <c r="J109" s="60" t="e">
        <v>#DIV/0!</v>
      </c>
      <c r="K109" s="60" t="e">
        <v>#DIV/0!</v>
      </c>
      <c r="L109" s="60">
        <v>-1</v>
      </c>
    </row>
    <row r="110" spans="1:12" x14ac:dyDescent="0.25">
      <c r="A110" s="44" t="s">
        <v>15</v>
      </c>
      <c r="B110" s="60">
        <v>1.3938229338837584</v>
      </c>
      <c r="C110" s="60">
        <v>-0.83391795517174705</v>
      </c>
      <c r="D110" s="60">
        <v>-0.56517832913837607</v>
      </c>
      <c r="E110" s="60" t="e">
        <v>#DIV/0!</v>
      </c>
      <c r="F110" s="60">
        <v>-0.50616379222590324</v>
      </c>
      <c r="G110" s="60" t="e">
        <v>#DIV/0!</v>
      </c>
      <c r="H110" s="60" t="e">
        <v>#DIV/0!</v>
      </c>
      <c r="I110" s="60">
        <v>-0.88058187125243648</v>
      </c>
      <c r="J110" s="60">
        <v>-0.99025290933707832</v>
      </c>
      <c r="K110" s="60" t="e">
        <v>#DIV/0!</v>
      </c>
      <c r="L110" s="60">
        <v>-0.76389884569451649</v>
      </c>
    </row>
    <row r="111" spans="1:12" x14ac:dyDescent="0.25">
      <c r="A111" s="44" t="s">
        <v>16</v>
      </c>
      <c r="B111" s="60" t="e">
        <v>#DIV/0!</v>
      </c>
      <c r="C111" s="60">
        <v>-0.97159039100439037</v>
      </c>
      <c r="D111" s="60" t="e">
        <v>#DIV/0!</v>
      </c>
      <c r="E111" s="60" t="e">
        <v>#DIV/0!</v>
      </c>
      <c r="F111" s="60" t="e">
        <v>#DIV/0!</v>
      </c>
      <c r="G111" s="60" t="e">
        <v>#DIV/0!</v>
      </c>
      <c r="H111" s="60" t="e">
        <v>#DIV/0!</v>
      </c>
      <c r="I111" s="60">
        <v>-1</v>
      </c>
      <c r="J111" s="60" t="e">
        <v>#DIV/0!</v>
      </c>
      <c r="K111" s="60" t="e">
        <v>#DIV/0!</v>
      </c>
      <c r="L111" s="60">
        <v>-0.97818960331463656</v>
      </c>
    </row>
    <row r="112" spans="1:12" x14ac:dyDescent="0.25">
      <c r="A112" s="44" t="s">
        <v>17</v>
      </c>
      <c r="B112" s="60" t="e">
        <v>#DIV/0!</v>
      </c>
      <c r="C112" s="60">
        <v>-1</v>
      </c>
      <c r="D112" s="60" t="e">
        <v>#DIV/0!</v>
      </c>
      <c r="E112" s="60" t="e">
        <v>#DIV/0!</v>
      </c>
      <c r="F112" s="60" t="e">
        <v>#DIV/0!</v>
      </c>
      <c r="G112" s="60" t="e">
        <v>#DIV/0!</v>
      </c>
      <c r="H112" s="60" t="e">
        <v>#DIV/0!</v>
      </c>
      <c r="I112" s="60" t="e">
        <v>#DIV/0!</v>
      </c>
      <c r="J112" s="60" t="e">
        <v>#DIV/0!</v>
      </c>
      <c r="K112" s="60" t="e">
        <v>#DIV/0!</v>
      </c>
      <c r="L112" s="60">
        <v>-0.94695547553868897</v>
      </c>
    </row>
    <row r="113" spans="1:12" x14ac:dyDescent="0.25">
      <c r="A113" s="44" t="s">
        <v>18</v>
      </c>
      <c r="B113" s="60">
        <v>-1</v>
      </c>
      <c r="C113" s="60">
        <v>3.3850536286134361</v>
      </c>
      <c r="D113" s="60">
        <v>2.6499672544164783</v>
      </c>
      <c r="E113" s="60" t="e">
        <v>#DIV/0!</v>
      </c>
      <c r="F113" s="60">
        <v>9.8449964448292571E-2</v>
      </c>
      <c r="G113" s="60" t="e">
        <v>#DIV/0!</v>
      </c>
      <c r="H113" s="60" t="e">
        <v>#DIV/0!</v>
      </c>
      <c r="I113" s="60">
        <v>13.81132899127852</v>
      </c>
      <c r="J113" s="60">
        <v>-1</v>
      </c>
      <c r="K113" s="60" t="e">
        <v>#DIV/0!</v>
      </c>
      <c r="L113" s="60">
        <v>-0.61154004342039681</v>
      </c>
    </row>
    <row r="114" spans="1:12" x14ac:dyDescent="0.25">
      <c r="A114" s="44" t="s">
        <v>19</v>
      </c>
      <c r="B114" s="60" t="e">
        <v>#DIV/0!</v>
      </c>
      <c r="C114" s="60">
        <v>-0.63171204199719722</v>
      </c>
      <c r="D114" s="60">
        <v>5.5131102496378759E-2</v>
      </c>
      <c r="E114" s="60" t="e">
        <v>#DIV/0!</v>
      </c>
      <c r="F114" s="60" t="e">
        <v>#DIV/0!</v>
      </c>
      <c r="G114" s="60" t="e">
        <v>#DIV/0!</v>
      </c>
      <c r="H114" s="60" t="e">
        <v>#DIV/0!</v>
      </c>
      <c r="I114" s="60">
        <v>-0.2544227209939548</v>
      </c>
      <c r="J114" s="60">
        <v>0.68808457231723219</v>
      </c>
      <c r="K114" s="60" t="e">
        <v>#DIV/0!</v>
      </c>
      <c r="L114" s="60">
        <v>-7.788757077530517E-2</v>
      </c>
    </row>
    <row r="115" spans="1:12" x14ac:dyDescent="0.25">
      <c r="A115" s="44" t="s">
        <v>20</v>
      </c>
      <c r="B115" s="60">
        <v>-1</v>
      </c>
      <c r="C115" s="60">
        <v>-0.26135983833533682</v>
      </c>
      <c r="D115" s="60">
        <v>-0.27913235745712361</v>
      </c>
      <c r="E115" s="60" t="e">
        <v>#DIV/0!</v>
      </c>
      <c r="F115" s="60">
        <v>0.25025789445171887</v>
      </c>
      <c r="G115" s="60">
        <v>0.95662197820614558</v>
      </c>
      <c r="H115" s="60" t="e">
        <v>#DIV/0!</v>
      </c>
      <c r="I115" s="60">
        <v>-0.288841286492038</v>
      </c>
      <c r="J115" s="60">
        <v>3.2606322930456946</v>
      </c>
      <c r="K115" s="60" t="e">
        <v>#DIV/0!</v>
      </c>
      <c r="L115" s="60">
        <v>-0.21286263779437742</v>
      </c>
    </row>
    <row r="116" spans="1:12" x14ac:dyDescent="0.25">
      <c r="A116" s="44" t="s">
        <v>21</v>
      </c>
      <c r="B116" s="60" t="e">
        <v>#DIV/0!</v>
      </c>
      <c r="C116" s="60">
        <v>-0.52163801586601011</v>
      </c>
      <c r="D116" s="60">
        <v>-0.90703588343515862</v>
      </c>
      <c r="E116" s="60" t="e">
        <v>#DIV/0!</v>
      </c>
      <c r="F116" s="60" t="e">
        <v>#DIV/0!</v>
      </c>
      <c r="G116" s="60" t="e">
        <v>#DIV/0!</v>
      </c>
      <c r="H116" s="60" t="e">
        <v>#DIV/0!</v>
      </c>
      <c r="I116" s="60">
        <v>1.8310390588435554</v>
      </c>
      <c r="J116" s="60" t="e">
        <v>#DIV/0!</v>
      </c>
      <c r="K116" s="60" t="e">
        <v>#DIV/0!</v>
      </c>
      <c r="L116" s="60">
        <v>-0.47130970012706064</v>
      </c>
    </row>
    <row r="117" spans="1:12" x14ac:dyDescent="0.25">
      <c r="A117" s="44" t="s">
        <v>22</v>
      </c>
      <c r="B117" s="60">
        <v>0.479665983823921</v>
      </c>
      <c r="C117" s="60">
        <v>-0.96008910377905232</v>
      </c>
      <c r="D117" s="60">
        <v>1.0030668315837818</v>
      </c>
      <c r="E117" s="60" t="e">
        <v>#DIV/0!</v>
      </c>
      <c r="F117" s="60" t="e">
        <v>#DIV/0!</v>
      </c>
      <c r="G117" s="60">
        <v>-1</v>
      </c>
      <c r="H117" s="60" t="e">
        <v>#DIV/0!</v>
      </c>
      <c r="I117" s="60">
        <v>-0.92394719062599684</v>
      </c>
      <c r="J117" s="60">
        <v>-1</v>
      </c>
      <c r="K117" s="60" t="e">
        <v>#DIV/0!</v>
      </c>
      <c r="L117" s="60">
        <v>-0.76225217402516132</v>
      </c>
    </row>
    <row r="118" spans="1:12" x14ac:dyDescent="0.25">
      <c r="A118" s="44" t="s">
        <v>23</v>
      </c>
      <c r="B118" s="60">
        <v>-0.6430552542550676</v>
      </c>
      <c r="C118" s="60">
        <v>-0.35858392532404726</v>
      </c>
      <c r="D118" s="60">
        <v>0.53528523340092526</v>
      </c>
      <c r="E118" s="60" t="e">
        <v>#DIV/0!</v>
      </c>
      <c r="F118" s="60">
        <v>-0.29302903405810843</v>
      </c>
      <c r="G118" s="60">
        <v>0.18457802891979513</v>
      </c>
      <c r="H118" s="60" t="e">
        <v>#DIV/0!</v>
      </c>
      <c r="I118" s="60">
        <v>3.6045572521045122E-2</v>
      </c>
      <c r="J118" s="60">
        <v>-0.69763755147114659</v>
      </c>
      <c r="K118" s="60" t="e">
        <v>#DIV/0!</v>
      </c>
      <c r="L118" s="60">
        <v>-0.45724902549963764</v>
      </c>
    </row>
    <row r="119" spans="1:12" x14ac:dyDescent="0.25">
      <c r="A119" s="44" t="s">
        <v>24</v>
      </c>
      <c r="B119" s="60" t="e">
        <v>#DIV/0!</v>
      </c>
      <c r="C119" s="60">
        <v>-0.77763184545126729</v>
      </c>
      <c r="D119" s="60">
        <v>-0.5305312113475511</v>
      </c>
      <c r="E119" s="60" t="e">
        <v>#DIV/0!</v>
      </c>
      <c r="F119" s="60" t="e">
        <v>#DIV/0!</v>
      </c>
      <c r="G119" s="60" t="e">
        <v>#DIV/0!</v>
      </c>
      <c r="H119" s="60" t="e">
        <v>#DIV/0!</v>
      </c>
      <c r="I119" s="60">
        <v>-1</v>
      </c>
      <c r="J119" s="60">
        <v>-1</v>
      </c>
      <c r="K119" s="60" t="e">
        <v>#DIV/0!</v>
      </c>
      <c r="L119" s="60">
        <v>-0.33348228475746933</v>
      </c>
    </row>
    <row r="120" spans="1:12" x14ac:dyDescent="0.25">
      <c r="A120" s="44" t="s">
        <v>25</v>
      </c>
      <c r="B120" s="60">
        <v>-1</v>
      </c>
      <c r="C120" s="60">
        <v>-0.97564731762450896</v>
      </c>
      <c r="D120" s="60">
        <v>0.78297186752999681</v>
      </c>
      <c r="E120" s="60" t="e">
        <v>#DIV/0!</v>
      </c>
      <c r="F120" s="60">
        <v>-0.15495618042559201</v>
      </c>
      <c r="G120" s="60" t="e">
        <v>#DIV/0!</v>
      </c>
      <c r="H120" s="60" t="e">
        <v>#DIV/0!</v>
      </c>
      <c r="I120" s="60">
        <v>9.5427173522380837E-2</v>
      </c>
      <c r="J120" s="60">
        <v>-1</v>
      </c>
      <c r="K120" s="60" t="e">
        <v>#DIV/0!</v>
      </c>
      <c r="L120" s="60">
        <v>-0.7359205573893568</v>
      </c>
    </row>
    <row r="121" spans="1:12" x14ac:dyDescent="0.25">
      <c r="A121" s="44" t="s">
        <v>26</v>
      </c>
      <c r="B121" s="60">
        <v>-0.49526707958960003</v>
      </c>
      <c r="C121" s="60">
        <v>-0.46295870931566185</v>
      </c>
      <c r="D121" s="60">
        <v>-0.93002642597546115</v>
      </c>
      <c r="E121" s="60" t="e">
        <v>#DIV/0!</v>
      </c>
      <c r="F121" s="60">
        <v>-0.48530333402534853</v>
      </c>
      <c r="G121" s="60">
        <v>-1</v>
      </c>
      <c r="H121" s="60" t="e">
        <v>#DIV/0!</v>
      </c>
      <c r="I121" s="60">
        <v>-0.45206201940467461</v>
      </c>
      <c r="J121" s="60">
        <v>-0.88263079022981927</v>
      </c>
      <c r="K121" s="60" t="e">
        <v>#DIV/0!</v>
      </c>
      <c r="L121" s="60">
        <v>-0.67754833305946471</v>
      </c>
    </row>
    <row r="122" spans="1:12" x14ac:dyDescent="0.25">
      <c r="A122" s="44" t="s">
        <v>27</v>
      </c>
      <c r="B122" s="60">
        <v>0.62462662752986176</v>
      </c>
      <c r="C122" s="60">
        <v>-0.29734288332888748</v>
      </c>
      <c r="D122" s="60">
        <v>-3.8109813169463713E-2</v>
      </c>
      <c r="E122" s="60" t="e">
        <v>#DIV/0!</v>
      </c>
      <c r="F122" s="60">
        <v>-0.40394174705534791</v>
      </c>
      <c r="G122" s="60">
        <v>0.22437886022955955</v>
      </c>
      <c r="H122" s="60" t="e">
        <v>#DIV/0!</v>
      </c>
      <c r="I122" s="60">
        <v>8.0701269561693323E-2</v>
      </c>
      <c r="J122" s="60">
        <v>-0.14688511714766739</v>
      </c>
      <c r="K122" s="60" t="e">
        <v>#DIV/0!</v>
      </c>
      <c r="L122" s="60">
        <v>-0.14014781027774648</v>
      </c>
    </row>
    <row r="123" spans="1:12" x14ac:dyDescent="0.25">
      <c r="A123" s="44" t="s">
        <v>28</v>
      </c>
      <c r="B123" s="60" t="e">
        <v>#DIV/0!</v>
      </c>
      <c r="C123" s="60">
        <v>-0.56734501504779533</v>
      </c>
      <c r="D123" s="60">
        <v>-0.35391551396708143</v>
      </c>
      <c r="E123" s="60" t="e">
        <v>#DIV/0!</v>
      </c>
      <c r="F123" s="60">
        <v>6.0892616471851104</v>
      </c>
      <c r="G123" s="60" t="e">
        <v>#DIV/0!</v>
      </c>
      <c r="H123" s="60" t="e">
        <v>#DIV/0!</v>
      </c>
      <c r="I123" s="60">
        <v>3.0324278398360809</v>
      </c>
      <c r="J123" s="60">
        <v>-0.90366631913294382</v>
      </c>
      <c r="K123" s="60" t="e">
        <v>#DIV/0!</v>
      </c>
      <c r="L123" s="60">
        <v>-0.65622387016464812</v>
      </c>
    </row>
    <row r="124" spans="1:12" x14ac:dyDescent="0.25">
      <c r="A124" s="44" t="s">
        <v>29</v>
      </c>
      <c r="B124" s="60">
        <v>-0.21608244441699687</v>
      </c>
      <c r="C124" s="60">
        <v>-6.164549375444428E-2</v>
      </c>
      <c r="D124" s="60">
        <v>-5.3346488621686006E-2</v>
      </c>
      <c r="E124" s="60" t="e">
        <v>#DIV/0!</v>
      </c>
      <c r="F124" s="60">
        <v>8.8161954116852126E-2</v>
      </c>
      <c r="G124" s="60">
        <v>0.64032038474912145</v>
      </c>
      <c r="H124" s="60" t="e">
        <v>#DIV/0!</v>
      </c>
      <c r="I124" s="60">
        <v>0.43681352358321424</v>
      </c>
      <c r="J124" s="60">
        <v>0.41965735119649361</v>
      </c>
      <c r="K124" s="60" t="e">
        <v>#DIV/0!</v>
      </c>
      <c r="L124" s="60">
        <v>0.11776851571499236</v>
      </c>
    </row>
    <row r="125" spans="1:12" x14ac:dyDescent="0.25">
      <c r="A125" s="44" t="s">
        <v>30</v>
      </c>
      <c r="B125" s="60">
        <v>4.048927567741667E-2</v>
      </c>
      <c r="C125" s="60">
        <v>-7.5327766138435504E-2</v>
      </c>
      <c r="D125" s="60">
        <v>-0.37857012618641428</v>
      </c>
      <c r="E125" s="60" t="e">
        <v>#DIV/0!</v>
      </c>
      <c r="F125" s="60">
        <v>-4.451004712711093E-3</v>
      </c>
      <c r="G125" s="60">
        <v>0.49259502663945964</v>
      </c>
      <c r="H125" s="60" t="e">
        <v>#DIV/0!</v>
      </c>
      <c r="I125" s="60">
        <v>0.12252402767208492</v>
      </c>
      <c r="J125" s="60">
        <v>-9.4076877311177087E-2</v>
      </c>
      <c r="K125" s="60" t="e">
        <v>#DIV/0!</v>
      </c>
      <c r="L125" s="60">
        <v>-2.5901551532862443E-2</v>
      </c>
    </row>
    <row r="126" spans="1:12" x14ac:dyDescent="0.25">
      <c r="A126" s="44" t="s">
        <v>31</v>
      </c>
      <c r="B126" s="60">
        <v>-0.71395102923801756</v>
      </c>
      <c r="C126" s="60">
        <v>0.36961097204512461</v>
      </c>
      <c r="D126" s="60">
        <v>-4.395319955385113E-2</v>
      </c>
      <c r="E126" s="60" t="e">
        <v>#DIV/0!</v>
      </c>
      <c r="F126" s="60">
        <v>0.25729495646707568</v>
      </c>
      <c r="G126" s="60">
        <v>-0.23149203602628832</v>
      </c>
      <c r="H126" s="60" t="e">
        <v>#DIV/0!</v>
      </c>
      <c r="I126" s="60">
        <v>0.49277451299472563</v>
      </c>
      <c r="J126" s="60">
        <v>-0.4328438716206604</v>
      </c>
      <c r="K126" s="60" t="e">
        <v>#DIV/0!</v>
      </c>
      <c r="L126" s="60">
        <v>2.6535973619254971E-3</v>
      </c>
    </row>
    <row r="127" spans="1:12" x14ac:dyDescent="0.25">
      <c r="A127" s="44" t="s">
        <v>32</v>
      </c>
      <c r="B127" s="60">
        <v>-0.16567848576378863</v>
      </c>
      <c r="C127" s="60">
        <v>-0.16158429896984039</v>
      </c>
      <c r="D127" s="60">
        <v>-0.43216753184136625</v>
      </c>
      <c r="E127" s="60" t="e">
        <v>#DIV/0!</v>
      </c>
      <c r="F127" s="60">
        <v>-0.19134529871940198</v>
      </c>
      <c r="G127" s="60">
        <v>-2.6278037606070614E-2</v>
      </c>
      <c r="H127" s="60" t="e">
        <v>#DIV/0!</v>
      </c>
      <c r="I127" s="60">
        <v>0.28191650422543368</v>
      </c>
      <c r="J127" s="60">
        <v>1.2524701349440672</v>
      </c>
      <c r="K127" s="60" t="e">
        <v>#DIV/0!</v>
      </c>
      <c r="L127" s="60">
        <v>-9.5565864299825609E-2</v>
      </c>
    </row>
    <row r="128" spans="1:12" x14ac:dyDescent="0.25">
      <c r="A128" s="44" t="s">
        <v>33</v>
      </c>
      <c r="B128" s="60">
        <v>-0.50714040563735407</v>
      </c>
      <c r="C128" s="60">
        <v>-2.8745549327258146E-3</v>
      </c>
      <c r="D128" s="60">
        <v>-0.3385804054067153</v>
      </c>
      <c r="E128" s="60" t="e">
        <v>#DIV/0!</v>
      </c>
      <c r="F128" s="60">
        <v>-0.24369263516167849</v>
      </c>
      <c r="G128" s="60">
        <v>1.2452271786269833</v>
      </c>
      <c r="H128" s="60" t="e">
        <v>#DIV/0!</v>
      </c>
      <c r="I128" s="60">
        <v>3.2148708509434076E-3</v>
      </c>
      <c r="J128" s="60">
        <v>0.13055167389381417</v>
      </c>
      <c r="K128" s="60" t="e">
        <v>#DIV/0!</v>
      </c>
      <c r="L128" s="60">
        <v>-3.8471413308415969E-2</v>
      </c>
    </row>
    <row r="129" spans="1:12" x14ac:dyDescent="0.25">
      <c r="A129" s="44" t="s">
        <v>34</v>
      </c>
      <c r="B129" s="60" t="e">
        <v>#DIV/0!</v>
      </c>
      <c r="C129" s="60">
        <v>1.2719035794245861</v>
      </c>
      <c r="D129" s="60">
        <v>-0.93245942126481929</v>
      </c>
      <c r="E129" s="60" t="e">
        <v>#DIV/0!</v>
      </c>
      <c r="F129" s="60" t="e">
        <v>#DIV/0!</v>
      </c>
      <c r="G129" s="60" t="e">
        <v>#DIV/0!</v>
      </c>
      <c r="H129" s="60" t="e">
        <v>#DIV/0!</v>
      </c>
      <c r="I129" s="60">
        <v>4.145975713888391</v>
      </c>
      <c r="J129" s="60" t="e">
        <v>#DIV/0!</v>
      </c>
      <c r="K129" s="60" t="e">
        <v>#DIV/0!</v>
      </c>
      <c r="L129" s="60">
        <v>0.44213876824344167</v>
      </c>
    </row>
    <row r="130" spans="1:12" x14ac:dyDescent="0.25">
      <c r="A130" s="44" t="s">
        <v>35</v>
      </c>
      <c r="B130" s="60" t="e">
        <v>#DIV/0!</v>
      </c>
      <c r="C130" s="60">
        <v>-0.32788111057236524</v>
      </c>
      <c r="D130" s="60">
        <v>2.9815064534173024</v>
      </c>
      <c r="E130" s="60" t="e">
        <v>#DIV/0!</v>
      </c>
      <c r="F130" s="60" t="e">
        <v>#DIV/0!</v>
      </c>
      <c r="G130" s="60">
        <v>-1</v>
      </c>
      <c r="H130" s="60" t="e">
        <v>#DIV/0!</v>
      </c>
      <c r="I130" s="60">
        <v>-4.3623959115454691E-2</v>
      </c>
      <c r="J130" s="60">
        <v>-1</v>
      </c>
      <c r="K130" s="60" t="e">
        <v>#DIV/0!</v>
      </c>
      <c r="L130" s="60">
        <v>0.6491821086884797</v>
      </c>
    </row>
    <row r="131" spans="1:12" x14ac:dyDescent="0.25">
      <c r="A131" s="44" t="s">
        <v>36</v>
      </c>
      <c r="B131" s="60">
        <v>-0.51654703466428664</v>
      </c>
      <c r="C131" s="60">
        <v>-0.59871292792845021</v>
      </c>
      <c r="D131" s="60">
        <v>-0.44159596864349904</v>
      </c>
      <c r="E131" s="60" t="e">
        <v>#DIV/0!</v>
      </c>
      <c r="F131" s="60">
        <v>-0.56854870710259076</v>
      </c>
      <c r="G131" s="60">
        <v>-0.38180116245824469</v>
      </c>
      <c r="H131" s="60" t="e">
        <v>#DIV/0!</v>
      </c>
      <c r="I131" s="60">
        <v>2.6553102421415811</v>
      </c>
      <c r="J131" s="60">
        <v>-1</v>
      </c>
      <c r="K131" s="60" t="e">
        <v>#DIV/0!</v>
      </c>
      <c r="L131" s="60">
        <v>2.8804714716897273E-2</v>
      </c>
    </row>
    <row r="132" spans="1:12" x14ac:dyDescent="0.25">
      <c r="A132" s="44" t="s">
        <v>37</v>
      </c>
      <c r="B132" s="60">
        <v>-0.95087824279920541</v>
      </c>
      <c r="C132" s="60">
        <v>-0.66247431737353857</v>
      </c>
      <c r="D132" s="60">
        <v>-0.30718000669317824</v>
      </c>
      <c r="E132" s="60" t="e">
        <v>#DIV/0!</v>
      </c>
      <c r="F132" s="60">
        <v>-0.64059310921053669</v>
      </c>
      <c r="G132" s="60">
        <v>0.64916374679138222</v>
      </c>
      <c r="H132" s="60" t="e">
        <v>#DIV/0!</v>
      </c>
      <c r="I132" s="60">
        <v>-0.4596707148731225</v>
      </c>
      <c r="J132" s="60">
        <v>-0.9652420040004005</v>
      </c>
      <c r="K132" s="60" t="e">
        <v>#DIV/0!</v>
      </c>
      <c r="L132" s="60">
        <v>-0.5674318930485911</v>
      </c>
    </row>
    <row r="133" spans="1:12" x14ac:dyDescent="0.25">
      <c r="A133" s="44" t="s">
        <v>38</v>
      </c>
      <c r="B133" s="60">
        <v>-0.26889784481192003</v>
      </c>
      <c r="C133" s="60">
        <v>-0.13860486075888456</v>
      </c>
      <c r="D133" s="60">
        <v>-0.29855681946641266</v>
      </c>
      <c r="E133" s="60" t="e">
        <v>#DIV/0!</v>
      </c>
      <c r="F133" s="60">
        <v>-7.4364696972555433E-2</v>
      </c>
      <c r="G133" s="60">
        <v>0.50433942930689457</v>
      </c>
      <c r="H133" s="60" t="e">
        <v>#DIV/0!</v>
      </c>
      <c r="I133" s="60">
        <v>0.13574536597334563</v>
      </c>
      <c r="J133" s="60">
        <v>-0.29489977286456714</v>
      </c>
      <c r="K133" s="60" t="e">
        <v>#DIV/0!</v>
      </c>
      <c r="L133" s="60">
        <v>-9.8049668630178277E-2</v>
      </c>
    </row>
    <row r="134" spans="1:12" x14ac:dyDescent="0.25">
      <c r="A134" s="44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2" x14ac:dyDescent="0.25">
      <c r="A135" s="44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2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spans="1:12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spans="1:12" x14ac:dyDescent="0.25">
      <c r="A138" s="44"/>
      <c r="B138" s="17">
        <v>2012</v>
      </c>
      <c r="C138" s="17">
        <v>2012</v>
      </c>
      <c r="D138" s="17">
        <v>2012</v>
      </c>
      <c r="E138" s="17">
        <v>2012</v>
      </c>
      <c r="F138" s="17">
        <v>2012</v>
      </c>
      <c r="G138" s="17">
        <v>2012</v>
      </c>
      <c r="H138" s="17">
        <v>2012</v>
      </c>
      <c r="I138" s="17">
        <v>2012</v>
      </c>
      <c r="J138" s="17">
        <v>2012</v>
      </c>
      <c r="K138" s="17">
        <v>2012</v>
      </c>
    </row>
    <row r="139" spans="1:12" x14ac:dyDescent="0.25">
      <c r="A139" s="44"/>
      <c r="B139" s="44" t="s">
        <v>0</v>
      </c>
      <c r="C139" s="44" t="s">
        <v>1</v>
      </c>
      <c r="D139" s="44" t="s">
        <v>2</v>
      </c>
      <c r="E139" s="44" t="s">
        <v>3</v>
      </c>
      <c r="F139" s="44" t="s">
        <v>4</v>
      </c>
      <c r="G139" s="44" t="s">
        <v>5</v>
      </c>
      <c r="H139" s="44" t="s">
        <v>6</v>
      </c>
      <c r="I139" s="44" t="s">
        <v>7</v>
      </c>
      <c r="J139" s="44" t="s">
        <v>8</v>
      </c>
      <c r="K139" s="44" t="s">
        <v>9</v>
      </c>
    </row>
    <row r="140" spans="1:12" x14ac:dyDescent="0.25">
      <c r="A140" s="44" t="s">
        <v>11</v>
      </c>
      <c r="B140" s="60" t="e">
        <v>#DIV/0!</v>
      </c>
      <c r="C140" s="60" t="e">
        <v>#DIV/0!</v>
      </c>
      <c r="D140" s="60">
        <v>0.88966983672268407</v>
      </c>
      <c r="E140" s="60" t="e">
        <v>#DIV/0!</v>
      </c>
      <c r="F140" s="60" t="e">
        <v>#DIV/0!</v>
      </c>
      <c r="G140" s="60" t="e">
        <v>#DIV/0!</v>
      </c>
      <c r="H140" s="60" t="e">
        <v>#DIV/0!</v>
      </c>
      <c r="I140" s="60" t="e">
        <v>#DIV/0!</v>
      </c>
      <c r="J140" s="60" t="e">
        <v>#DIV/0!</v>
      </c>
      <c r="K140" s="60" t="e">
        <v>#DIV/0!</v>
      </c>
      <c r="L140" s="60">
        <v>3.5348126671385671</v>
      </c>
    </row>
    <row r="141" spans="1:12" x14ac:dyDescent="0.25">
      <c r="A141" s="44" t="s">
        <v>12</v>
      </c>
      <c r="B141" s="60" t="e">
        <v>#DIV/0!</v>
      </c>
      <c r="C141" s="60">
        <v>0.93100466369814017</v>
      </c>
      <c r="D141" s="60" t="e">
        <v>#DIV/0!</v>
      </c>
      <c r="E141" s="60" t="e">
        <v>#DIV/0!</v>
      </c>
      <c r="F141" s="60" t="e">
        <v>#DIV/0!</v>
      </c>
      <c r="G141" s="60" t="e">
        <v>#DIV/0!</v>
      </c>
      <c r="H141" s="60" t="e">
        <v>#DIV/0!</v>
      </c>
      <c r="I141" s="60">
        <v>-1</v>
      </c>
      <c r="J141" s="60" t="e">
        <v>#DIV/0!</v>
      </c>
      <c r="K141" s="60" t="e">
        <v>#DIV/0!</v>
      </c>
      <c r="L141" s="60">
        <v>0.51359978003130657</v>
      </c>
    </row>
    <row r="142" spans="1:12" x14ac:dyDescent="0.25">
      <c r="A142" s="44" t="s">
        <v>13</v>
      </c>
      <c r="B142" s="60" t="e">
        <v>#DIV/0!</v>
      </c>
      <c r="C142" s="60">
        <v>-0.88162355475748233</v>
      </c>
      <c r="D142" s="60">
        <v>-0.89601356793653086</v>
      </c>
      <c r="E142" s="60" t="e">
        <v>#DIV/0!</v>
      </c>
      <c r="F142" s="60">
        <v>-1</v>
      </c>
      <c r="G142" s="60">
        <v>-0.69630306195528291</v>
      </c>
      <c r="H142" s="60" t="e">
        <v>#DIV/0!</v>
      </c>
      <c r="I142" s="60">
        <v>128.79170392183931</v>
      </c>
      <c r="J142" s="60" t="e">
        <v>#DIV/0!</v>
      </c>
      <c r="K142" s="60" t="e">
        <v>#DIV/0!</v>
      </c>
      <c r="L142" s="60">
        <v>-0.35697918792225924</v>
      </c>
    </row>
    <row r="143" spans="1:12" x14ac:dyDescent="0.25">
      <c r="A143" s="44" t="s">
        <v>14</v>
      </c>
      <c r="B143" s="60" t="e">
        <v>#DIV/0!</v>
      </c>
      <c r="C143" s="60" t="e">
        <v>#DIV/0!</v>
      </c>
      <c r="D143" s="60" t="e">
        <v>#DIV/0!</v>
      </c>
      <c r="E143" s="60" t="e">
        <v>#DIV/0!</v>
      </c>
      <c r="F143" s="60" t="e">
        <v>#DIV/0!</v>
      </c>
      <c r="G143" s="60" t="e">
        <v>#DIV/0!</v>
      </c>
      <c r="H143" s="60" t="e">
        <v>#DIV/0!</v>
      </c>
      <c r="I143" s="60" t="e">
        <v>#DIV/0!</v>
      </c>
      <c r="J143" s="60" t="e">
        <v>#DIV/0!</v>
      </c>
      <c r="K143" s="60" t="e">
        <v>#DIV/0!</v>
      </c>
      <c r="L143" s="60" t="e">
        <v>#DIV/0!</v>
      </c>
    </row>
    <row r="144" spans="1:12" x14ac:dyDescent="0.25">
      <c r="A144" s="44" t="s">
        <v>15</v>
      </c>
      <c r="B144" s="60">
        <v>-0.29998548704874839</v>
      </c>
      <c r="C144" s="60">
        <v>5.9126762181354389</v>
      </c>
      <c r="D144" s="60">
        <v>1.9203988385714217</v>
      </c>
      <c r="E144" s="60" t="e">
        <v>#DIV/0!</v>
      </c>
      <c r="F144" s="60">
        <v>-0.93758599903996809</v>
      </c>
      <c r="G144" s="60">
        <v>4.7974150670244615</v>
      </c>
      <c r="H144" s="60" t="e">
        <v>#DIV/0!</v>
      </c>
      <c r="I144" s="60">
        <v>1.5609198466790946</v>
      </c>
      <c r="J144" s="60">
        <v>-0.29137378100170863</v>
      </c>
      <c r="K144" s="60" t="e">
        <v>#DIV/0!</v>
      </c>
      <c r="L144" s="60">
        <v>4.1168097916058022E-2</v>
      </c>
    </row>
    <row r="145" spans="1:12" x14ac:dyDescent="0.25">
      <c r="A145" s="44" t="s">
        <v>16</v>
      </c>
      <c r="B145" s="60" t="e">
        <v>#DIV/0!</v>
      </c>
      <c r="C145" s="60">
        <v>3.2517571326260395</v>
      </c>
      <c r="D145" s="60" t="e">
        <v>#DIV/0!</v>
      </c>
      <c r="E145" s="60" t="e">
        <v>#DIV/0!</v>
      </c>
      <c r="F145" s="60" t="e">
        <v>#DIV/0!</v>
      </c>
      <c r="G145" s="60" t="e">
        <v>#DIV/0!</v>
      </c>
      <c r="H145" s="60" t="e">
        <v>#DIV/0!</v>
      </c>
      <c r="I145" s="60" t="e">
        <v>#DIV/0!</v>
      </c>
      <c r="J145" s="60" t="e">
        <v>#DIV/0!</v>
      </c>
      <c r="K145" s="60" t="e">
        <v>#DIV/0!</v>
      </c>
      <c r="L145" s="60">
        <v>3.2517571326260395</v>
      </c>
    </row>
    <row r="146" spans="1:12" x14ac:dyDescent="0.25">
      <c r="A146" s="44" t="s">
        <v>17</v>
      </c>
      <c r="B146" s="60" t="e">
        <v>#DIV/0!</v>
      </c>
      <c r="C146" s="60" t="e">
        <v>#DIV/0!</v>
      </c>
      <c r="D146" s="60" t="e">
        <v>#DIV/0!</v>
      </c>
      <c r="E146" s="60" t="e">
        <v>#DIV/0!</v>
      </c>
      <c r="F146" s="60" t="e">
        <v>#DIV/0!</v>
      </c>
      <c r="G146" s="60" t="e">
        <v>#DIV/0!</v>
      </c>
      <c r="H146" s="60" t="e">
        <v>#DIV/0!</v>
      </c>
      <c r="I146" s="60">
        <v>0.18104364795167771</v>
      </c>
      <c r="J146" s="60" t="e">
        <v>#DIV/0!</v>
      </c>
      <c r="K146" s="60" t="e">
        <v>#DIV/0!</v>
      </c>
      <c r="L146" s="60">
        <v>3.6617068498528811</v>
      </c>
    </row>
    <row r="147" spans="1:12" x14ac:dyDescent="0.25">
      <c r="A147" s="44" t="s">
        <v>18</v>
      </c>
      <c r="B147" s="60" t="e">
        <v>#DIV/0!</v>
      </c>
      <c r="C147" s="60">
        <v>-9.8778603004847976E-2</v>
      </c>
      <c r="D147" s="60">
        <v>-0.67795429092263315</v>
      </c>
      <c r="E147" s="60" t="e">
        <v>#DIV/0!</v>
      </c>
      <c r="F147" s="60">
        <v>-1</v>
      </c>
      <c r="G147" s="60" t="e">
        <v>#DIV/0!</v>
      </c>
      <c r="H147" s="60" t="e">
        <v>#DIV/0!</v>
      </c>
      <c r="I147" s="60">
        <v>-0.98388937862718295</v>
      </c>
      <c r="J147" s="60" t="e">
        <v>#DIV/0!</v>
      </c>
      <c r="K147" s="60" t="e">
        <v>#DIV/0!</v>
      </c>
      <c r="L147" s="60">
        <v>-0.63442440671922207</v>
      </c>
    </row>
    <row r="148" spans="1:12" x14ac:dyDescent="0.25">
      <c r="A148" s="44" t="s">
        <v>19</v>
      </c>
      <c r="B148" s="60" t="e">
        <v>#DIV/0!</v>
      </c>
      <c r="C148" s="60">
        <v>0.62540444497214787</v>
      </c>
      <c r="D148" s="60">
        <v>5.0984336330747393E-2</v>
      </c>
      <c r="E148" s="60" t="e">
        <v>#DIV/0!</v>
      </c>
      <c r="F148" s="60">
        <v>5.0516341473200566</v>
      </c>
      <c r="G148" s="60">
        <v>-0.51375791562795037</v>
      </c>
      <c r="H148" s="60" t="e">
        <v>#DIV/0!</v>
      </c>
      <c r="I148" s="60">
        <v>-0.33661518147860692</v>
      </c>
      <c r="J148" s="60">
        <v>-0.54622137857400976</v>
      </c>
      <c r="K148" s="60" t="e">
        <v>#DIV/0!</v>
      </c>
      <c r="L148" s="60">
        <v>-0.23038428224093266</v>
      </c>
    </row>
    <row r="149" spans="1:12" x14ac:dyDescent="0.25">
      <c r="A149" s="44" t="s">
        <v>20</v>
      </c>
      <c r="B149" s="60" t="e">
        <v>#DIV/0!</v>
      </c>
      <c r="C149" s="60">
        <v>-0.23372626167033306</v>
      </c>
      <c r="D149" s="60">
        <v>-5.4296533894710453E-2</v>
      </c>
      <c r="E149" s="60" t="e">
        <v>#DIV/0!</v>
      </c>
      <c r="F149" s="60">
        <v>-0.68437954836443959</v>
      </c>
      <c r="G149" s="60">
        <v>0.16730325228704435</v>
      </c>
      <c r="H149" s="60" t="e">
        <v>#DIV/0!</v>
      </c>
      <c r="I149" s="60">
        <v>-0.12355501467420837</v>
      </c>
      <c r="J149" s="60">
        <v>-0.30970546647914488</v>
      </c>
      <c r="K149" s="60" t="e">
        <v>#DIV/0!</v>
      </c>
      <c r="L149" s="60">
        <v>-0.18328516616071078</v>
      </c>
    </row>
    <row r="150" spans="1:12" x14ac:dyDescent="0.25">
      <c r="A150" s="44" t="s">
        <v>21</v>
      </c>
      <c r="B150" s="60" t="e">
        <v>#DIV/0!</v>
      </c>
      <c r="C150" s="60">
        <v>1.4509362965696826</v>
      </c>
      <c r="D150" s="60">
        <v>1.7825388345741522</v>
      </c>
      <c r="E150" s="60" t="e">
        <v>#DIV/0!</v>
      </c>
      <c r="F150" s="60" t="e">
        <v>#DIV/0!</v>
      </c>
      <c r="G150" s="60" t="e">
        <v>#DIV/0!</v>
      </c>
      <c r="H150" s="60" t="e">
        <v>#DIV/0!</v>
      </c>
      <c r="I150" s="60">
        <v>-0.97309515307848771</v>
      </c>
      <c r="J150" s="60" t="e">
        <v>#DIV/0!</v>
      </c>
      <c r="K150" s="60" t="e">
        <v>#DIV/0!</v>
      </c>
      <c r="L150" s="60">
        <v>1.0884837989767573</v>
      </c>
    </row>
    <row r="151" spans="1:12" x14ac:dyDescent="0.25">
      <c r="A151" s="44" t="s">
        <v>22</v>
      </c>
      <c r="B151" s="60">
        <v>-1</v>
      </c>
      <c r="C151" s="60">
        <v>0.31707981082034187</v>
      </c>
      <c r="D151" s="60">
        <v>-0.26944738159167625</v>
      </c>
      <c r="E151" s="60" t="e">
        <v>#DIV/0!</v>
      </c>
      <c r="F151" s="60">
        <v>-8.4721130916531551E-2</v>
      </c>
      <c r="G151" s="60" t="e">
        <v>#DIV/0!</v>
      </c>
      <c r="H151" s="60" t="e">
        <v>#DIV/0!</v>
      </c>
      <c r="I151" s="60">
        <v>17.150776063257361</v>
      </c>
      <c r="J151" s="60" t="e">
        <v>#DIV/0!</v>
      </c>
      <c r="K151" s="60" t="e">
        <v>#DIV/0!</v>
      </c>
      <c r="L151" s="60">
        <v>-0.50120279293790659</v>
      </c>
    </row>
    <row r="152" spans="1:12" x14ac:dyDescent="0.25">
      <c r="A152" s="44" t="s">
        <v>23</v>
      </c>
      <c r="B152" s="60">
        <v>-0.98848145448452673</v>
      </c>
      <c r="C152" s="60">
        <v>-3.6202909038070552E-2</v>
      </c>
      <c r="D152" s="60">
        <v>0.13404841196695405</v>
      </c>
      <c r="E152" s="60" t="e">
        <v>#DIV/0!</v>
      </c>
      <c r="F152" s="60">
        <v>-0.72530899107137614</v>
      </c>
      <c r="G152" s="60">
        <v>-5.2321717712286664E-2</v>
      </c>
      <c r="H152" s="60" t="e">
        <v>#DIV/0!</v>
      </c>
      <c r="I152" s="60">
        <v>0.65391686436012808</v>
      </c>
      <c r="J152" s="60">
        <v>2.1283521865065209</v>
      </c>
      <c r="K152" s="60" t="e">
        <v>#DIV/0!</v>
      </c>
      <c r="L152" s="60">
        <v>-0.16231580712065974</v>
      </c>
    </row>
    <row r="153" spans="1:12" x14ac:dyDescent="0.25">
      <c r="A153" s="44" t="s">
        <v>24</v>
      </c>
      <c r="B153" s="60">
        <v>-0.53241315454270133</v>
      </c>
      <c r="C153" s="60">
        <v>0.39185358941402004</v>
      </c>
      <c r="D153" s="60">
        <v>-1</v>
      </c>
      <c r="E153" s="60" t="e">
        <v>#DIV/0!</v>
      </c>
      <c r="F153" s="60" t="e">
        <v>#DIV/0!</v>
      </c>
      <c r="G153" s="60">
        <v>-1</v>
      </c>
      <c r="H153" s="60" t="e">
        <v>#DIV/0!</v>
      </c>
      <c r="I153" s="60" t="e">
        <v>#DIV/0!</v>
      </c>
      <c r="J153" s="60" t="e">
        <v>#DIV/0!</v>
      </c>
      <c r="K153" s="60" t="e">
        <v>#DIV/0!</v>
      </c>
      <c r="L153" s="60">
        <v>-0.38879453627192084</v>
      </c>
    </row>
    <row r="154" spans="1:12" x14ac:dyDescent="0.25">
      <c r="A154" s="44" t="s">
        <v>25</v>
      </c>
      <c r="B154" s="60" t="e">
        <v>#DIV/0!</v>
      </c>
      <c r="C154" s="60">
        <v>6.2765111473429682</v>
      </c>
      <c r="D154" s="60">
        <v>-0.34241024023085265</v>
      </c>
      <c r="E154" s="60" t="e">
        <v>#DIV/0!</v>
      </c>
      <c r="F154" s="60">
        <v>-1</v>
      </c>
      <c r="G154" s="60" t="e">
        <v>#DIV/0!</v>
      </c>
      <c r="H154" s="60" t="e">
        <v>#DIV/0!</v>
      </c>
      <c r="I154" s="60">
        <v>-5.5165081638657965E-2</v>
      </c>
      <c r="J154" s="60" t="e">
        <v>#DIV/0!</v>
      </c>
      <c r="K154" s="60" t="e">
        <v>#DIV/0!</v>
      </c>
      <c r="L154" s="60">
        <v>0.15824913012451569</v>
      </c>
    </row>
    <row r="155" spans="1:12" x14ac:dyDescent="0.25">
      <c r="A155" s="44" t="s">
        <v>26</v>
      </c>
      <c r="B155" s="60">
        <v>-0.81723966239093915</v>
      </c>
      <c r="C155" s="60">
        <v>-0.39341413389812185</v>
      </c>
      <c r="D155" s="60">
        <v>2.8527706176847176</v>
      </c>
      <c r="E155" s="60" t="e">
        <v>#DIV/0!</v>
      </c>
      <c r="F155" s="60">
        <v>-0.57359384935864166</v>
      </c>
      <c r="G155" s="60" t="e">
        <v>#DIV/0!</v>
      </c>
      <c r="H155" s="60" t="e">
        <v>#DIV/0!</v>
      </c>
      <c r="I155" s="60">
        <v>0.19155988401715529</v>
      </c>
      <c r="J155" s="60">
        <v>-0.52281173821062743</v>
      </c>
      <c r="K155" s="60" t="e">
        <v>#DIV/0!</v>
      </c>
      <c r="L155" s="60">
        <v>-0.13424124921473668</v>
      </c>
    </row>
    <row r="156" spans="1:12" x14ac:dyDescent="0.25">
      <c r="A156" s="44" t="s">
        <v>27</v>
      </c>
      <c r="B156" s="60">
        <v>-6.8745513098095179E-2</v>
      </c>
      <c r="C156" s="60">
        <v>-0.1277994446093691</v>
      </c>
      <c r="D156" s="60">
        <v>-0.26939996884127315</v>
      </c>
      <c r="E156" s="60" t="e">
        <v>#DIV/0!</v>
      </c>
      <c r="F156" s="60">
        <v>-0.48297891623119027</v>
      </c>
      <c r="G156" s="60">
        <v>1.2836550165256244</v>
      </c>
      <c r="H156" s="60" t="e">
        <v>#DIV/0!</v>
      </c>
      <c r="I156" s="60">
        <v>9.8053204602325694E-2</v>
      </c>
      <c r="J156" s="60">
        <v>-3.1889983130237942E-2</v>
      </c>
      <c r="K156" s="60" t="e">
        <v>#DIV/0!</v>
      </c>
      <c r="L156" s="60">
        <v>-4.9084611199559869E-2</v>
      </c>
    </row>
    <row r="157" spans="1:12" x14ac:dyDescent="0.25">
      <c r="A157" s="44" t="s">
        <v>28</v>
      </c>
      <c r="B157" s="60">
        <v>83.486113253984797</v>
      </c>
      <c r="C157" s="60">
        <v>0.14997946140211171</v>
      </c>
      <c r="D157" s="60">
        <v>0.15286790920990434</v>
      </c>
      <c r="E157" s="60" t="e">
        <v>#DIV/0!</v>
      </c>
      <c r="F157" s="60">
        <v>-0.90398882194941788</v>
      </c>
      <c r="G157" s="60">
        <v>-9.6158971389703751E-3</v>
      </c>
      <c r="H157" s="60" t="e">
        <v>#DIV/0!</v>
      </c>
      <c r="I157" s="60">
        <v>-0.63861788523989549</v>
      </c>
      <c r="J157" s="60">
        <v>0.97801490510564326</v>
      </c>
      <c r="K157" s="60" t="e">
        <v>#DIV/0!</v>
      </c>
      <c r="L157" s="60">
        <v>0.17687479778394399</v>
      </c>
    </row>
    <row r="158" spans="1:12" x14ac:dyDescent="0.25">
      <c r="A158" s="44" t="s">
        <v>29</v>
      </c>
      <c r="B158" s="60">
        <v>1.0643862935362236E-2</v>
      </c>
      <c r="C158" s="60">
        <v>2.8440338192118109E-2</v>
      </c>
      <c r="D158" s="60">
        <v>-7.691333586031246E-2</v>
      </c>
      <c r="E158" s="60" t="e">
        <v>#DIV/0!</v>
      </c>
      <c r="F158" s="60">
        <v>-0.54573695885203544</v>
      </c>
      <c r="G158" s="60">
        <v>0.16249424410859326</v>
      </c>
      <c r="H158" s="60" t="e">
        <v>#DIV/0!</v>
      </c>
      <c r="I158" s="60">
        <v>-0.20852237559356224</v>
      </c>
      <c r="J158" s="60">
        <v>-0.10598244982974248</v>
      </c>
      <c r="K158" s="60" t="e">
        <v>#DIV/0!</v>
      </c>
      <c r="L158" s="60">
        <v>-8.5627037260560979E-2</v>
      </c>
    </row>
    <row r="159" spans="1:12" x14ac:dyDescent="0.25">
      <c r="A159" s="44" t="s">
        <v>30</v>
      </c>
      <c r="B159" s="60">
        <v>-0.10991386992646812</v>
      </c>
      <c r="C159" s="60">
        <v>-0.30686547022061494</v>
      </c>
      <c r="D159" s="60">
        <v>0.15704694150388598</v>
      </c>
      <c r="E159" s="60" t="e">
        <v>#DIV/0!</v>
      </c>
      <c r="F159" s="60">
        <v>-0.59214546680164903</v>
      </c>
      <c r="G159" s="60">
        <v>0.26485032092932381</v>
      </c>
      <c r="H159" s="60" t="e">
        <v>#DIV/0!</v>
      </c>
      <c r="I159" s="60">
        <v>-5.350858421367366E-2</v>
      </c>
      <c r="J159" s="60">
        <v>1.2673884371605397</v>
      </c>
      <c r="K159" s="60" t="e">
        <v>#DIV/0!</v>
      </c>
      <c r="L159" s="60">
        <v>-6.6843771199502688E-2</v>
      </c>
    </row>
    <row r="160" spans="1:12" x14ac:dyDescent="0.25">
      <c r="A160" s="44" t="s">
        <v>31</v>
      </c>
      <c r="B160" s="60">
        <v>-0.37591590118957052</v>
      </c>
      <c r="C160" s="60">
        <v>-0.30814940464858542</v>
      </c>
      <c r="D160" s="60">
        <v>0.22258647375824592</v>
      </c>
      <c r="E160" s="60" t="e">
        <v>#DIV/0!</v>
      </c>
      <c r="F160" s="60">
        <v>-0.73239674127036025</v>
      </c>
      <c r="G160" s="60">
        <v>0.42028034624073141</v>
      </c>
      <c r="H160" s="60" t="e">
        <v>#DIV/0!</v>
      </c>
      <c r="I160" s="60">
        <v>5.0840110941975603E-2</v>
      </c>
      <c r="J160" s="60">
        <v>1.1190355355474435</v>
      </c>
      <c r="K160" s="60" t="e">
        <v>#DIV/0!</v>
      </c>
      <c r="L160" s="60">
        <v>-0.12899772166605006</v>
      </c>
    </row>
    <row r="161" spans="1:12" x14ac:dyDescent="0.25">
      <c r="A161" s="44" t="s">
        <v>32</v>
      </c>
      <c r="B161" s="60">
        <v>0.22219930320122394</v>
      </c>
      <c r="C161" s="60">
        <v>9.9447907251238865E-2</v>
      </c>
      <c r="D161" s="60">
        <v>-0.38019725942432336</v>
      </c>
      <c r="E161" s="60" t="e">
        <v>#DIV/0!</v>
      </c>
      <c r="F161" s="60">
        <v>-2.3240296170246699E-2</v>
      </c>
      <c r="G161" s="60">
        <v>1.8180380336502555</v>
      </c>
      <c r="H161" s="60" t="e">
        <v>#DIV/0!</v>
      </c>
      <c r="I161" s="60">
        <v>0.11395634365709917</v>
      </c>
      <c r="J161" s="60">
        <v>0.39768940066097369</v>
      </c>
      <c r="K161" s="60" t="e">
        <v>#DIV/0!</v>
      </c>
      <c r="L161" s="60">
        <v>0.10180323579858608</v>
      </c>
    </row>
    <row r="162" spans="1:12" x14ac:dyDescent="0.25">
      <c r="A162" s="44" t="s">
        <v>33</v>
      </c>
      <c r="B162" s="60">
        <v>0.29700788773260522</v>
      </c>
      <c r="C162" s="60">
        <v>-0.47589439557764923</v>
      </c>
      <c r="D162" s="60">
        <v>-0.19355237481488308</v>
      </c>
      <c r="E162" s="60" t="e">
        <v>#DIV/0!</v>
      </c>
      <c r="F162" s="60">
        <v>-0.62798257294343762</v>
      </c>
      <c r="G162" s="60">
        <v>-0.61891421501543542</v>
      </c>
      <c r="H162" s="60" t="e">
        <v>#DIV/0!</v>
      </c>
      <c r="I162" s="60">
        <v>-0.16500633300613166</v>
      </c>
      <c r="J162" s="60">
        <v>1.2393842027126807</v>
      </c>
      <c r="K162" s="60" t="e">
        <v>#DIV/0!</v>
      </c>
      <c r="L162" s="60">
        <v>-0.28457565146428254</v>
      </c>
    </row>
    <row r="163" spans="1:12" x14ac:dyDescent="0.25">
      <c r="A163" s="44" t="s">
        <v>34</v>
      </c>
      <c r="B163" s="60" t="e">
        <v>#DIV/0!</v>
      </c>
      <c r="C163" s="60">
        <v>-0.70653033260076159</v>
      </c>
      <c r="D163" s="60">
        <v>-1</v>
      </c>
      <c r="E163" s="60" t="e">
        <v>#DIV/0!</v>
      </c>
      <c r="F163" s="60">
        <v>-0.91894959962818701</v>
      </c>
      <c r="G163" s="60">
        <v>-1</v>
      </c>
      <c r="H163" s="60" t="e">
        <v>#DIV/0!</v>
      </c>
      <c r="I163" s="60">
        <v>2.1605768739686457</v>
      </c>
      <c r="J163" s="60" t="e">
        <v>#DIV/0!</v>
      </c>
      <c r="K163" s="60" t="e">
        <v>#DIV/0!</v>
      </c>
      <c r="L163" s="60">
        <v>-0.25790604107878445</v>
      </c>
    </row>
    <row r="164" spans="1:12" x14ac:dyDescent="0.25">
      <c r="A164" s="44" t="s">
        <v>35</v>
      </c>
      <c r="B164" s="60" t="e">
        <v>#DIV/0!</v>
      </c>
      <c r="C164" s="60">
        <v>1.3414526018281587</v>
      </c>
      <c r="D164" s="60">
        <v>-0.94782506570499536</v>
      </c>
      <c r="E164" s="60" t="e">
        <v>#DIV/0!</v>
      </c>
      <c r="F164" s="60" t="e">
        <v>#DIV/0!</v>
      </c>
      <c r="G164" s="60" t="e">
        <v>#DIV/0!</v>
      </c>
      <c r="H164" s="60" t="e">
        <v>#DIV/0!</v>
      </c>
      <c r="I164" s="60">
        <v>6.6057945938747142E-2</v>
      </c>
      <c r="J164" s="60" t="e">
        <v>#DIV/0!</v>
      </c>
      <c r="K164" s="60" t="e">
        <v>#DIV/0!</v>
      </c>
      <c r="L164" s="60">
        <v>-0.50372185590850305</v>
      </c>
    </row>
    <row r="165" spans="1:12" x14ac:dyDescent="0.25">
      <c r="A165" s="44" t="s">
        <v>36</v>
      </c>
      <c r="B165" s="60">
        <v>-1</v>
      </c>
      <c r="C165" s="60">
        <v>0.26356629090819061</v>
      </c>
      <c r="D165" s="60">
        <v>-0.72962850475995256</v>
      </c>
      <c r="E165" s="60" t="e">
        <v>#DIV/0!</v>
      </c>
      <c r="F165" s="60">
        <v>-0.36593972586778056</v>
      </c>
      <c r="G165" s="60">
        <v>1.6284491781410222</v>
      </c>
      <c r="H165" s="60" t="e">
        <v>#DIV/0!</v>
      </c>
      <c r="I165" s="60">
        <v>-0.10778744477492619</v>
      </c>
      <c r="J165" s="60" t="e">
        <v>#DIV/0!</v>
      </c>
      <c r="K165" s="60" t="e">
        <v>#DIV/0!</v>
      </c>
      <c r="L165" s="60">
        <v>-0.12096548288668718</v>
      </c>
    </row>
    <row r="166" spans="1:12" x14ac:dyDescent="0.25">
      <c r="A166" s="44" t="s">
        <v>37</v>
      </c>
      <c r="B166" s="60">
        <v>52.959479980993706</v>
      </c>
      <c r="C166" s="60">
        <v>-0.49883527881915724</v>
      </c>
      <c r="D166" s="60">
        <v>-0.68637098050126177</v>
      </c>
      <c r="E166" s="60" t="e">
        <v>#DIV/0!</v>
      </c>
      <c r="F166" s="60">
        <v>-0.30168706001577528</v>
      </c>
      <c r="G166" s="60">
        <v>1.2218300832545164</v>
      </c>
      <c r="H166" s="60" t="e">
        <v>#DIV/0!</v>
      </c>
      <c r="I166" s="60">
        <v>-4.5419469442677385E-2</v>
      </c>
      <c r="J166" s="60">
        <v>10.776842349086149</v>
      </c>
      <c r="K166" s="60" t="e">
        <v>#DIV/0!</v>
      </c>
      <c r="L166" s="60">
        <v>-0.10599144642925429</v>
      </c>
    </row>
    <row r="167" spans="1:12" x14ac:dyDescent="0.25">
      <c r="A167" s="44" t="s">
        <v>38</v>
      </c>
      <c r="B167" s="60">
        <v>-0.13268866862545825</v>
      </c>
      <c r="C167" s="60">
        <v>-0.21126556753622128</v>
      </c>
      <c r="D167" s="60">
        <v>-3.6530059104439405E-2</v>
      </c>
      <c r="E167" s="60" t="e">
        <v>#DIV/0!</v>
      </c>
      <c r="F167" s="60">
        <v>-0.57042730100849504</v>
      </c>
      <c r="G167" s="60">
        <v>0.21985172674625209</v>
      </c>
      <c r="H167" s="60" t="e">
        <v>#DIV/0!</v>
      </c>
      <c r="I167" s="60">
        <v>-8.0519443717328776E-2</v>
      </c>
      <c r="J167" s="60">
        <v>0.45607032712878115</v>
      </c>
      <c r="K167" s="60" t="e">
        <v>#DIV/0!</v>
      </c>
      <c r="L167" s="60">
        <v>-8.815480259547015E-2</v>
      </c>
    </row>
    <row r="168" spans="1:12" x14ac:dyDescent="0.25">
      <c r="A168" s="4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x14ac:dyDescent="0.25">
      <c r="A169" s="44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2" x14ac:dyDescent="0.25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1:12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spans="1:12" x14ac:dyDescent="0.25">
      <c r="A172" s="44"/>
      <c r="B172" s="17">
        <v>2013</v>
      </c>
      <c r="C172" s="17">
        <v>2013</v>
      </c>
      <c r="D172" s="17">
        <v>2013</v>
      </c>
      <c r="E172" s="17">
        <v>2013</v>
      </c>
      <c r="F172" s="17">
        <v>2013</v>
      </c>
      <c r="G172" s="17">
        <v>2013</v>
      </c>
      <c r="H172" s="17">
        <v>2013</v>
      </c>
      <c r="I172" s="17">
        <v>2013</v>
      </c>
      <c r="J172" s="17">
        <v>2013</v>
      </c>
      <c r="K172" s="17">
        <v>2013</v>
      </c>
    </row>
    <row r="173" spans="1:12" x14ac:dyDescent="0.25">
      <c r="A173" s="44"/>
      <c r="B173" s="44" t="s">
        <v>0</v>
      </c>
      <c r="C173" s="44" t="s">
        <v>1</v>
      </c>
      <c r="D173" s="44" t="s">
        <v>2</v>
      </c>
      <c r="E173" s="44" t="s">
        <v>3</v>
      </c>
      <c r="F173" s="44" t="s">
        <v>4</v>
      </c>
      <c r="G173" s="44" t="s">
        <v>5</v>
      </c>
      <c r="H173" s="44" t="s">
        <v>6</v>
      </c>
      <c r="I173" s="44" t="s">
        <v>7</v>
      </c>
      <c r="J173" s="44" t="s">
        <v>8</v>
      </c>
      <c r="K173" s="44" t="s">
        <v>9</v>
      </c>
    </row>
    <row r="174" spans="1:12" x14ac:dyDescent="0.25">
      <c r="A174" s="44" t="s">
        <v>11</v>
      </c>
      <c r="B174" s="60" t="e">
        <v>#DIV/0!</v>
      </c>
      <c r="C174" s="60">
        <v>-0.8847866781967284</v>
      </c>
      <c r="D174" s="60">
        <v>4.8052912022099825E-2</v>
      </c>
      <c r="E174" s="60" t="e">
        <v>#DIV/0!</v>
      </c>
      <c r="F174" s="60" t="e">
        <v>#DIV/0!</v>
      </c>
      <c r="G174" s="60" t="e">
        <v>#DIV/0!</v>
      </c>
      <c r="H174" s="60" t="e">
        <v>#DIV/0!</v>
      </c>
      <c r="I174" s="60" t="e">
        <v>#DIV/0!</v>
      </c>
      <c r="J174" s="60" t="e">
        <v>#DIV/0!</v>
      </c>
      <c r="K174" s="60" t="e">
        <v>#DIV/0!</v>
      </c>
      <c r="L174" s="60">
        <v>-0.49606966483230275</v>
      </c>
    </row>
    <row r="175" spans="1:12" x14ac:dyDescent="0.25">
      <c r="A175" s="44" t="s">
        <v>12</v>
      </c>
      <c r="B175" s="60" t="e">
        <v>#DIV/0!</v>
      </c>
      <c r="C175" s="60">
        <v>-0.79704092290335393</v>
      </c>
      <c r="D175" s="60">
        <v>-1</v>
      </c>
      <c r="E175" s="60" t="e">
        <v>#DIV/0!</v>
      </c>
      <c r="F175" s="60" t="e">
        <v>#DIV/0!</v>
      </c>
      <c r="G175" s="60" t="e">
        <v>#DIV/0!</v>
      </c>
      <c r="H175" s="60" t="e">
        <v>#DIV/0!</v>
      </c>
      <c r="I175" s="60" t="e">
        <v>#DIV/0!</v>
      </c>
      <c r="J175" s="60" t="e">
        <v>#DIV/0!</v>
      </c>
      <c r="K175" s="60" t="e">
        <v>#DIV/0!</v>
      </c>
      <c r="L175" s="60">
        <v>-0.86372156261482746</v>
      </c>
    </row>
    <row r="176" spans="1:12" x14ac:dyDescent="0.25">
      <c r="A176" s="44" t="s">
        <v>13</v>
      </c>
      <c r="B176" s="60" t="e">
        <v>#DIV/0!</v>
      </c>
      <c r="C176" s="60">
        <v>-0.18906876324084743</v>
      </c>
      <c r="D176" s="60">
        <v>9.7125132546946791</v>
      </c>
      <c r="E176" s="60" t="e">
        <v>#DIV/0!</v>
      </c>
      <c r="F176" s="60" t="e">
        <v>#DIV/0!</v>
      </c>
      <c r="G176" s="60">
        <v>0.25892241684336303</v>
      </c>
      <c r="H176" s="60" t="e">
        <v>#DIV/0!</v>
      </c>
      <c r="I176" s="60">
        <v>0.70330033837628703</v>
      </c>
      <c r="J176" s="60">
        <v>8.4819206690034417</v>
      </c>
      <c r="K176" s="60" t="e">
        <v>#DIV/0!</v>
      </c>
      <c r="L176" s="60">
        <v>0.91731253370748989</v>
      </c>
    </row>
    <row r="177" spans="1:12" x14ac:dyDescent="0.25">
      <c r="A177" s="44" t="s">
        <v>14</v>
      </c>
      <c r="B177" s="60" t="e">
        <v>#DIV/0!</v>
      </c>
      <c r="C177" s="60" t="e">
        <v>#DIV/0!</v>
      </c>
      <c r="D177" s="60" t="e">
        <v>#DIV/0!</v>
      </c>
      <c r="E177" s="60" t="e">
        <v>#DIV/0!</v>
      </c>
      <c r="F177" s="60" t="e">
        <v>#DIV/0!</v>
      </c>
      <c r="G177" s="60" t="e">
        <v>#DIV/0!</v>
      </c>
      <c r="H177" s="60" t="e">
        <v>#DIV/0!</v>
      </c>
      <c r="I177" s="60">
        <v>-0.96137397130139679</v>
      </c>
      <c r="J177" s="60" t="e">
        <v>#DIV/0!</v>
      </c>
      <c r="K177" s="60" t="e">
        <v>#DIV/0!</v>
      </c>
      <c r="L177" s="60">
        <v>-0.96137397130139679</v>
      </c>
    </row>
    <row r="178" spans="1:12" x14ac:dyDescent="0.25">
      <c r="A178" s="44" t="s">
        <v>15</v>
      </c>
      <c r="B178" s="60">
        <v>-1</v>
      </c>
      <c r="C178" s="60">
        <v>0.4578763371223582</v>
      </c>
      <c r="D178" s="60">
        <v>-0.17174360240021735</v>
      </c>
      <c r="E178" s="60" t="e">
        <v>#DIV/0!</v>
      </c>
      <c r="F178" s="60">
        <v>-1</v>
      </c>
      <c r="G178" s="60">
        <v>-1</v>
      </c>
      <c r="H178" s="60" t="e">
        <v>#DIV/0!</v>
      </c>
      <c r="I178" s="60">
        <v>-0.42987151926068712</v>
      </c>
      <c r="J178" s="60">
        <v>-5.5808187367477502E-2</v>
      </c>
      <c r="K178" s="60" t="e">
        <v>#DIV/0!</v>
      </c>
      <c r="L178" s="60">
        <v>-0.68776576335081119</v>
      </c>
    </row>
    <row r="179" spans="1:12" x14ac:dyDescent="0.25">
      <c r="A179" s="44" t="s">
        <v>16</v>
      </c>
      <c r="B179" s="60" t="e">
        <v>#DIV/0!</v>
      </c>
      <c r="C179" s="60">
        <v>-1</v>
      </c>
      <c r="D179" s="60" t="e">
        <v>#DIV/0!</v>
      </c>
      <c r="E179" s="60" t="e">
        <v>#DIV/0!</v>
      </c>
      <c r="F179" s="60" t="e">
        <v>#DIV/0!</v>
      </c>
      <c r="G179" s="60" t="e">
        <v>#DIV/0!</v>
      </c>
      <c r="H179" s="60" t="e">
        <v>#DIV/0!</v>
      </c>
      <c r="I179" s="60" t="e">
        <v>#DIV/0!</v>
      </c>
      <c r="J179" s="60" t="e">
        <v>#DIV/0!</v>
      </c>
      <c r="K179" s="60" t="e">
        <v>#DIV/0!</v>
      </c>
      <c r="L179" s="60">
        <v>-1</v>
      </c>
    </row>
    <row r="180" spans="1:12" x14ac:dyDescent="0.25">
      <c r="A180" s="44" t="s">
        <v>17</v>
      </c>
      <c r="B180" s="60" t="e">
        <v>#DIV/0!</v>
      </c>
      <c r="C180" s="60">
        <v>0.99655861299214199</v>
      </c>
      <c r="D180" s="60" t="e">
        <v>#DIV/0!</v>
      </c>
      <c r="E180" s="60" t="e">
        <v>#DIV/0!</v>
      </c>
      <c r="F180" s="60" t="e">
        <v>#DIV/0!</v>
      </c>
      <c r="G180" s="60" t="e">
        <v>#DIV/0!</v>
      </c>
      <c r="H180" s="60" t="e">
        <v>#DIV/0!</v>
      </c>
      <c r="I180" s="60">
        <v>-0.81116163747349546</v>
      </c>
      <c r="J180" s="60" t="e">
        <v>#DIV/0!</v>
      </c>
      <c r="K180" s="60" t="e">
        <v>#DIV/0!</v>
      </c>
      <c r="L180" s="60">
        <v>0.53857260317828293</v>
      </c>
    </row>
    <row r="181" spans="1:12" x14ac:dyDescent="0.25">
      <c r="A181" s="44" t="s">
        <v>18</v>
      </c>
      <c r="B181" s="60" t="e">
        <v>#DIV/0!</v>
      </c>
      <c r="C181" s="60">
        <v>-1</v>
      </c>
      <c r="D181" s="60">
        <v>1.9726148869732909</v>
      </c>
      <c r="E181" s="60" t="e">
        <v>#DIV/0!</v>
      </c>
      <c r="F181" s="60" t="e">
        <v>#DIV/0!</v>
      </c>
      <c r="G181" s="60" t="e">
        <v>#DIV/0!</v>
      </c>
      <c r="H181" s="60" t="e">
        <v>#DIV/0!</v>
      </c>
      <c r="I181" s="60">
        <v>0.99828955054502133</v>
      </c>
      <c r="J181" s="60" t="e">
        <v>#DIV/0!</v>
      </c>
      <c r="K181" s="60" t="e">
        <v>#DIV/0!</v>
      </c>
      <c r="L181" s="60">
        <v>-0.26265455475474786</v>
      </c>
    </row>
    <row r="182" spans="1:12" x14ac:dyDescent="0.25">
      <c r="A182" s="44" t="s">
        <v>19</v>
      </c>
      <c r="B182" s="60" t="e">
        <v>#DIV/0!</v>
      </c>
      <c r="C182" s="60">
        <v>1.4244363146471017</v>
      </c>
      <c r="D182" s="60">
        <v>-1</v>
      </c>
      <c r="E182" s="60" t="e">
        <v>#DIV/0!</v>
      </c>
      <c r="F182" s="60">
        <v>-1</v>
      </c>
      <c r="G182" s="60">
        <v>1.46847532714385</v>
      </c>
      <c r="H182" s="60" t="e">
        <v>#DIV/0!</v>
      </c>
      <c r="I182" s="60">
        <v>1.1861871649300446</v>
      </c>
      <c r="J182" s="60">
        <v>-0.8177517347451122</v>
      </c>
      <c r="K182" s="60" t="e">
        <v>#DIV/0!</v>
      </c>
      <c r="L182" s="60">
        <v>0.3958512336265092</v>
      </c>
    </row>
    <row r="183" spans="1:12" x14ac:dyDescent="0.25">
      <c r="A183" s="44" t="s">
        <v>20</v>
      </c>
      <c r="B183" s="60" t="e">
        <v>#DIV/0!</v>
      </c>
      <c r="C183" s="60">
        <v>-6.109664434425699E-2</v>
      </c>
      <c r="D183" s="60">
        <v>-0.31848490948844443</v>
      </c>
      <c r="E183" s="60" t="e">
        <v>#DIV/0!</v>
      </c>
      <c r="F183" s="60">
        <v>-0.60452261187485412</v>
      </c>
      <c r="G183" s="60">
        <v>0.19599696297496716</v>
      </c>
      <c r="H183" s="60" t="e">
        <v>#DIV/0!</v>
      </c>
      <c r="I183" s="60">
        <v>-0.3382222692123551</v>
      </c>
      <c r="J183" s="60">
        <v>-0.72495563053898904</v>
      </c>
      <c r="K183" s="60" t="e">
        <v>#DIV/0!</v>
      </c>
      <c r="L183" s="60">
        <v>-0.20056838961580958</v>
      </c>
    </row>
    <row r="184" spans="1:12" x14ac:dyDescent="0.25">
      <c r="A184" s="44" t="s">
        <v>21</v>
      </c>
      <c r="B184" s="60" t="e">
        <v>#DIV/0!</v>
      </c>
      <c r="C184" s="60">
        <v>1.0130214389016805</v>
      </c>
      <c r="D184" s="60">
        <v>-0.27863104298024599</v>
      </c>
      <c r="E184" s="60" t="e">
        <v>#DIV/0!</v>
      </c>
      <c r="F184" s="60" t="e">
        <v>#DIV/0!</v>
      </c>
      <c r="G184" s="60">
        <v>0.82194342181614943</v>
      </c>
      <c r="H184" s="60" t="e">
        <v>#DIV/0!</v>
      </c>
      <c r="I184" s="60">
        <v>39.54470724833773</v>
      </c>
      <c r="J184" s="60" t="e">
        <v>#DIV/0!</v>
      </c>
      <c r="K184" s="60" t="e">
        <v>#DIV/0!</v>
      </c>
      <c r="L184" s="60">
        <v>1.1724292514274772</v>
      </c>
    </row>
    <row r="185" spans="1:12" x14ac:dyDescent="0.25">
      <c r="A185" s="44" t="s">
        <v>22</v>
      </c>
      <c r="B185" s="60" t="e">
        <v>#DIV/0!</v>
      </c>
      <c r="C185" s="60">
        <v>-0.34455023467285117</v>
      </c>
      <c r="D185" s="60">
        <v>0.18023980395120853</v>
      </c>
      <c r="E185" s="60" t="e">
        <v>#DIV/0!</v>
      </c>
      <c r="F185" s="60">
        <v>-1</v>
      </c>
      <c r="G185" s="60" t="e">
        <v>#DIV/0!</v>
      </c>
      <c r="H185" s="60" t="e">
        <v>#DIV/0!</v>
      </c>
      <c r="I185" s="60">
        <v>-0.94438322199561853</v>
      </c>
      <c r="J185" s="60">
        <v>8.6063197031899241E-2</v>
      </c>
      <c r="K185" s="60" t="e">
        <v>#DIV/0!</v>
      </c>
      <c r="L185" s="60">
        <v>-0.40551820807788619</v>
      </c>
    </row>
    <row r="186" spans="1:12" x14ac:dyDescent="0.25">
      <c r="A186" s="44" t="s">
        <v>23</v>
      </c>
      <c r="B186" s="60">
        <v>1.9716485920033229</v>
      </c>
      <c r="C186" s="60">
        <v>-0.73481802040437905</v>
      </c>
      <c r="D186" s="60">
        <v>-0.57366427027424227</v>
      </c>
      <c r="E186" s="60" t="e">
        <v>#DIV/0!</v>
      </c>
      <c r="F186" s="60">
        <v>0.1857861879159497</v>
      </c>
      <c r="G186" s="60">
        <v>0.91352424344849226</v>
      </c>
      <c r="H186" s="60" t="e">
        <v>#DIV/0!</v>
      </c>
      <c r="I186" s="60">
        <v>-8.7496608501119399E-2</v>
      </c>
      <c r="J186" s="60">
        <v>0.20404820476417407</v>
      </c>
      <c r="K186" s="60" t="e">
        <v>#DIV/0!</v>
      </c>
      <c r="L186" s="60">
        <v>-0.27172737313954221</v>
      </c>
    </row>
    <row r="187" spans="1:12" x14ac:dyDescent="0.25">
      <c r="A187" s="44" t="s">
        <v>24</v>
      </c>
      <c r="B187" s="60">
        <v>-1</v>
      </c>
      <c r="C187" s="60">
        <v>-0.56925555993041854</v>
      </c>
      <c r="D187" s="60" t="e">
        <v>#DIV/0!</v>
      </c>
      <c r="E187" s="60" t="e">
        <v>#DIV/0!</v>
      </c>
      <c r="F187" s="60" t="e">
        <v>#DIV/0!</v>
      </c>
      <c r="G187" s="60" t="e">
        <v>#DIV/0!</v>
      </c>
      <c r="H187" s="60" t="e">
        <v>#DIV/0!</v>
      </c>
      <c r="I187" s="60" t="e">
        <v>#DIV/0!</v>
      </c>
      <c r="J187" s="60" t="e">
        <v>#DIV/0!</v>
      </c>
      <c r="K187" s="60" t="e">
        <v>#DIV/0!</v>
      </c>
      <c r="L187" s="60">
        <v>-0.21366776079530025</v>
      </c>
    </row>
    <row r="188" spans="1:12" x14ac:dyDescent="0.25">
      <c r="A188" s="44" t="s">
        <v>25</v>
      </c>
      <c r="B188" s="60" t="e">
        <v>#DIV/0!</v>
      </c>
      <c r="C188" s="60">
        <v>-0.92337455958101478</v>
      </c>
      <c r="D188" s="60">
        <v>-1</v>
      </c>
      <c r="E188" s="60" t="e">
        <v>#DIV/0!</v>
      </c>
      <c r="F188" s="60" t="e">
        <v>#DIV/0!</v>
      </c>
      <c r="G188" s="60" t="e">
        <v>#DIV/0!</v>
      </c>
      <c r="H188" s="60" t="e">
        <v>#DIV/0!</v>
      </c>
      <c r="I188" s="60">
        <v>0.16000708409138475</v>
      </c>
      <c r="J188" s="60" t="e">
        <v>#DIV/0!</v>
      </c>
      <c r="K188" s="60" t="e">
        <v>#DIV/0!</v>
      </c>
      <c r="L188" s="60">
        <v>-0.54058586752766224</v>
      </c>
    </row>
    <row r="189" spans="1:12" x14ac:dyDescent="0.25">
      <c r="A189" s="44" t="s">
        <v>26</v>
      </c>
      <c r="B189" s="60">
        <v>-1</v>
      </c>
      <c r="C189" s="60">
        <v>-9.3979949441121202E-2</v>
      </c>
      <c r="D189" s="60">
        <v>-0.88567786805162063</v>
      </c>
      <c r="E189" s="60" t="e">
        <v>#DIV/0!</v>
      </c>
      <c r="F189" s="60">
        <v>-0.67298484940465442</v>
      </c>
      <c r="G189" s="60">
        <v>3.0349108992723925</v>
      </c>
      <c r="H189" s="60" t="e">
        <v>#DIV/0!</v>
      </c>
      <c r="I189" s="60">
        <v>-2.9838211057085839E-2</v>
      </c>
      <c r="J189" s="60">
        <v>0.88440546763187</v>
      </c>
      <c r="K189" s="60" t="e">
        <v>#DIV/0!</v>
      </c>
      <c r="L189" s="60">
        <v>-0.20899119232540475</v>
      </c>
    </row>
    <row r="190" spans="1:12" x14ac:dyDescent="0.25">
      <c r="A190" s="44" t="s">
        <v>27</v>
      </c>
      <c r="B190" s="60">
        <v>-0.50761148429362546</v>
      </c>
      <c r="C190" s="60">
        <v>-0.26933954917173319</v>
      </c>
      <c r="D190" s="60">
        <v>-0.16241862015770581</v>
      </c>
      <c r="E190" s="60" t="e">
        <v>#DIV/0!</v>
      </c>
      <c r="F190" s="60">
        <v>-0.92796144761195509</v>
      </c>
      <c r="G190" s="60">
        <v>0.17840177371786803</v>
      </c>
      <c r="H190" s="60" t="e">
        <v>#DIV/0!</v>
      </c>
      <c r="I190" s="60">
        <v>5.1013679227540631E-2</v>
      </c>
      <c r="J190" s="60">
        <v>0.70870139109770758</v>
      </c>
      <c r="K190" s="60" t="e">
        <v>#DIV/0!</v>
      </c>
      <c r="L190" s="60">
        <v>-3.0154705106083757E-2</v>
      </c>
    </row>
    <row r="191" spans="1:12" x14ac:dyDescent="0.25">
      <c r="A191" s="44" t="s">
        <v>28</v>
      </c>
      <c r="B191" s="60">
        <v>-1</v>
      </c>
      <c r="C191" s="60">
        <v>8.1862727870412044E-2</v>
      </c>
      <c r="D191" s="60">
        <v>-0.94277616649905061</v>
      </c>
      <c r="E191" s="60" t="e">
        <v>#DIV/0!</v>
      </c>
      <c r="F191" s="60">
        <v>-1</v>
      </c>
      <c r="G191" s="60">
        <v>-0.31071914270979317</v>
      </c>
      <c r="H191" s="60" t="e">
        <v>#DIV/0!</v>
      </c>
      <c r="I191" s="60">
        <v>-0.12053217574488218</v>
      </c>
      <c r="J191" s="60">
        <v>0.8636167241266095</v>
      </c>
      <c r="K191" s="60" t="e">
        <v>#DIV/0!</v>
      </c>
      <c r="L191" s="60">
        <v>-0.10249269740587574</v>
      </c>
    </row>
    <row r="192" spans="1:12" x14ac:dyDescent="0.25">
      <c r="A192" s="44" t="s">
        <v>29</v>
      </c>
      <c r="B192" s="60">
        <v>-0.35205616599743439</v>
      </c>
      <c r="C192" s="60">
        <v>-0.13153038649768967</v>
      </c>
      <c r="D192" s="60">
        <v>-0.25026301393301975</v>
      </c>
      <c r="E192" s="60" t="e">
        <v>#DIV/0!</v>
      </c>
      <c r="F192" s="60">
        <v>-0.67461972326080288</v>
      </c>
      <c r="G192" s="60">
        <v>-0.1291602521237406</v>
      </c>
      <c r="H192" s="60" t="e">
        <v>#DIV/0!</v>
      </c>
      <c r="I192" s="60">
        <v>-0.35174808769520738</v>
      </c>
      <c r="J192" s="60">
        <v>0.63986607246687743</v>
      </c>
      <c r="K192" s="60" t="e">
        <v>#DIV/0!</v>
      </c>
      <c r="L192" s="60">
        <v>-0.139316021906294</v>
      </c>
    </row>
    <row r="193" spans="1:12" x14ac:dyDescent="0.25">
      <c r="A193" s="44" t="s">
        <v>30</v>
      </c>
      <c r="B193" s="60">
        <v>-0.55614336107435247</v>
      </c>
      <c r="C193" s="60">
        <v>0.38480349210023723</v>
      </c>
      <c r="D193" s="60">
        <v>-0.26622922013822281</v>
      </c>
      <c r="E193" s="60" t="e">
        <v>#DIV/0!</v>
      </c>
      <c r="F193" s="60">
        <v>-0.66592512621816324</v>
      </c>
      <c r="G193" s="60">
        <v>-0.47089194602219797</v>
      </c>
      <c r="H193" s="60" t="e">
        <v>#DIV/0!</v>
      </c>
      <c r="I193" s="60">
        <v>3.5518967981810423E-2</v>
      </c>
      <c r="J193" s="60">
        <v>0.62247945956771611</v>
      </c>
      <c r="K193" s="60" t="e">
        <v>#DIV/0!</v>
      </c>
      <c r="L193" s="60">
        <v>7.4101976928193869E-2</v>
      </c>
    </row>
    <row r="194" spans="1:12" x14ac:dyDescent="0.25">
      <c r="A194" s="44" t="s">
        <v>31</v>
      </c>
      <c r="B194" s="60">
        <v>7.1809939973049408E-2</v>
      </c>
      <c r="C194" s="60">
        <v>3.0636844431848109E-2</v>
      </c>
      <c r="D194" s="60">
        <v>-0.24120835505047145</v>
      </c>
      <c r="E194" s="60" t="e">
        <v>#DIV/0!</v>
      </c>
      <c r="F194" s="60">
        <v>-0.85450928181289787</v>
      </c>
      <c r="G194" s="60">
        <v>-0.31448867843022121</v>
      </c>
      <c r="H194" s="60" t="e">
        <v>#DIV/0!</v>
      </c>
      <c r="I194" s="60">
        <v>0.23967227142524816</v>
      </c>
      <c r="J194" s="60">
        <v>0.47298428684413385</v>
      </c>
      <c r="K194" s="60" t="e">
        <v>#DIV/0!</v>
      </c>
      <c r="L194" s="60">
        <v>5.8388923451169417E-2</v>
      </c>
    </row>
    <row r="195" spans="1:12" x14ac:dyDescent="0.25">
      <c r="A195" s="44" t="s">
        <v>32</v>
      </c>
      <c r="B195" s="60">
        <v>-0.68003825131491935</v>
      </c>
      <c r="C195" s="60">
        <v>-0.26076708187038378</v>
      </c>
      <c r="D195" s="60">
        <v>0.17497448967758955</v>
      </c>
      <c r="E195" s="60" t="e">
        <v>#DIV/0!</v>
      </c>
      <c r="F195" s="60">
        <v>-0.79872285004499255</v>
      </c>
      <c r="G195" s="60">
        <v>0.57026946675053969</v>
      </c>
      <c r="H195" s="60" t="e">
        <v>#DIV/0!</v>
      </c>
      <c r="I195" s="60">
        <v>3.1921235079059862E-2</v>
      </c>
      <c r="J195" s="60">
        <v>0.58850852028585288</v>
      </c>
      <c r="K195" s="60" t="e">
        <v>#DIV/0!</v>
      </c>
      <c r="L195" s="60">
        <v>-8.8224484926069602E-2</v>
      </c>
    </row>
    <row r="196" spans="1:12" x14ac:dyDescent="0.25">
      <c r="A196" s="44" t="s">
        <v>33</v>
      </c>
      <c r="B196" s="60">
        <v>-0.70508411966611506</v>
      </c>
      <c r="C196" s="60">
        <v>0.27218904699122981</v>
      </c>
      <c r="D196" s="60">
        <v>-9.6329606689733338E-2</v>
      </c>
      <c r="E196" s="60" t="e">
        <v>#DIV/0!</v>
      </c>
      <c r="F196" s="60">
        <v>-0.61522821703509278</v>
      </c>
      <c r="G196" s="60">
        <v>0.42672600371195268</v>
      </c>
      <c r="H196" s="60" t="e">
        <v>#DIV/0!</v>
      </c>
      <c r="I196" s="60">
        <v>0.27604870237193802</v>
      </c>
      <c r="J196" s="60">
        <v>0.7544518422464892</v>
      </c>
      <c r="K196" s="60" t="e">
        <v>#DIV/0!</v>
      </c>
      <c r="L196" s="60">
        <v>0.20009922774349476</v>
      </c>
    </row>
    <row r="197" spans="1:12" x14ac:dyDescent="0.25">
      <c r="A197" s="44" t="s">
        <v>34</v>
      </c>
      <c r="B197" s="60" t="e">
        <v>#DIV/0!</v>
      </c>
      <c r="C197" s="60">
        <v>-0.43483006220857867</v>
      </c>
      <c r="D197" s="60" t="e">
        <v>#DIV/0!</v>
      </c>
      <c r="E197" s="60" t="e">
        <v>#DIV/0!</v>
      </c>
      <c r="F197" s="60">
        <v>-1</v>
      </c>
      <c r="G197" s="60" t="e">
        <v>#DIV/0!</v>
      </c>
      <c r="H197" s="60" t="e">
        <v>#DIV/0!</v>
      </c>
      <c r="I197" s="60">
        <v>-0.68526939578915924</v>
      </c>
      <c r="J197" s="60">
        <v>-1</v>
      </c>
      <c r="K197" s="60" t="e">
        <v>#DIV/0!</v>
      </c>
      <c r="L197" s="60">
        <v>-0.64645019297506789</v>
      </c>
    </row>
    <row r="198" spans="1:12" x14ac:dyDescent="0.25">
      <c r="A198" s="44" t="s">
        <v>35</v>
      </c>
      <c r="B198" s="60" t="e">
        <v>#DIV/0!</v>
      </c>
      <c r="C198" s="60">
        <v>0.52603433894684559</v>
      </c>
      <c r="D198" s="60">
        <v>-0.41662792685198746</v>
      </c>
      <c r="E198" s="60" t="e">
        <v>#DIV/0!</v>
      </c>
      <c r="F198" s="60" t="e">
        <v>#DIV/0!</v>
      </c>
      <c r="G198" s="60">
        <v>70.254381754774926</v>
      </c>
      <c r="H198" s="60" t="e">
        <v>#DIV/0!</v>
      </c>
      <c r="I198" s="60">
        <v>7.0535434584440448E-2</v>
      </c>
      <c r="J198" s="60">
        <v>6.2078438610568121</v>
      </c>
      <c r="K198" s="60" t="e">
        <v>#DIV/0!</v>
      </c>
      <c r="L198" s="60">
        <v>0.62445907097911491</v>
      </c>
    </row>
    <row r="199" spans="1:12" x14ac:dyDescent="0.25">
      <c r="A199" s="44" t="s">
        <v>36</v>
      </c>
      <c r="B199" s="60" t="e">
        <v>#DIV/0!</v>
      </c>
      <c r="C199" s="60">
        <v>-0.65991684868360045</v>
      </c>
      <c r="D199" s="60">
        <v>0.46256818715173953</v>
      </c>
      <c r="E199" s="60" t="e">
        <v>#DIV/0!</v>
      </c>
      <c r="F199" s="60">
        <v>-1</v>
      </c>
      <c r="G199" s="60">
        <v>-0.61069366102558709</v>
      </c>
      <c r="H199" s="60" t="e">
        <v>#DIV/0!</v>
      </c>
      <c r="I199" s="60">
        <v>-0.19235695924758944</v>
      </c>
      <c r="J199" s="60" t="e">
        <v>#DIV/0!</v>
      </c>
      <c r="K199" s="60" t="e">
        <v>#DIV/0!</v>
      </c>
      <c r="L199" s="60">
        <v>-0.1831110063791207</v>
      </c>
    </row>
    <row r="200" spans="1:12" x14ac:dyDescent="0.25">
      <c r="A200" s="44" t="s">
        <v>37</v>
      </c>
      <c r="B200" s="60">
        <v>-0.97854321304984837</v>
      </c>
      <c r="C200" s="60">
        <v>0.35291420096632553</v>
      </c>
      <c r="D200" s="60">
        <v>-0.11829988770251088</v>
      </c>
      <c r="E200" s="60" t="e">
        <v>#DIV/0!</v>
      </c>
      <c r="F200" s="60">
        <v>-0.68084798594411189</v>
      </c>
      <c r="G200" s="60">
        <v>-0.34606739626217198</v>
      </c>
      <c r="H200" s="60" t="e">
        <v>#DIV/0!</v>
      </c>
      <c r="I200" s="60">
        <v>9.2511490458120349E-3</v>
      </c>
      <c r="J200" s="60">
        <v>-0.44584997029121598</v>
      </c>
      <c r="K200" s="60" t="e">
        <v>#DIV/0!</v>
      </c>
      <c r="L200" s="60">
        <v>-0.17452942749408262</v>
      </c>
    </row>
    <row r="201" spans="1:12" x14ac:dyDescent="0.25">
      <c r="A201" s="44" t="s">
        <v>38</v>
      </c>
      <c r="B201" s="60">
        <v>-0.51956740437119198</v>
      </c>
      <c r="C201" s="60">
        <v>9.3161309347913779E-2</v>
      </c>
      <c r="D201" s="60">
        <v>-0.26588667922769027</v>
      </c>
      <c r="E201" s="60" t="e">
        <v>#DIV/0!</v>
      </c>
      <c r="F201" s="60">
        <v>-0.69869642832376533</v>
      </c>
      <c r="G201" s="60">
        <v>-0.29607279887818105</v>
      </c>
      <c r="H201" s="60" t="e">
        <v>#DIV/0!</v>
      </c>
      <c r="I201" s="60">
        <v>-7.1234144899291807E-2</v>
      </c>
      <c r="J201" s="60">
        <v>0.62988757044878296</v>
      </c>
      <c r="K201" s="60" t="e">
        <v>#DIV/0!</v>
      </c>
      <c r="L201" s="60">
        <v>-1.194499163612861E-2</v>
      </c>
    </row>
    <row r="202" spans="1:12" x14ac:dyDescent="0.25">
      <c r="B202" s="48"/>
      <c r="C202" s="48"/>
      <c r="D202" s="48"/>
      <c r="E202" s="48"/>
      <c r="F202" s="48"/>
      <c r="G202" s="48"/>
      <c r="H202" s="48"/>
      <c r="I202" s="48"/>
      <c r="J202" s="48"/>
      <c r="K202" s="48"/>
    </row>
    <row r="203" spans="1:12" x14ac:dyDescent="0.25">
      <c r="B203" s="48"/>
      <c r="C203" s="48"/>
      <c r="D203" s="48"/>
      <c r="E203" s="48"/>
      <c r="F203" s="48"/>
      <c r="G203" s="48"/>
      <c r="H203" s="48"/>
      <c r="I203" s="48"/>
      <c r="J203" s="48"/>
      <c r="K203" s="48"/>
    </row>
    <row r="204" spans="1:12" x14ac:dyDescent="0.25"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spans="1:12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spans="1:12" x14ac:dyDescent="0.25">
      <c r="A206" s="44"/>
      <c r="B206" s="17">
        <v>2014</v>
      </c>
      <c r="C206" s="17">
        <v>2014</v>
      </c>
      <c r="D206" s="17">
        <v>2014</v>
      </c>
      <c r="E206" s="17">
        <v>2014</v>
      </c>
      <c r="F206" s="17">
        <v>2014</v>
      </c>
      <c r="G206" s="17">
        <v>2014</v>
      </c>
      <c r="H206" s="17">
        <v>2014</v>
      </c>
      <c r="I206" s="17">
        <v>2014</v>
      </c>
      <c r="J206" s="17">
        <v>2014</v>
      </c>
      <c r="K206" s="17">
        <v>2014</v>
      </c>
    </row>
    <row r="207" spans="1:12" x14ac:dyDescent="0.25">
      <c r="A207" s="44"/>
      <c r="B207" s="44" t="s">
        <v>0</v>
      </c>
      <c r="C207" s="44" t="s">
        <v>1</v>
      </c>
      <c r="D207" s="44" t="s">
        <v>2</v>
      </c>
      <c r="E207" s="44" t="s">
        <v>3</v>
      </c>
      <c r="F207" s="44" t="s">
        <v>4</v>
      </c>
      <c r="G207" s="44" t="s">
        <v>5</v>
      </c>
      <c r="H207" s="44" t="s">
        <v>6</v>
      </c>
      <c r="I207" s="44" t="s">
        <v>7</v>
      </c>
      <c r="J207" s="44" t="s">
        <v>8</v>
      </c>
      <c r="K207" s="44" t="s">
        <v>9</v>
      </c>
    </row>
    <row r="208" spans="1:12" x14ac:dyDescent="0.25">
      <c r="A208" s="44" t="s">
        <v>11</v>
      </c>
      <c r="B208" s="60" t="e">
        <v>#DIV/0!</v>
      </c>
      <c r="C208" s="60">
        <v>-1</v>
      </c>
      <c r="D208" s="60">
        <v>5.0157416192356807E-2</v>
      </c>
      <c r="E208" s="60" t="e">
        <v>#DIV/0!</v>
      </c>
      <c r="F208" s="60" t="e">
        <v>#DIV/0!</v>
      </c>
      <c r="G208" s="60" t="e">
        <v>#DIV/0!</v>
      </c>
      <c r="H208" s="60" t="e">
        <v>#DIV/0!</v>
      </c>
      <c r="I208" s="60" t="e">
        <v>#DIV/0!</v>
      </c>
      <c r="J208" s="60" t="e">
        <v>#DIV/0!</v>
      </c>
      <c r="K208" s="60" t="e">
        <v>#DIV/0!</v>
      </c>
      <c r="L208" s="60">
        <v>-8.9890411300440953E-2</v>
      </c>
    </row>
    <row r="209" spans="1:12" x14ac:dyDescent="0.25">
      <c r="A209" s="44" t="s">
        <v>12</v>
      </c>
      <c r="B209" s="60" t="e">
        <v>#DIV/0!</v>
      </c>
      <c r="C209" s="60">
        <v>-1</v>
      </c>
      <c r="D209" s="60" t="e">
        <v>#DIV/0!</v>
      </c>
      <c r="E209" s="60" t="e">
        <v>#DIV/0!</v>
      </c>
      <c r="F209" s="60" t="e">
        <v>#DIV/0!</v>
      </c>
      <c r="G209" s="60" t="e">
        <v>#DIV/0!</v>
      </c>
      <c r="H209" s="60" t="e">
        <v>#DIV/0!</v>
      </c>
      <c r="I209" s="60" t="e">
        <v>#DIV/0!</v>
      </c>
      <c r="J209" s="60" t="e">
        <v>#DIV/0!</v>
      </c>
      <c r="K209" s="60" t="e">
        <v>#DIV/0!</v>
      </c>
      <c r="L209" s="60">
        <v>5.2999574414049757</v>
      </c>
    </row>
    <row r="210" spans="1:12" x14ac:dyDescent="0.25">
      <c r="A210" s="44" t="s">
        <v>13</v>
      </c>
      <c r="B210" s="60" t="e">
        <v>#DIV/0!</v>
      </c>
      <c r="C210" s="60">
        <v>1.8662033996694016</v>
      </c>
      <c r="D210" s="60">
        <v>-1</v>
      </c>
      <c r="E210" s="60" t="e">
        <v>#DIV/0!</v>
      </c>
      <c r="F210" s="60" t="e">
        <v>#DIV/0!</v>
      </c>
      <c r="G210" s="60">
        <v>0.43003743560943852</v>
      </c>
      <c r="H210" s="60" t="e">
        <v>#DIV/0!</v>
      </c>
      <c r="I210" s="60">
        <v>-0.4449082209430677</v>
      </c>
      <c r="J210" s="60">
        <v>-0.10848824713126715</v>
      </c>
      <c r="K210" s="60" t="e">
        <v>#DIV/0!</v>
      </c>
      <c r="L210" s="60">
        <v>-0.26407108215071773</v>
      </c>
    </row>
    <row r="211" spans="1:12" x14ac:dyDescent="0.25">
      <c r="A211" s="44" t="s">
        <v>14</v>
      </c>
      <c r="B211" s="60" t="e">
        <v>#DIV/0!</v>
      </c>
      <c r="C211" s="60" t="e">
        <v>#DIV/0!</v>
      </c>
      <c r="D211" s="60" t="e">
        <v>#DIV/0!</v>
      </c>
      <c r="E211" s="60" t="e">
        <v>#DIV/0!</v>
      </c>
      <c r="F211" s="60" t="e">
        <v>#DIV/0!</v>
      </c>
      <c r="G211" s="60" t="e">
        <v>#DIV/0!</v>
      </c>
      <c r="H211" s="60" t="e">
        <v>#DIV/0!</v>
      </c>
      <c r="I211" s="60">
        <v>-1</v>
      </c>
      <c r="J211" s="60" t="e">
        <v>#DIV/0!</v>
      </c>
      <c r="K211" s="60" t="e">
        <v>#DIV/0!</v>
      </c>
      <c r="L211" s="60">
        <v>-1</v>
      </c>
    </row>
    <row r="212" spans="1:12" x14ac:dyDescent="0.25">
      <c r="A212" s="44" t="s">
        <v>15</v>
      </c>
      <c r="B212" s="60" t="e">
        <v>#DIV/0!</v>
      </c>
      <c r="C212" s="60">
        <v>0.85088927785575819</v>
      </c>
      <c r="D212" s="60">
        <v>-0.86870954549640844</v>
      </c>
      <c r="E212" s="60" t="e">
        <v>#DIV/0!</v>
      </c>
      <c r="F212" s="60" t="e">
        <v>#DIV/0!</v>
      </c>
      <c r="G212" s="60" t="e">
        <v>#DIV/0!</v>
      </c>
      <c r="H212" s="60" t="e">
        <v>#DIV/0!</v>
      </c>
      <c r="I212" s="60">
        <v>3.5812934648544337</v>
      </c>
      <c r="J212" s="60">
        <v>1.0043788225467103</v>
      </c>
      <c r="K212" s="60" t="e">
        <v>#DIV/0!</v>
      </c>
      <c r="L212" s="60">
        <v>2.1763249905895248</v>
      </c>
    </row>
    <row r="213" spans="1:12" x14ac:dyDescent="0.25">
      <c r="A213" s="44" t="s">
        <v>16</v>
      </c>
      <c r="B213" s="60" t="e">
        <v>#DIV/0!</v>
      </c>
      <c r="C213" s="60" t="e">
        <v>#DIV/0!</v>
      </c>
      <c r="D213" s="60" t="e">
        <v>#DIV/0!</v>
      </c>
      <c r="E213" s="60" t="e">
        <v>#DIV/0!</v>
      </c>
      <c r="F213" s="60" t="e">
        <v>#DIV/0!</v>
      </c>
      <c r="G213" s="60" t="e">
        <v>#DIV/0!</v>
      </c>
      <c r="H213" s="60" t="e">
        <v>#DIV/0!</v>
      </c>
      <c r="I213" s="60" t="e">
        <v>#DIV/0!</v>
      </c>
      <c r="J213" s="60" t="e">
        <v>#DIV/0!</v>
      </c>
      <c r="K213" s="60" t="e">
        <v>#DIV/0!</v>
      </c>
      <c r="L213" s="60" t="e">
        <v>#DIV/0!</v>
      </c>
    </row>
    <row r="214" spans="1:12" x14ac:dyDescent="0.25">
      <c r="A214" s="44" t="s">
        <v>17</v>
      </c>
      <c r="B214" s="60" t="e">
        <v>#DIV/0!</v>
      </c>
      <c r="C214" s="60">
        <v>-2.6789618715809427E-2</v>
      </c>
      <c r="D214" s="60" t="e">
        <v>#DIV/0!</v>
      </c>
      <c r="E214" s="60" t="e">
        <v>#DIV/0!</v>
      </c>
      <c r="F214" s="60" t="e">
        <v>#DIV/0!</v>
      </c>
      <c r="G214" s="60" t="e">
        <v>#DIV/0!</v>
      </c>
      <c r="H214" s="60" t="e">
        <v>#DIV/0!</v>
      </c>
      <c r="I214" s="60">
        <v>-1</v>
      </c>
      <c r="J214" s="60" t="e">
        <v>#DIV/0!</v>
      </c>
      <c r="K214" s="60" t="e">
        <v>#DIV/0!</v>
      </c>
      <c r="L214" s="60">
        <v>-5.7051780769417637E-2</v>
      </c>
    </row>
    <row r="215" spans="1:12" x14ac:dyDescent="0.25">
      <c r="A215" s="44" t="s">
        <v>18</v>
      </c>
      <c r="B215" s="60">
        <v>-1</v>
      </c>
      <c r="C215" s="60" t="e">
        <v>#DIV/0!</v>
      </c>
      <c r="D215" s="60">
        <v>-0.64045306333432639</v>
      </c>
      <c r="E215" s="60" t="e">
        <v>#DIV/0!</v>
      </c>
      <c r="F215" s="60" t="e">
        <v>#DIV/0!</v>
      </c>
      <c r="G215" s="60" t="e">
        <v>#DIV/0!</v>
      </c>
      <c r="H215" s="60" t="e">
        <v>#DIV/0!</v>
      </c>
      <c r="I215" s="60">
        <v>18.79533719719689</v>
      </c>
      <c r="J215" s="60" t="e">
        <v>#DIV/0!</v>
      </c>
      <c r="K215" s="60" t="e">
        <v>#DIV/0!</v>
      </c>
      <c r="L215" s="60">
        <v>2.5689551126941441</v>
      </c>
    </row>
    <row r="216" spans="1:12" x14ac:dyDescent="0.25">
      <c r="A216" s="44" t="s">
        <v>19</v>
      </c>
      <c r="B216" s="60" t="e">
        <v>#DIV/0!</v>
      </c>
      <c r="C216" s="60">
        <v>-0.75338981657799931</v>
      </c>
      <c r="D216" s="60" t="e">
        <v>#DIV/0!</v>
      </c>
      <c r="E216" s="60" t="e">
        <v>#DIV/0!</v>
      </c>
      <c r="F216" s="60" t="e">
        <v>#DIV/0!</v>
      </c>
      <c r="G216" s="60">
        <v>-1</v>
      </c>
      <c r="H216" s="60" t="e">
        <v>#DIV/0!</v>
      </c>
      <c r="I216" s="60">
        <v>-0.11997689665492961</v>
      </c>
      <c r="J216" s="60">
        <v>-1</v>
      </c>
      <c r="K216" s="60" t="e">
        <v>#DIV/0!</v>
      </c>
      <c r="L216" s="60">
        <v>-0.59694564321644494</v>
      </c>
    </row>
    <row r="217" spans="1:12" x14ac:dyDescent="0.25">
      <c r="A217" s="44" t="s">
        <v>20</v>
      </c>
      <c r="B217" s="60">
        <v>0.15412025702035703</v>
      </c>
      <c r="C217" s="60">
        <v>-0.22258526357220898</v>
      </c>
      <c r="D217" s="60">
        <v>-0.27652660311259358</v>
      </c>
      <c r="E217" s="60" t="e">
        <v>#DIV/0!</v>
      </c>
      <c r="F217" s="60">
        <v>-0.75411817273898796</v>
      </c>
      <c r="G217" s="60">
        <v>4.1925405869991605E-2</v>
      </c>
      <c r="H217" s="60" t="e">
        <v>#DIV/0!</v>
      </c>
      <c r="I217" s="60">
        <v>0.61799396382948801</v>
      </c>
      <c r="J217" s="60">
        <v>10.213030214686761</v>
      </c>
      <c r="K217" s="60" t="e">
        <v>#DIV/0!</v>
      </c>
      <c r="L217" s="60">
        <v>0.13988679066060561</v>
      </c>
    </row>
    <row r="218" spans="1:12" x14ac:dyDescent="0.25">
      <c r="A218" s="44" t="s">
        <v>21</v>
      </c>
      <c r="B218" s="60" t="e">
        <v>#DIV/0!</v>
      </c>
      <c r="C218" s="60">
        <v>-0.37399569253858955</v>
      </c>
      <c r="D218" s="60">
        <v>-1</v>
      </c>
      <c r="E218" s="60" t="e">
        <v>#DIV/0!</v>
      </c>
      <c r="F218" s="60" t="e">
        <v>#DIV/0!</v>
      </c>
      <c r="G218" s="60">
        <v>7.6569005937259238E-3</v>
      </c>
      <c r="H218" s="60" t="e">
        <v>#DIV/0!</v>
      </c>
      <c r="I218" s="60">
        <v>2.9805630250155741</v>
      </c>
      <c r="J218" s="60">
        <v>-1</v>
      </c>
      <c r="K218" s="60" t="e">
        <v>#DIV/0!</v>
      </c>
      <c r="L218" s="60">
        <v>-0.25901013219077473</v>
      </c>
    </row>
    <row r="219" spans="1:12" x14ac:dyDescent="0.25">
      <c r="A219" s="44" t="s">
        <v>22</v>
      </c>
      <c r="B219" s="60" t="e">
        <v>#DIV/0!</v>
      </c>
      <c r="C219" s="60">
        <v>0.9743556159538973</v>
      </c>
      <c r="D219" s="60">
        <v>-0.81204330889121035</v>
      </c>
      <c r="E219" s="60" t="e">
        <v>#DIV/0!</v>
      </c>
      <c r="F219" s="60" t="e">
        <v>#DIV/0!</v>
      </c>
      <c r="G219" s="60">
        <v>-1</v>
      </c>
      <c r="H219" s="60" t="e">
        <v>#DIV/0!</v>
      </c>
      <c r="I219" s="60">
        <v>-1</v>
      </c>
      <c r="J219" s="60">
        <v>5.8992245259370941</v>
      </c>
      <c r="K219" s="60" t="e">
        <v>#DIV/0!</v>
      </c>
      <c r="L219" s="60">
        <v>0.95640870623971797</v>
      </c>
    </row>
    <row r="220" spans="1:12" x14ac:dyDescent="0.25">
      <c r="A220" s="44" t="s">
        <v>23</v>
      </c>
      <c r="B220" s="60">
        <v>-1</v>
      </c>
      <c r="C220" s="60">
        <v>0.64817568365745948</v>
      </c>
      <c r="D220" s="60">
        <v>-0.12155034015695809</v>
      </c>
      <c r="E220" s="60" t="e">
        <v>#DIV/0!</v>
      </c>
      <c r="F220" s="60">
        <v>-1</v>
      </c>
      <c r="G220" s="60">
        <v>-0.39228996499794289</v>
      </c>
      <c r="H220" s="60" t="e">
        <v>#DIV/0!</v>
      </c>
      <c r="I220" s="60">
        <v>0.11524839536888609</v>
      </c>
      <c r="J220" s="60">
        <v>0.81755534754943926</v>
      </c>
      <c r="K220" s="60" t="e">
        <v>#DIV/0!</v>
      </c>
      <c r="L220" s="60">
        <v>0.26341971129851838</v>
      </c>
    </row>
    <row r="221" spans="1:12" x14ac:dyDescent="0.25">
      <c r="A221" s="44" t="s">
        <v>24</v>
      </c>
      <c r="B221" s="60" t="e">
        <v>#DIV/0!</v>
      </c>
      <c r="C221" s="60">
        <v>2.7591345514377341</v>
      </c>
      <c r="D221" s="60" t="e">
        <v>#DIV/0!</v>
      </c>
      <c r="E221" s="60" t="e">
        <v>#DIV/0!</v>
      </c>
      <c r="F221" s="60" t="e">
        <v>#DIV/0!</v>
      </c>
      <c r="G221" s="60" t="e">
        <v>#DIV/0!</v>
      </c>
      <c r="H221" s="60" t="e">
        <v>#DIV/0!</v>
      </c>
      <c r="I221" s="60" t="e">
        <v>#DIV/0!</v>
      </c>
      <c r="J221" s="60">
        <v>-1</v>
      </c>
      <c r="K221" s="60" t="e">
        <v>#DIV/0!</v>
      </c>
      <c r="L221" s="60">
        <v>-1.3325368742452937E-2</v>
      </c>
    </row>
    <row r="222" spans="1:12" x14ac:dyDescent="0.25">
      <c r="A222" s="44" t="s">
        <v>25</v>
      </c>
      <c r="B222" s="60" t="e">
        <v>#DIV/0!</v>
      </c>
      <c r="C222" s="60">
        <v>-1</v>
      </c>
      <c r="D222" s="60" t="e">
        <v>#DIV/0!</v>
      </c>
      <c r="E222" s="60" t="e">
        <v>#DIV/0!</v>
      </c>
      <c r="F222" s="60" t="e">
        <v>#DIV/0!</v>
      </c>
      <c r="G222" s="60">
        <v>-1</v>
      </c>
      <c r="H222" s="60" t="e">
        <v>#DIV/0!</v>
      </c>
      <c r="I222" s="60">
        <v>0.77859517323257488</v>
      </c>
      <c r="J222" s="60" t="e">
        <v>#DIV/0!</v>
      </c>
      <c r="K222" s="60" t="e">
        <v>#DIV/0!</v>
      </c>
      <c r="L222" s="60">
        <v>0.54298034913085313</v>
      </c>
    </row>
    <row r="223" spans="1:12" x14ac:dyDescent="0.25">
      <c r="A223" s="44" t="s">
        <v>26</v>
      </c>
      <c r="B223" s="60" t="e">
        <v>#DIV/0!</v>
      </c>
      <c r="C223" s="60">
        <v>0.27950976226873081</v>
      </c>
      <c r="D223" s="60">
        <v>-0.71258074901323898</v>
      </c>
      <c r="E223" s="60" t="e">
        <v>#DIV/0!</v>
      </c>
      <c r="F223" s="60">
        <v>0.25999663507433457</v>
      </c>
      <c r="G223" s="60">
        <v>-9.1104377300398776E-2</v>
      </c>
      <c r="H223" s="60" t="e">
        <v>#DIV/0!</v>
      </c>
      <c r="I223" s="60">
        <v>0.47699867570620347</v>
      </c>
      <c r="J223" s="60">
        <v>0.88120701397732426</v>
      </c>
      <c r="K223" s="60" t="e">
        <v>#DIV/0!</v>
      </c>
      <c r="L223" s="60">
        <v>0.36802182280298745</v>
      </c>
    </row>
    <row r="224" spans="1:12" x14ac:dyDescent="0.25">
      <c r="A224" s="44" t="s">
        <v>27</v>
      </c>
      <c r="B224" s="60">
        <v>-0.86083214529898178</v>
      </c>
      <c r="C224" s="60">
        <v>-9.9598032171796191E-2</v>
      </c>
      <c r="D224" s="60">
        <v>-0.17880721567753266</v>
      </c>
      <c r="E224" s="60" t="e">
        <v>#DIV/0!</v>
      </c>
      <c r="F224" s="60">
        <v>0.74840704095604571</v>
      </c>
      <c r="G224" s="60">
        <v>5.2106905367108602E-2</v>
      </c>
      <c r="H224" s="60" t="e">
        <v>#DIV/0!</v>
      </c>
      <c r="I224" s="60">
        <v>-0.13269066610930469</v>
      </c>
      <c r="J224" s="60">
        <v>0.28197754465350444</v>
      </c>
      <c r="K224" s="60" t="e">
        <v>#DIV/0!</v>
      </c>
      <c r="L224" s="60">
        <v>-2.4082253316298208E-2</v>
      </c>
    </row>
    <row r="225" spans="1:12" x14ac:dyDescent="0.25">
      <c r="A225" s="44" t="s">
        <v>28</v>
      </c>
      <c r="B225" s="60" t="e">
        <v>#DIV/0!</v>
      </c>
      <c r="C225" s="60">
        <v>2.1075105227984281E-2</v>
      </c>
      <c r="D225" s="60">
        <v>10.549940909292438</v>
      </c>
      <c r="E225" s="60" t="e">
        <v>#DIV/0!</v>
      </c>
      <c r="F225" s="60" t="e">
        <v>#DIV/0!</v>
      </c>
      <c r="G225" s="60">
        <v>-0.74936132457965687</v>
      </c>
      <c r="H225" s="60" t="e">
        <v>#DIV/0!</v>
      </c>
      <c r="I225" s="60">
        <v>0.75653040443319997</v>
      </c>
      <c r="J225" s="60">
        <v>0.25489671836886418</v>
      </c>
      <c r="K225" s="60" t="e">
        <v>#DIV/0!</v>
      </c>
      <c r="L225" s="60">
        <v>0.3465248286940743</v>
      </c>
    </row>
    <row r="226" spans="1:12" x14ac:dyDescent="0.25">
      <c r="A226" s="44" t="s">
        <v>29</v>
      </c>
      <c r="B226" s="60">
        <v>-0.80751006831889727</v>
      </c>
      <c r="C226" s="60">
        <v>0.13602701735146572</v>
      </c>
      <c r="D226" s="60">
        <v>-2.1187840550042081E-3</v>
      </c>
      <c r="E226" s="60" t="e">
        <v>#DIV/0!</v>
      </c>
      <c r="F226" s="60">
        <v>-0.79524638556759453</v>
      </c>
      <c r="G226" s="60">
        <v>-0.34260007675554893</v>
      </c>
      <c r="H226" s="60" t="e">
        <v>#DIV/0!</v>
      </c>
      <c r="I226" s="60">
        <v>0.1991919394669992</v>
      </c>
      <c r="J226" s="60">
        <v>0.1697794041908991</v>
      </c>
      <c r="K226" s="60" t="e">
        <v>#DIV/0!</v>
      </c>
      <c r="L226" s="60">
        <v>4.1211576341716238E-2</v>
      </c>
    </row>
    <row r="227" spans="1:12" x14ac:dyDescent="0.25">
      <c r="A227" s="44" t="s">
        <v>30</v>
      </c>
      <c r="B227" s="60">
        <v>-0.67575106910974192</v>
      </c>
      <c r="C227" s="60">
        <v>-0.32222620179637906</v>
      </c>
      <c r="D227" s="60">
        <v>-0.23692098450789822</v>
      </c>
      <c r="E227" s="60" t="e">
        <v>#DIV/0!</v>
      </c>
      <c r="F227" s="60">
        <v>-0.53057955166634585</v>
      </c>
      <c r="G227" s="60">
        <v>-0.16668035345550558</v>
      </c>
      <c r="H227" s="60" t="e">
        <v>#DIV/0!</v>
      </c>
      <c r="I227" s="60">
        <v>-6.5997529153530632E-2</v>
      </c>
      <c r="J227" s="60">
        <v>0.14005364210265214</v>
      </c>
      <c r="K227" s="60" t="e">
        <v>#DIV/0!</v>
      </c>
      <c r="L227" s="60">
        <v>-0.16306026044690858</v>
      </c>
    </row>
    <row r="228" spans="1:12" x14ac:dyDescent="0.25">
      <c r="A228" s="44" t="s">
        <v>31</v>
      </c>
      <c r="B228" s="60">
        <v>-0.86508884804662833</v>
      </c>
      <c r="C228" s="60">
        <v>-2.5236143960482016E-2</v>
      </c>
      <c r="D228" s="60">
        <v>-0.29573376155297526</v>
      </c>
      <c r="E228" s="60" t="e">
        <v>#DIV/0!</v>
      </c>
      <c r="F228" s="60">
        <v>-1</v>
      </c>
      <c r="G228" s="60">
        <v>0.21969162688056665</v>
      </c>
      <c r="H228" s="60" t="e">
        <v>#DIV/0!</v>
      </c>
      <c r="I228" s="60">
        <v>-0.16392606978025159</v>
      </c>
      <c r="J228" s="60">
        <v>0.40192218927831869</v>
      </c>
      <c r="K228" s="60" t="e">
        <v>#DIV/0!</v>
      </c>
      <c r="L228" s="60">
        <v>-1.7847074420424103E-2</v>
      </c>
    </row>
    <row r="229" spans="1:12" x14ac:dyDescent="0.25">
      <c r="A229" s="44" t="s">
        <v>32</v>
      </c>
      <c r="B229" s="60">
        <v>-1</v>
      </c>
      <c r="C229" s="60">
        <v>0.34947795521834668</v>
      </c>
      <c r="D229" s="60">
        <v>-0.28817002119690127</v>
      </c>
      <c r="E229" s="60" t="e">
        <v>#DIV/0!</v>
      </c>
      <c r="F229" s="60">
        <v>-0.72928712936768703</v>
      </c>
      <c r="G229" s="60">
        <v>-0.26368829975131414</v>
      </c>
      <c r="H229" s="60" t="e">
        <v>#DIV/0!</v>
      </c>
      <c r="I229" s="60">
        <v>-9.6280884150073742E-2</v>
      </c>
      <c r="J229" s="60">
        <v>-0.24256634979065295</v>
      </c>
      <c r="K229" s="60" t="e">
        <v>#DIV/0!</v>
      </c>
      <c r="L229" s="60">
        <v>-5.0206632960413056E-2</v>
      </c>
    </row>
    <row r="230" spans="1:12" x14ac:dyDescent="0.25">
      <c r="A230" s="44" t="s">
        <v>33</v>
      </c>
      <c r="B230" s="60">
        <v>-0.65737115640730581</v>
      </c>
      <c r="C230" s="60">
        <v>-2.1307690333693063E-2</v>
      </c>
      <c r="D230" s="60">
        <v>0.11563448698724277</v>
      </c>
      <c r="E230" s="60" t="e">
        <v>#DIV/0!</v>
      </c>
      <c r="F230" s="60">
        <v>-0.8499007938680313</v>
      </c>
      <c r="G230" s="60">
        <v>-0.16254881624329931</v>
      </c>
      <c r="H230" s="60" t="e">
        <v>#DIV/0!</v>
      </c>
      <c r="I230" s="60">
        <v>3.8940461199658216E-2</v>
      </c>
      <c r="J230" s="60">
        <v>-0.25119820201033627</v>
      </c>
      <c r="K230" s="60" t="e">
        <v>#DIV/0!</v>
      </c>
      <c r="L230" s="60">
        <v>-9.2287218888646105E-2</v>
      </c>
    </row>
    <row r="231" spans="1:12" x14ac:dyDescent="0.25">
      <c r="A231" s="44" t="s">
        <v>34</v>
      </c>
      <c r="B231" s="60" t="e">
        <v>#DIV/0!</v>
      </c>
      <c r="C231" s="60">
        <v>-0.81889086265427635</v>
      </c>
      <c r="D231" s="60" t="e">
        <v>#DIV/0!</v>
      </c>
      <c r="E231" s="60" t="e">
        <v>#DIV/0!</v>
      </c>
      <c r="F231" s="60" t="e">
        <v>#DIV/0!</v>
      </c>
      <c r="G231" s="60">
        <v>-0.86553095819990011</v>
      </c>
      <c r="H231" s="60" t="e">
        <v>#DIV/0!</v>
      </c>
      <c r="I231" s="60">
        <v>1.3580025822654878</v>
      </c>
      <c r="J231" s="60" t="e">
        <v>#DIV/0!</v>
      </c>
      <c r="K231" s="60" t="e">
        <v>#DIV/0!</v>
      </c>
      <c r="L231" s="60">
        <v>0.48673549683960071</v>
      </c>
    </row>
    <row r="232" spans="1:12" x14ac:dyDescent="0.25">
      <c r="A232" s="44" t="s">
        <v>35</v>
      </c>
      <c r="B232" s="60" t="e">
        <v>#DIV/0!</v>
      </c>
      <c r="C232" s="60">
        <v>-0.71382852526445328</v>
      </c>
      <c r="D232" s="60">
        <v>-1</v>
      </c>
      <c r="E232" s="60" t="e">
        <v>#DIV/0!</v>
      </c>
      <c r="F232" s="60" t="e">
        <v>#DIV/0!</v>
      </c>
      <c r="G232" s="60">
        <v>-0.79113524798810797</v>
      </c>
      <c r="H232" s="60" t="e">
        <v>#DIV/0!</v>
      </c>
      <c r="I232" s="60">
        <v>-0.4700250901902806</v>
      </c>
      <c r="J232" s="60">
        <v>-0.52335339150442484</v>
      </c>
      <c r="K232" s="60" t="e">
        <v>#DIV/0!</v>
      </c>
      <c r="L232" s="60">
        <v>-0.59957998127032219</v>
      </c>
    </row>
    <row r="233" spans="1:12" x14ac:dyDescent="0.25">
      <c r="A233" s="44" t="s">
        <v>36</v>
      </c>
      <c r="B233" s="60" t="e">
        <v>#DIV/0!</v>
      </c>
      <c r="C233" s="60">
        <v>-0.37054543196243062</v>
      </c>
      <c r="D233" s="60">
        <v>-0.51061349568989334</v>
      </c>
      <c r="E233" s="60" t="e">
        <v>#DIV/0!</v>
      </c>
      <c r="F233" s="60" t="e">
        <v>#DIV/0!</v>
      </c>
      <c r="G233" s="60">
        <v>-0.59902920965690454</v>
      </c>
      <c r="H233" s="60" t="e">
        <v>#DIV/0!</v>
      </c>
      <c r="I233" s="60">
        <v>-0.31037174138377777</v>
      </c>
      <c r="J233" s="60">
        <v>-0.85635576665584257</v>
      </c>
      <c r="K233" s="60" t="e">
        <v>#DIV/0!</v>
      </c>
      <c r="L233" s="60">
        <v>-0.43341819605621157</v>
      </c>
    </row>
    <row r="234" spans="1:12" x14ac:dyDescent="0.25">
      <c r="A234" s="44" t="s">
        <v>37</v>
      </c>
      <c r="B234" s="60">
        <v>-1</v>
      </c>
      <c r="C234" s="60">
        <v>0.63579209656579128</v>
      </c>
      <c r="D234" s="60">
        <v>9.9286719507042376E-2</v>
      </c>
      <c r="E234" s="60" t="e">
        <v>#DIV/0!</v>
      </c>
      <c r="F234" s="60">
        <v>-1</v>
      </c>
      <c r="G234" s="60">
        <v>-0.48696315624157727</v>
      </c>
      <c r="H234" s="60" t="e">
        <v>#DIV/0!</v>
      </c>
      <c r="I234" s="60">
        <v>-0.59738090052427639</v>
      </c>
      <c r="J234" s="60">
        <v>4.1030390421665954</v>
      </c>
      <c r="K234" s="60" t="e">
        <v>#DIV/0!</v>
      </c>
      <c r="L234" s="60">
        <v>4.1730080826465565E-2</v>
      </c>
    </row>
    <row r="235" spans="1:12" x14ac:dyDescent="0.25">
      <c r="A235" s="17" t="s">
        <v>38</v>
      </c>
      <c r="B235" s="60">
        <v>-0.76715825200472954</v>
      </c>
      <c r="C235" s="60">
        <v>-0.13862464077006598</v>
      </c>
      <c r="D235" s="60">
        <v>-0.14932119965225643</v>
      </c>
      <c r="E235" s="60" t="e">
        <v>#DIV/0!</v>
      </c>
      <c r="F235" s="60">
        <v>-0.61611217175658906</v>
      </c>
      <c r="G235" s="60">
        <v>-0.18437134265225796</v>
      </c>
      <c r="H235" s="60" t="e">
        <v>#DIV/0!</v>
      </c>
      <c r="I235" s="60">
        <v>6.9335643387478108E-3</v>
      </c>
      <c r="J235" s="60">
        <v>0.17205997917041493</v>
      </c>
      <c r="K235" s="60" t="e">
        <v>#DIV/0!</v>
      </c>
      <c r="L235" s="60">
        <v>-6.7770776952871037E-2</v>
      </c>
    </row>
    <row r="240" spans="1:12" x14ac:dyDescent="0.25">
      <c r="A240" s="44"/>
      <c r="B240" s="17">
        <v>2015</v>
      </c>
      <c r="C240" s="17">
        <v>2015</v>
      </c>
      <c r="D240" s="17">
        <v>2015</v>
      </c>
      <c r="E240" s="17">
        <v>2015</v>
      </c>
      <c r="F240" s="17">
        <v>2015</v>
      </c>
      <c r="G240" s="17">
        <v>2015</v>
      </c>
      <c r="H240" s="17">
        <v>2015</v>
      </c>
      <c r="I240" s="17">
        <v>2015</v>
      </c>
      <c r="J240" s="17">
        <v>2015</v>
      </c>
      <c r="K240" s="17">
        <v>2015</v>
      </c>
    </row>
    <row r="241" spans="1:12" x14ac:dyDescent="0.25">
      <c r="A241" s="44"/>
      <c r="B241" s="44" t="s">
        <v>0</v>
      </c>
      <c r="C241" s="44" t="s">
        <v>1</v>
      </c>
      <c r="D241" s="44" t="s">
        <v>2</v>
      </c>
      <c r="E241" s="44" t="s">
        <v>3</v>
      </c>
      <c r="F241" s="44" t="s">
        <v>4</v>
      </c>
      <c r="G241" s="44" t="s">
        <v>5</v>
      </c>
      <c r="H241" s="44" t="s">
        <v>6</v>
      </c>
      <c r="I241" s="44" t="s">
        <v>7</v>
      </c>
      <c r="J241" s="44" t="s">
        <v>8</v>
      </c>
      <c r="K241" s="44" t="s">
        <v>9</v>
      </c>
    </row>
    <row r="242" spans="1:12" x14ac:dyDescent="0.25">
      <c r="A242" s="44" t="s">
        <v>11</v>
      </c>
      <c r="B242" s="60" t="e">
        <v>#DIV/0!</v>
      </c>
      <c r="C242" s="60" t="e">
        <v>#DIV/0!</v>
      </c>
      <c r="D242" s="60">
        <v>-0.11127267197077961</v>
      </c>
      <c r="E242" s="60" t="e">
        <v>#DIV/0!</v>
      </c>
      <c r="F242" s="60" t="e">
        <v>#DIV/0!</v>
      </c>
      <c r="G242" s="60" t="e">
        <v>#DIV/0!</v>
      </c>
      <c r="H242" s="60" t="e">
        <v>#DIV/0!</v>
      </c>
      <c r="I242" s="60" t="e">
        <v>#DIV/0!</v>
      </c>
      <c r="J242" s="60" t="e">
        <v>#DIV/0!</v>
      </c>
      <c r="K242" s="60" t="e">
        <v>#DIV/0!</v>
      </c>
      <c r="L242" s="60">
        <v>-3.3749424225804403E-2</v>
      </c>
    </row>
    <row r="243" spans="1:12" x14ac:dyDescent="0.25">
      <c r="A243" s="44" t="s">
        <v>12</v>
      </c>
      <c r="B243" s="60" t="e">
        <v>#DIV/0!</v>
      </c>
      <c r="C243" s="60" t="e">
        <v>#DIV/0!</v>
      </c>
      <c r="D243" s="60">
        <v>-0.7545501216119721</v>
      </c>
      <c r="E243" s="60" t="e">
        <v>#DIV/0!</v>
      </c>
      <c r="F243" s="60" t="e">
        <v>#DIV/0!</v>
      </c>
      <c r="G243" s="60" t="e">
        <v>#DIV/0!</v>
      </c>
      <c r="H243" s="60" t="e">
        <v>#DIV/0!</v>
      </c>
      <c r="I243" s="60" t="e">
        <v>#DIV/0!</v>
      </c>
      <c r="J243" s="60" t="e">
        <v>#DIV/0!</v>
      </c>
      <c r="K243" s="60" t="e">
        <v>#DIV/0!</v>
      </c>
      <c r="L243" s="60">
        <v>6.9155882971607667</v>
      </c>
    </row>
    <row r="244" spans="1:12" x14ac:dyDescent="0.25">
      <c r="A244" s="44" t="s">
        <v>13</v>
      </c>
      <c r="B244" s="60" t="e">
        <v>#DIV/0!</v>
      </c>
      <c r="C244" s="60">
        <v>-0.24587311137881862</v>
      </c>
      <c r="D244" s="60" t="e">
        <v>#DIV/0!</v>
      </c>
      <c r="E244" s="60" t="e">
        <v>#DIV/0!</v>
      </c>
      <c r="F244" s="60" t="e">
        <v>#DIV/0!</v>
      </c>
      <c r="G244" s="60">
        <v>-0.57939313226243905</v>
      </c>
      <c r="H244" s="60" t="e">
        <v>#DIV/0!</v>
      </c>
      <c r="I244" s="60">
        <v>-0.20210826803059645</v>
      </c>
      <c r="J244" s="60">
        <v>-0.46260662281363563</v>
      </c>
      <c r="K244" s="60" t="e">
        <v>#DIV/0!</v>
      </c>
      <c r="L244" s="60">
        <v>-0.26297121904623844</v>
      </c>
    </row>
    <row r="245" spans="1:12" x14ac:dyDescent="0.25">
      <c r="A245" s="44" t="s">
        <v>14</v>
      </c>
      <c r="B245" s="60" t="e">
        <v>#DIV/0!</v>
      </c>
      <c r="C245" s="60" t="e">
        <v>#DIV/0!</v>
      </c>
      <c r="D245" s="60" t="e">
        <v>#DIV/0!</v>
      </c>
      <c r="E245" s="60" t="e">
        <v>#DIV/0!</v>
      </c>
      <c r="F245" s="60" t="e">
        <v>#DIV/0!</v>
      </c>
      <c r="G245" s="60" t="e">
        <v>#DIV/0!</v>
      </c>
      <c r="H245" s="60" t="e">
        <v>#DIV/0!</v>
      </c>
      <c r="I245" s="60" t="e">
        <v>#DIV/0!</v>
      </c>
      <c r="J245" s="60" t="e">
        <v>#DIV/0!</v>
      </c>
      <c r="K245" s="60" t="e">
        <v>#DIV/0!</v>
      </c>
      <c r="L245" s="60" t="e">
        <v>#DIV/0!</v>
      </c>
    </row>
    <row r="246" spans="1:12" x14ac:dyDescent="0.25">
      <c r="A246" s="44" t="s">
        <v>15</v>
      </c>
      <c r="B246" s="60">
        <v>-1</v>
      </c>
      <c r="C246" s="60">
        <v>-0.91104844053200618</v>
      </c>
      <c r="D246" s="60">
        <v>-1</v>
      </c>
      <c r="E246" s="60" t="e">
        <v>#DIV/0!</v>
      </c>
      <c r="F246" s="60" t="e">
        <v>#DIV/0!</v>
      </c>
      <c r="G246" s="60" t="e">
        <v>#DIV/0!</v>
      </c>
      <c r="H246" s="60" t="e">
        <v>#DIV/0!</v>
      </c>
      <c r="I246" s="60">
        <v>-0.55248567769004486</v>
      </c>
      <c r="J246" s="60">
        <v>1.4837126500889126</v>
      </c>
      <c r="K246" s="60" t="e">
        <v>#DIV/0!</v>
      </c>
      <c r="L246" s="60">
        <v>-0.56989167404833285</v>
      </c>
    </row>
    <row r="247" spans="1:12" x14ac:dyDescent="0.25">
      <c r="A247" s="44" t="s">
        <v>16</v>
      </c>
      <c r="B247" s="60" t="e">
        <v>#DIV/0!</v>
      </c>
      <c r="C247" s="60">
        <v>-1</v>
      </c>
      <c r="D247" s="60" t="e">
        <v>#DIV/0!</v>
      </c>
      <c r="E247" s="60" t="e">
        <v>#DIV/0!</v>
      </c>
      <c r="F247" s="60" t="e">
        <v>#DIV/0!</v>
      </c>
      <c r="G247" s="60" t="e">
        <v>#DIV/0!</v>
      </c>
      <c r="H247" s="60" t="e">
        <v>#DIV/0!</v>
      </c>
      <c r="I247" s="60" t="e">
        <v>#DIV/0!</v>
      </c>
      <c r="J247" s="60" t="e">
        <v>#DIV/0!</v>
      </c>
      <c r="K247" s="60" t="e">
        <v>#DIV/0!</v>
      </c>
      <c r="L247" s="60">
        <v>-0.86446562226668477</v>
      </c>
    </row>
    <row r="248" spans="1:12" x14ac:dyDescent="0.25">
      <c r="A248" s="44" t="s">
        <v>17</v>
      </c>
      <c r="B248" s="60" t="e">
        <v>#DIV/0!</v>
      </c>
      <c r="C248" s="60">
        <v>1.2029479158329934</v>
      </c>
      <c r="D248" s="60" t="e">
        <v>#DIV/0!</v>
      </c>
      <c r="E248" s="60" t="e">
        <v>#DIV/0!</v>
      </c>
      <c r="F248" s="60" t="e">
        <v>#DIV/0!</v>
      </c>
      <c r="G248" s="60" t="e">
        <v>#DIV/0!</v>
      </c>
      <c r="H248" s="60" t="e">
        <v>#DIV/0!</v>
      </c>
      <c r="I248" s="60" t="e">
        <v>#DIV/0!</v>
      </c>
      <c r="J248" s="60" t="e">
        <v>#DIV/0!</v>
      </c>
      <c r="K248" s="60" t="e">
        <v>#DIV/0!</v>
      </c>
      <c r="L248" s="60">
        <v>1.2029479158329934</v>
      </c>
    </row>
    <row r="249" spans="1:12" x14ac:dyDescent="0.25">
      <c r="A249" s="44" t="s">
        <v>18</v>
      </c>
      <c r="B249" s="60" t="e">
        <v>#DIV/0!</v>
      </c>
      <c r="C249" s="60" t="e">
        <v>#DIV/0!</v>
      </c>
      <c r="D249" s="60">
        <v>-0.70754139787185055</v>
      </c>
      <c r="E249" s="60" t="e">
        <v>#DIV/0!</v>
      </c>
      <c r="F249" s="60" t="e">
        <v>#DIV/0!</v>
      </c>
      <c r="G249" s="60">
        <v>-1</v>
      </c>
      <c r="H249" s="60" t="e">
        <v>#DIV/0!</v>
      </c>
      <c r="I249" s="60">
        <v>-0.61771532004112906</v>
      </c>
      <c r="J249" s="60">
        <v>-1</v>
      </c>
      <c r="K249" s="60" t="e">
        <v>#DIV/0!</v>
      </c>
      <c r="L249" s="60">
        <v>-0.29909296744015335</v>
      </c>
    </row>
    <row r="250" spans="1:12" x14ac:dyDescent="0.25">
      <c r="A250" s="44" t="s">
        <v>19</v>
      </c>
      <c r="B250" s="60" t="e">
        <v>#DIV/0!</v>
      </c>
      <c r="C250" s="60">
        <v>0.93167615534366854</v>
      </c>
      <c r="D250" s="60" t="e">
        <v>#DIV/0!</v>
      </c>
      <c r="E250" s="60" t="e">
        <v>#DIV/0!</v>
      </c>
      <c r="F250" s="60">
        <v>-1</v>
      </c>
      <c r="G250" s="60" t="e">
        <v>#DIV/0!</v>
      </c>
      <c r="H250" s="60" t="e">
        <v>#DIV/0!</v>
      </c>
      <c r="I250" s="60">
        <v>-0.77528914431548435</v>
      </c>
      <c r="J250" s="60" t="e">
        <v>#DIV/0!</v>
      </c>
      <c r="K250" s="60" t="e">
        <v>#DIV/0!</v>
      </c>
      <c r="L250" s="60">
        <v>-2.3893617985547566E-2</v>
      </c>
    </row>
    <row r="251" spans="1:12" x14ac:dyDescent="0.25">
      <c r="A251" s="44" t="s">
        <v>20</v>
      </c>
      <c r="B251" s="60">
        <v>-7.8366231413456555E-2</v>
      </c>
      <c r="C251" s="60">
        <v>9.7929241555935187E-2</v>
      </c>
      <c r="D251" s="60">
        <v>-0.41129034727751235</v>
      </c>
      <c r="E251" s="60" t="e">
        <v>#DIV/0!</v>
      </c>
      <c r="F251" s="60">
        <v>-0.39714927011207535</v>
      </c>
      <c r="G251" s="60">
        <v>-0.50139874618561397</v>
      </c>
      <c r="H251" s="60" t="e">
        <v>#DIV/0!</v>
      </c>
      <c r="I251" s="60">
        <v>-0.15171799643806227</v>
      </c>
      <c r="J251" s="60">
        <v>-0.51681264927171</v>
      </c>
      <c r="K251" s="60" t="e">
        <v>#DIV/0!</v>
      </c>
      <c r="L251" s="60">
        <v>-0.22286744870947717</v>
      </c>
    </row>
    <row r="252" spans="1:12" x14ac:dyDescent="0.25">
      <c r="A252" s="44" t="s">
        <v>21</v>
      </c>
      <c r="B252" s="60" t="e">
        <v>#DIV/0!</v>
      </c>
      <c r="C252" s="60">
        <v>-0.12882239022838238</v>
      </c>
      <c r="D252" s="60" t="e">
        <v>#DIV/0!</v>
      </c>
      <c r="E252" s="60" t="e">
        <v>#DIV/0!</v>
      </c>
      <c r="F252" s="60" t="e">
        <v>#DIV/0!</v>
      </c>
      <c r="G252" s="60">
        <v>1.3267905261988835</v>
      </c>
      <c r="H252" s="60" t="e">
        <v>#DIV/0!</v>
      </c>
      <c r="I252" s="60">
        <v>-0.80710167584786252</v>
      </c>
      <c r="J252" s="60" t="e">
        <v>#DIV/0!</v>
      </c>
      <c r="K252" s="60" t="e">
        <v>#DIV/0!</v>
      </c>
      <c r="L252" s="60">
        <v>-0.2391727762802377</v>
      </c>
    </row>
    <row r="253" spans="1:12" x14ac:dyDescent="0.25">
      <c r="A253" s="44" t="s">
        <v>22</v>
      </c>
      <c r="B253" s="60" t="e">
        <v>#DIV/0!</v>
      </c>
      <c r="C253" s="60">
        <v>-0.8026904099718013</v>
      </c>
      <c r="D253" s="60">
        <v>2.2369983639237656</v>
      </c>
      <c r="E253" s="60" t="e">
        <v>#DIV/0!</v>
      </c>
      <c r="F253" s="60">
        <v>-1</v>
      </c>
      <c r="G253" s="60" t="e">
        <v>#DIV/0!</v>
      </c>
      <c r="H253" s="60" t="e">
        <v>#DIV/0!</v>
      </c>
      <c r="I253" s="60" t="e">
        <v>#DIV/0!</v>
      </c>
      <c r="J253" s="60">
        <v>-0.96228208136431159</v>
      </c>
      <c r="K253" s="60" t="e">
        <v>#DIV/0!</v>
      </c>
      <c r="L253" s="60">
        <v>-0.77788595902267343</v>
      </c>
    </row>
    <row r="254" spans="1:12" x14ac:dyDescent="0.25">
      <c r="A254" s="44" t="s">
        <v>23</v>
      </c>
      <c r="B254" s="60" t="e">
        <v>#DIV/0!</v>
      </c>
      <c r="C254" s="60">
        <v>-0.13313978725303488</v>
      </c>
      <c r="D254" s="60">
        <v>0.14487516133549438</v>
      </c>
      <c r="E254" s="60" t="e">
        <v>#DIV/0!</v>
      </c>
      <c r="F254" s="60" t="e">
        <v>#DIV/0!</v>
      </c>
      <c r="G254" s="60">
        <v>2.2702061843403065E-2</v>
      </c>
      <c r="H254" s="60" t="e">
        <v>#DIV/0!</v>
      </c>
      <c r="I254" s="60">
        <v>-0.19036923216311685</v>
      </c>
      <c r="J254" s="60">
        <v>-0.65841202625382034</v>
      </c>
      <c r="K254" s="60" t="e">
        <v>#DIV/0!</v>
      </c>
      <c r="L254" s="60">
        <v>-0.35443745691693296</v>
      </c>
    </row>
    <row r="255" spans="1:12" x14ac:dyDescent="0.25">
      <c r="A255" s="44" t="s">
        <v>24</v>
      </c>
      <c r="B255" s="60" t="e">
        <v>#DIV/0!</v>
      </c>
      <c r="C255" s="60">
        <v>0.96395818985704973</v>
      </c>
      <c r="D255" s="60" t="e">
        <v>#DIV/0!</v>
      </c>
      <c r="E255" s="60" t="e">
        <v>#DIV/0!</v>
      </c>
      <c r="F255" s="60" t="e">
        <v>#DIV/0!</v>
      </c>
      <c r="G255" s="60" t="e">
        <v>#DIV/0!</v>
      </c>
      <c r="H255" s="60" t="e">
        <v>#DIV/0!</v>
      </c>
      <c r="I255" s="60">
        <v>-1</v>
      </c>
      <c r="J255" s="60" t="e">
        <v>#DIV/0!</v>
      </c>
      <c r="K255" s="60" t="e">
        <v>#DIV/0!</v>
      </c>
      <c r="L255" s="60">
        <v>1.0146566792217167</v>
      </c>
    </row>
    <row r="256" spans="1:12" x14ac:dyDescent="0.25">
      <c r="A256" s="44" t="s">
        <v>25</v>
      </c>
      <c r="B256" s="60" t="e">
        <v>#DIV/0!</v>
      </c>
      <c r="C256" s="60" t="e">
        <v>#DIV/0!</v>
      </c>
      <c r="D256" s="60">
        <v>0.2866730259482726</v>
      </c>
      <c r="E256" s="60" t="e">
        <v>#DIV/0!</v>
      </c>
      <c r="F256" s="60" t="e">
        <v>#DIV/0!</v>
      </c>
      <c r="G256" s="60" t="e">
        <v>#DIV/0!</v>
      </c>
      <c r="H256" s="60" t="e">
        <v>#DIV/0!</v>
      </c>
      <c r="I256" s="60">
        <v>-0.61139483733382227</v>
      </c>
      <c r="J256" s="60" t="e">
        <v>#DIV/0!</v>
      </c>
      <c r="K256" s="60" t="e">
        <v>#DIV/0!</v>
      </c>
      <c r="L256" s="60">
        <v>0.7229403739453435</v>
      </c>
    </row>
    <row r="257" spans="1:12" x14ac:dyDescent="0.25">
      <c r="A257" s="44" t="s">
        <v>26</v>
      </c>
      <c r="B257" s="60" t="e">
        <v>#DIV/0!</v>
      </c>
      <c r="C257" s="60">
        <v>0.32154576114654665</v>
      </c>
      <c r="D257" s="60">
        <v>-0.29923614275759758</v>
      </c>
      <c r="E257" s="60" t="e">
        <v>#DIV/0!</v>
      </c>
      <c r="F257" s="60">
        <v>-1</v>
      </c>
      <c r="G257" s="60">
        <v>-0.25318815561665331</v>
      </c>
      <c r="H257" s="60" t="e">
        <v>#DIV/0!</v>
      </c>
      <c r="I257" s="60">
        <v>-0.32415596028083649</v>
      </c>
      <c r="J257" s="60">
        <v>-0.48198895850443757</v>
      </c>
      <c r="K257" s="60" t="e">
        <v>#DIV/0!</v>
      </c>
      <c r="L257" s="60">
        <v>-8.3895365440169734E-2</v>
      </c>
    </row>
    <row r="258" spans="1:12" x14ac:dyDescent="0.25">
      <c r="A258" s="44" t="s">
        <v>27</v>
      </c>
      <c r="B258" s="60">
        <v>-0.68040855700957392</v>
      </c>
      <c r="C258" s="60">
        <v>0.12789245832619534</v>
      </c>
      <c r="D258" s="60">
        <v>-2.6650346515236123E-2</v>
      </c>
      <c r="E258" s="60" t="e">
        <v>#DIV/0!</v>
      </c>
      <c r="F258" s="60">
        <v>-0.78528425157143911</v>
      </c>
      <c r="G258" s="60">
        <v>-0.42489022236930385</v>
      </c>
      <c r="H258" s="60" t="e">
        <v>#DIV/0!</v>
      </c>
      <c r="I258" s="60">
        <v>-0.15192983872094723</v>
      </c>
      <c r="J258" s="60">
        <v>-0.46480766819623642</v>
      </c>
      <c r="K258" s="60" t="e">
        <v>#DIV/0!</v>
      </c>
      <c r="L258" s="60">
        <v>-0.22493590515122552</v>
      </c>
    </row>
    <row r="259" spans="1:12" x14ac:dyDescent="0.25">
      <c r="A259" s="44" t="s">
        <v>28</v>
      </c>
      <c r="B259" s="60" t="e">
        <v>#DIV/0!</v>
      </c>
      <c r="C259" s="60">
        <v>-0.42773025154753952</v>
      </c>
      <c r="D259" s="60">
        <v>-0.62382195132331819</v>
      </c>
      <c r="E259" s="60" t="e">
        <v>#DIV/0!</v>
      </c>
      <c r="F259" s="60" t="e">
        <v>#DIV/0!</v>
      </c>
      <c r="G259" s="60">
        <v>2.3031418519476343</v>
      </c>
      <c r="H259" s="60" t="e">
        <v>#DIV/0!</v>
      </c>
      <c r="I259" s="60">
        <v>0.56923797650549224</v>
      </c>
      <c r="J259" s="60">
        <v>-0.40948939474823098</v>
      </c>
      <c r="K259" s="60" t="e">
        <v>#DIV/0!</v>
      </c>
      <c r="L259" s="60">
        <v>-0.38964760258624742</v>
      </c>
    </row>
    <row r="260" spans="1:12" x14ac:dyDescent="0.25">
      <c r="A260" s="44" t="s">
        <v>29</v>
      </c>
      <c r="B260" s="60">
        <v>-0.81180479232345371</v>
      </c>
      <c r="C260" s="60">
        <v>-0.32068896453865703</v>
      </c>
      <c r="D260" s="60">
        <v>-0.31460110707097089</v>
      </c>
      <c r="E260" s="60" t="e">
        <v>#DIV/0!</v>
      </c>
      <c r="F260" s="60">
        <v>0.13319458191525957</v>
      </c>
      <c r="G260" s="60">
        <v>-1.4530128385723096E-2</v>
      </c>
      <c r="H260" s="60" t="e">
        <v>#DIV/0!</v>
      </c>
      <c r="I260" s="60">
        <v>-8.1666301295338029E-2</v>
      </c>
      <c r="J260" s="60">
        <v>-0.30692382615061442</v>
      </c>
      <c r="K260" s="60" t="e">
        <v>#DIV/0!</v>
      </c>
      <c r="L260" s="60">
        <v>-0.25375095376473478</v>
      </c>
    </row>
    <row r="261" spans="1:12" x14ac:dyDescent="0.25">
      <c r="A261" s="44" t="s">
        <v>30</v>
      </c>
      <c r="B261" s="60">
        <v>-0.68603193750074931</v>
      </c>
      <c r="C261" s="60">
        <v>-0.16786596075817395</v>
      </c>
      <c r="D261" s="60">
        <v>-0.18561836685828725</v>
      </c>
      <c r="E261" s="60" t="e">
        <v>#DIV/0!</v>
      </c>
      <c r="F261" s="60">
        <v>-0.54942971406298902</v>
      </c>
      <c r="G261" s="60">
        <v>9.4109418621537877E-2</v>
      </c>
      <c r="H261" s="60" t="e">
        <v>#DIV/0!</v>
      </c>
      <c r="I261" s="60">
        <v>-0.16898400829850269</v>
      </c>
      <c r="J261" s="60">
        <v>-0.16049327768805244</v>
      </c>
      <c r="K261" s="60" t="e">
        <v>#DIV/0!</v>
      </c>
      <c r="L261" s="60">
        <v>-0.15011512510553815</v>
      </c>
    </row>
    <row r="262" spans="1:12" x14ac:dyDescent="0.25">
      <c r="A262" s="44" t="s">
        <v>31</v>
      </c>
      <c r="B262" s="60">
        <v>-1</v>
      </c>
      <c r="C262" s="60">
        <v>-0.25238007652869698</v>
      </c>
      <c r="D262" s="60">
        <v>1.0436942546891093E-2</v>
      </c>
      <c r="E262" s="60" t="e">
        <v>#DIV/0!</v>
      </c>
      <c r="F262" s="60" t="e">
        <v>#DIV/0!</v>
      </c>
      <c r="G262" s="60">
        <v>-0.4797600070311544</v>
      </c>
      <c r="H262" s="60" t="e">
        <v>#DIV/0!</v>
      </c>
      <c r="I262" s="60">
        <v>-0.30672204254163882</v>
      </c>
      <c r="J262" s="60">
        <v>-0.49375798123933456</v>
      </c>
      <c r="K262" s="60" t="e">
        <v>#DIV/0!</v>
      </c>
      <c r="L262" s="60">
        <v>-0.33933070756727002</v>
      </c>
    </row>
    <row r="263" spans="1:12" x14ac:dyDescent="0.25">
      <c r="A263" s="44" t="s">
        <v>32</v>
      </c>
      <c r="B263" s="60" t="e">
        <v>#DIV/0!</v>
      </c>
      <c r="C263" s="60">
        <v>0.26058449375471215</v>
      </c>
      <c r="D263" s="60">
        <v>-0.11798629844200081</v>
      </c>
      <c r="E263" s="60" t="e">
        <v>#DIV/0!</v>
      </c>
      <c r="F263" s="60">
        <v>0.19215024277434734</v>
      </c>
      <c r="G263" s="60">
        <v>4.6461762200711298E-3</v>
      </c>
      <c r="H263" s="60" t="e">
        <v>#DIV/0!</v>
      </c>
      <c r="I263" s="60">
        <v>-0.17129604503919971</v>
      </c>
      <c r="J263" s="60">
        <v>-0.47080910930758246</v>
      </c>
      <c r="K263" s="60" t="e">
        <v>#DIV/0!</v>
      </c>
      <c r="L263" s="60">
        <v>-8.4608249144590975E-4</v>
      </c>
    </row>
    <row r="264" spans="1:12" x14ac:dyDescent="0.25">
      <c r="A264" s="44" t="s">
        <v>33</v>
      </c>
      <c r="B264" s="60">
        <v>0.44788791587239096</v>
      </c>
      <c r="C264" s="60">
        <v>9.8651985838087874E-2</v>
      </c>
      <c r="D264" s="60">
        <v>-0.56000244729997073</v>
      </c>
      <c r="E264" s="60" t="e">
        <v>#DIV/0!</v>
      </c>
      <c r="F264" s="60">
        <v>-0.83735874672002175</v>
      </c>
      <c r="G264" s="60">
        <v>-0.19998174050702866</v>
      </c>
      <c r="H264" s="60" t="e">
        <v>#DIV/0!</v>
      </c>
      <c r="I264" s="60">
        <v>-0.20429060465930216</v>
      </c>
      <c r="J264" s="60">
        <v>-0.35365051039480211</v>
      </c>
      <c r="K264" s="60" t="e">
        <v>#DIV/0!</v>
      </c>
      <c r="L264" s="60">
        <v>-0.12704091626809988</v>
      </c>
    </row>
    <row r="265" spans="1:12" x14ac:dyDescent="0.25">
      <c r="A265" s="44" t="s">
        <v>34</v>
      </c>
      <c r="B265" s="60" t="e">
        <v>#DIV/0!</v>
      </c>
      <c r="C265" s="60">
        <v>2.372498702075152</v>
      </c>
      <c r="D265" s="60" t="e">
        <v>#DIV/0!</v>
      </c>
      <c r="E265" s="60" t="e">
        <v>#DIV/0!</v>
      </c>
      <c r="F265" s="60" t="e">
        <v>#DIV/0!</v>
      </c>
      <c r="G265" s="60">
        <v>-1</v>
      </c>
      <c r="H265" s="60" t="e">
        <v>#DIV/0!</v>
      </c>
      <c r="I265" s="60">
        <v>-0.25357878929478572</v>
      </c>
      <c r="J265" s="60">
        <v>-1</v>
      </c>
      <c r="K265" s="60" t="e">
        <v>#DIV/0!</v>
      </c>
      <c r="L265" s="60">
        <v>-0.17815830200797822</v>
      </c>
    </row>
    <row r="266" spans="1:12" x14ac:dyDescent="0.25">
      <c r="A266" s="44" t="s">
        <v>35</v>
      </c>
      <c r="B266" s="60" t="e">
        <v>#DIV/0!</v>
      </c>
      <c r="C266" s="60">
        <v>6.261213259397941</v>
      </c>
      <c r="D266" s="60" t="e">
        <v>#DIV/0!</v>
      </c>
      <c r="E266" s="60" t="e">
        <v>#DIV/0!</v>
      </c>
      <c r="F266" s="60" t="e">
        <v>#DIV/0!</v>
      </c>
      <c r="G266" s="60">
        <v>-1</v>
      </c>
      <c r="H266" s="60" t="e">
        <v>#DIV/0!</v>
      </c>
      <c r="I266" s="60">
        <v>-0.48051807288925819</v>
      </c>
      <c r="J266" s="60">
        <v>-0.63940472486732403</v>
      </c>
      <c r="K266" s="60" t="e">
        <v>#DIV/0!</v>
      </c>
      <c r="L266" s="60">
        <v>1.1844119618945563</v>
      </c>
    </row>
    <row r="267" spans="1:12" x14ac:dyDescent="0.25">
      <c r="A267" s="44" t="s">
        <v>36</v>
      </c>
      <c r="B267" s="60" t="e">
        <v>#DIV/0!</v>
      </c>
      <c r="C267" s="60">
        <v>1.2005750443788905</v>
      </c>
      <c r="D267" s="60">
        <v>-1</v>
      </c>
      <c r="E267" s="60" t="e">
        <v>#DIV/0!</v>
      </c>
      <c r="F267" s="60" t="e">
        <v>#DIV/0!</v>
      </c>
      <c r="G267" s="60">
        <v>0.45545952770744491</v>
      </c>
      <c r="H267" s="60" t="e">
        <v>#DIV/0!</v>
      </c>
      <c r="I267" s="60">
        <v>-0.32656562710510773</v>
      </c>
      <c r="J267" s="60">
        <v>-1</v>
      </c>
      <c r="K267" s="60" t="e">
        <v>#DIV/0!</v>
      </c>
      <c r="L267" s="60">
        <v>-0.23032303865225912</v>
      </c>
    </row>
    <row r="268" spans="1:12" x14ac:dyDescent="0.25">
      <c r="A268" s="44" t="s">
        <v>37</v>
      </c>
      <c r="B268" s="60" t="e">
        <v>#DIV/0!</v>
      </c>
      <c r="C268" s="60">
        <v>0.61521083933273224</v>
      </c>
      <c r="D268" s="60">
        <v>0.6992796579678815</v>
      </c>
      <c r="E268" s="60" t="e">
        <v>#DIV/0!</v>
      </c>
      <c r="F268" s="60" t="e">
        <v>#DIV/0!</v>
      </c>
      <c r="G268" s="60">
        <v>-0.46502729516045038</v>
      </c>
      <c r="H268" s="60" t="e">
        <v>#DIV/0!</v>
      </c>
      <c r="I268" s="60">
        <v>0.30432981194085662</v>
      </c>
      <c r="J268" s="60">
        <v>-0.76714523572223747</v>
      </c>
      <c r="K268" s="60" t="e">
        <v>#DIV/0!</v>
      </c>
      <c r="L268" s="60">
        <v>0.26798639042273797</v>
      </c>
    </row>
    <row r="269" spans="1:12" x14ac:dyDescent="0.25">
      <c r="A269" s="17" t="s">
        <v>38</v>
      </c>
      <c r="B269" s="60">
        <v>-0.44691672814407402</v>
      </c>
      <c r="C269" s="60">
        <v>-0.11647655722775563</v>
      </c>
      <c r="D269" s="60">
        <v>-0.21852645872467324</v>
      </c>
      <c r="E269" s="60" t="e">
        <v>#DIV/0!</v>
      </c>
      <c r="F269" s="60">
        <v>-0.49939590588820038</v>
      </c>
      <c r="G269" s="60">
        <v>-5.9742404537395211E-2</v>
      </c>
      <c r="H269" s="60" t="e">
        <v>#DIV/0!</v>
      </c>
      <c r="I269" s="60">
        <v>-0.17011981597803516</v>
      </c>
      <c r="J269" s="60">
        <v>-0.29793067457502531</v>
      </c>
      <c r="K269" s="60" t="e">
        <v>#DIV/0!</v>
      </c>
      <c r="L269" s="60">
        <v>-0.1845734412010589</v>
      </c>
    </row>
    <row r="274" spans="1:12" x14ac:dyDescent="0.25">
      <c r="A274" s="44"/>
      <c r="B274" s="17">
        <v>2016</v>
      </c>
      <c r="C274" s="17">
        <v>2016</v>
      </c>
      <c r="D274" s="17">
        <v>2016</v>
      </c>
      <c r="E274" s="17">
        <v>2016</v>
      </c>
      <c r="F274" s="17">
        <v>2016</v>
      </c>
      <c r="G274" s="17">
        <v>2016</v>
      </c>
      <c r="H274" s="17">
        <v>2016</v>
      </c>
      <c r="I274" s="17">
        <v>2016</v>
      </c>
      <c r="J274" s="17">
        <v>2016</v>
      </c>
      <c r="K274" s="17">
        <v>2016</v>
      </c>
    </row>
    <row r="275" spans="1:12" x14ac:dyDescent="0.25">
      <c r="A275" s="44"/>
      <c r="B275" s="44" t="s">
        <v>0</v>
      </c>
      <c r="C275" s="44" t="s">
        <v>1</v>
      </c>
      <c r="D275" s="44" t="s">
        <v>2</v>
      </c>
      <c r="E275" s="44" t="s">
        <v>3</v>
      </c>
      <c r="F275" s="44" t="s">
        <v>4</v>
      </c>
      <c r="G275" s="44" t="s">
        <v>5</v>
      </c>
      <c r="H275" s="44" t="s">
        <v>6</v>
      </c>
      <c r="I275" s="44" t="s">
        <v>7</v>
      </c>
      <c r="J275" s="44" t="s">
        <v>8</v>
      </c>
      <c r="K275" s="44" t="s">
        <v>9</v>
      </c>
    </row>
    <row r="276" spans="1:12" x14ac:dyDescent="0.25">
      <c r="A276" s="44" t="s">
        <v>11</v>
      </c>
      <c r="B276" s="60" t="e">
        <v>#DIV/0!</v>
      </c>
      <c r="C276" s="60">
        <v>-1</v>
      </c>
      <c r="D276" s="60">
        <v>-0.26583626054990817</v>
      </c>
      <c r="E276" s="60" t="e">
        <v>#DIV/0!</v>
      </c>
      <c r="F276" s="60" t="e">
        <v>#DIV/0!</v>
      </c>
      <c r="G276" s="60" t="e">
        <v>#DIV/0!</v>
      </c>
      <c r="H276" s="60" t="e">
        <v>#DIV/0!</v>
      </c>
      <c r="I276" s="60" t="e">
        <v>#DIV/0!</v>
      </c>
      <c r="J276" s="60" t="e">
        <v>#DIV/0!</v>
      </c>
      <c r="K276" s="60" t="e">
        <v>#DIV/0!</v>
      </c>
      <c r="L276" s="60">
        <v>-0.32473894985818064</v>
      </c>
    </row>
    <row r="277" spans="1:12" x14ac:dyDescent="0.25">
      <c r="A277" s="44" t="s">
        <v>12</v>
      </c>
      <c r="B277" s="60" t="e">
        <v>#DIV/0!</v>
      </c>
      <c r="C277" s="60">
        <v>-0.91024724862740813</v>
      </c>
      <c r="D277" s="60">
        <v>-1</v>
      </c>
      <c r="E277" s="60" t="e">
        <v>#DIV/0!</v>
      </c>
      <c r="F277" s="60" t="e">
        <v>#DIV/0!</v>
      </c>
      <c r="G277" s="60" t="e">
        <v>#DIV/0!</v>
      </c>
      <c r="H277" s="60" t="e">
        <v>#DIV/0!</v>
      </c>
      <c r="I277" s="60" t="e">
        <v>#DIV/0!</v>
      </c>
      <c r="J277" s="60" t="e">
        <v>#DIV/0!</v>
      </c>
      <c r="K277" s="60" t="e">
        <v>#DIV/0!</v>
      </c>
      <c r="L277" s="60">
        <v>-0.91303033954653734</v>
      </c>
    </row>
    <row r="278" spans="1:12" x14ac:dyDescent="0.25">
      <c r="A278" s="44" t="s">
        <v>13</v>
      </c>
      <c r="B278" s="60" t="e">
        <v>#DIV/0!</v>
      </c>
      <c r="C278" s="60">
        <v>-0.30728654963420976</v>
      </c>
      <c r="D278" s="60">
        <v>3.4862946892987265</v>
      </c>
      <c r="E278" s="60" t="e">
        <v>#DIV/0!</v>
      </c>
      <c r="F278" s="60" t="e">
        <v>#DIV/0!</v>
      </c>
      <c r="G278" s="60">
        <v>0.66030603459425108</v>
      </c>
      <c r="H278" s="60" t="e">
        <v>#DIV/0!</v>
      </c>
      <c r="I278" s="60">
        <v>-1</v>
      </c>
      <c r="J278" s="60">
        <v>-4.5385468735666956E-2</v>
      </c>
      <c r="K278" s="60" t="e">
        <v>#DIV/0!</v>
      </c>
      <c r="L278" s="60">
        <v>-0.4615165115352774</v>
      </c>
    </row>
    <row r="279" spans="1:12" x14ac:dyDescent="0.25">
      <c r="A279" s="44" t="s">
        <v>14</v>
      </c>
      <c r="B279" s="60" t="e">
        <v>#DIV/0!</v>
      </c>
      <c r="C279" s="60" t="e">
        <v>#DIV/0!</v>
      </c>
      <c r="D279" s="60" t="e">
        <v>#DIV/0!</v>
      </c>
      <c r="E279" s="60" t="e">
        <v>#DIV/0!</v>
      </c>
      <c r="F279" s="60" t="e">
        <v>#DIV/0!</v>
      </c>
      <c r="G279" s="60" t="e">
        <v>#DIV/0!</v>
      </c>
      <c r="H279" s="60" t="e">
        <v>#DIV/0!</v>
      </c>
      <c r="I279" s="60" t="e">
        <v>#DIV/0!</v>
      </c>
      <c r="J279" s="60" t="e">
        <v>#DIV/0!</v>
      </c>
      <c r="K279" s="60" t="e">
        <v>#DIV/0!</v>
      </c>
      <c r="L279" s="60" t="e">
        <v>#DIV/0!</v>
      </c>
    </row>
    <row r="280" spans="1:12" x14ac:dyDescent="0.25">
      <c r="A280" s="44" t="s">
        <v>15</v>
      </c>
      <c r="B280" s="60" t="e">
        <v>#DIV/0!</v>
      </c>
      <c r="C280" s="60">
        <v>1.4511521455025482</v>
      </c>
      <c r="D280" s="60" t="e">
        <v>#DIV/0!</v>
      </c>
      <c r="E280" s="60" t="e">
        <v>#DIV/0!</v>
      </c>
      <c r="F280" s="60" t="e">
        <v>#DIV/0!</v>
      </c>
      <c r="G280" s="60" t="e">
        <v>#DIV/0!</v>
      </c>
      <c r="H280" s="60" t="e">
        <v>#DIV/0!</v>
      </c>
      <c r="I280" s="60">
        <v>0.10647566365093275</v>
      </c>
      <c r="J280" s="60">
        <v>-0.58927237211725458</v>
      </c>
      <c r="K280" s="60" t="e">
        <v>#DIV/0!</v>
      </c>
      <c r="L280" s="60">
        <v>8.6633397680510926E-2</v>
      </c>
    </row>
    <row r="281" spans="1:12" x14ac:dyDescent="0.25">
      <c r="A281" s="44" t="s">
        <v>16</v>
      </c>
      <c r="B281" s="60" t="e">
        <v>#DIV/0!</v>
      </c>
      <c r="C281" s="60" t="e">
        <v>#DIV/0!</v>
      </c>
      <c r="D281" s="60" t="e">
        <v>#DIV/0!</v>
      </c>
      <c r="E281" s="60" t="e">
        <v>#DIV/0!</v>
      </c>
      <c r="F281" s="60" t="e">
        <v>#DIV/0!</v>
      </c>
      <c r="G281" s="60">
        <v>-1</v>
      </c>
      <c r="H281" s="60" t="e">
        <v>#DIV/0!</v>
      </c>
      <c r="I281" s="60" t="e">
        <v>#DIV/0!</v>
      </c>
      <c r="J281" s="60" t="e">
        <v>#DIV/0!</v>
      </c>
      <c r="K281" s="60" t="e">
        <v>#DIV/0!</v>
      </c>
      <c r="L281" s="60">
        <v>7.3107540953856684</v>
      </c>
    </row>
    <row r="282" spans="1:12" x14ac:dyDescent="0.25">
      <c r="A282" s="44" t="s">
        <v>17</v>
      </c>
      <c r="B282" s="60" t="e">
        <v>#DIV/0!</v>
      </c>
      <c r="C282" s="60">
        <v>-0.57909782533839005</v>
      </c>
      <c r="D282" s="60" t="e">
        <v>#DIV/0!</v>
      </c>
      <c r="E282" s="60" t="e">
        <v>#DIV/0!</v>
      </c>
      <c r="F282" s="60" t="e">
        <v>#DIV/0!</v>
      </c>
      <c r="G282" s="60" t="e">
        <v>#DIV/0!</v>
      </c>
      <c r="H282" s="60" t="e">
        <v>#DIV/0!</v>
      </c>
      <c r="I282" s="60" t="e">
        <v>#DIV/0!</v>
      </c>
      <c r="J282" s="60" t="e">
        <v>#DIV/0!</v>
      </c>
      <c r="K282" s="60" t="e">
        <v>#DIV/0!</v>
      </c>
      <c r="L282" s="60">
        <v>-0.57909782533839005</v>
      </c>
    </row>
    <row r="283" spans="1:12" x14ac:dyDescent="0.25">
      <c r="A283" s="44" t="s">
        <v>18</v>
      </c>
      <c r="B283" s="60" t="e">
        <v>#DIV/0!</v>
      </c>
      <c r="C283" s="60">
        <v>-0.89728566700046508</v>
      </c>
      <c r="D283" s="60">
        <v>-1</v>
      </c>
      <c r="E283" s="60" t="e">
        <v>#DIV/0!</v>
      </c>
      <c r="F283" s="60" t="e">
        <v>#DIV/0!</v>
      </c>
      <c r="G283" s="60" t="e">
        <v>#DIV/0!</v>
      </c>
      <c r="H283" s="60" t="e">
        <v>#DIV/0!</v>
      </c>
      <c r="I283" s="60">
        <v>-1</v>
      </c>
      <c r="J283" s="60" t="e">
        <v>#DIV/0!</v>
      </c>
      <c r="K283" s="60" t="e">
        <v>#DIV/0!</v>
      </c>
      <c r="L283" s="60">
        <v>-0.90409825729908166</v>
      </c>
    </row>
    <row r="284" spans="1:12" x14ac:dyDescent="0.25">
      <c r="A284" s="44" t="s">
        <v>19</v>
      </c>
      <c r="B284" s="60" t="e">
        <v>#DIV/0!</v>
      </c>
      <c r="C284" s="60">
        <v>-0.57607099760393465</v>
      </c>
      <c r="D284" s="60" t="e">
        <v>#DIV/0!</v>
      </c>
      <c r="E284" s="60" t="e">
        <v>#DIV/0!</v>
      </c>
      <c r="F284" s="60" t="e">
        <v>#DIV/0!</v>
      </c>
      <c r="G284" s="60">
        <v>-0.13270836869346125</v>
      </c>
      <c r="H284" s="60" t="e">
        <v>#DIV/0!</v>
      </c>
      <c r="I284" s="60">
        <v>1.9017163497003113</v>
      </c>
      <c r="J284" s="60" t="e">
        <v>#DIV/0!</v>
      </c>
      <c r="K284" s="60" t="e">
        <v>#DIV/0!</v>
      </c>
      <c r="L284" s="60">
        <v>-0.18197884808978981</v>
      </c>
    </row>
    <row r="285" spans="1:12" x14ac:dyDescent="0.25">
      <c r="A285" s="44" t="s">
        <v>20</v>
      </c>
      <c r="B285" s="60">
        <v>-0.85505264777351775</v>
      </c>
      <c r="C285" s="60">
        <v>-0.17598123627998696</v>
      </c>
      <c r="D285" s="60">
        <v>-2.8058812653999676E-2</v>
      </c>
      <c r="E285" s="60" t="e">
        <v>#DIV/0!</v>
      </c>
      <c r="F285" s="60">
        <v>-1</v>
      </c>
      <c r="G285" s="60">
        <v>0.61057401118664978</v>
      </c>
      <c r="H285" s="60" t="e">
        <v>#DIV/0!</v>
      </c>
      <c r="I285" s="60">
        <v>1.6754214326781813E-3</v>
      </c>
      <c r="J285" s="60">
        <v>0.3277039272044997</v>
      </c>
      <c r="K285" s="60" t="e">
        <v>#DIV/0!</v>
      </c>
      <c r="L285" s="60">
        <v>-6.0941098742947064E-3</v>
      </c>
    </row>
    <row r="286" spans="1:12" x14ac:dyDescent="0.25">
      <c r="A286" s="44" t="s">
        <v>21</v>
      </c>
      <c r="B286" s="60" t="e">
        <v>#DIV/0!</v>
      </c>
      <c r="C286" s="60">
        <v>-0.19214835954997322</v>
      </c>
      <c r="D286" s="60" t="e">
        <v>#DIV/0!</v>
      </c>
      <c r="E286" s="60" t="e">
        <v>#DIV/0!</v>
      </c>
      <c r="F286" s="60" t="e">
        <v>#DIV/0!</v>
      </c>
      <c r="G286" s="60">
        <v>-5.3480798521050699E-2</v>
      </c>
      <c r="H286" s="60" t="e">
        <v>#DIV/0!</v>
      </c>
      <c r="I286" s="60">
        <v>-0.84072553669487149</v>
      </c>
      <c r="J286" s="60" t="e">
        <v>#DIV/0!</v>
      </c>
      <c r="K286" s="60" t="e">
        <v>#DIV/0!</v>
      </c>
      <c r="L286" s="60">
        <v>-0.21130484406612915</v>
      </c>
    </row>
    <row r="287" spans="1:12" x14ac:dyDescent="0.25">
      <c r="A287" s="44" t="s">
        <v>22</v>
      </c>
      <c r="B287" s="60" t="e">
        <v>#DIV/0!</v>
      </c>
      <c r="C287" s="60">
        <v>1.9767565807271219</v>
      </c>
      <c r="D287" s="60">
        <v>0.34163116995191301</v>
      </c>
      <c r="E287" s="60" t="e">
        <v>#DIV/0!</v>
      </c>
      <c r="F287" s="60" t="e">
        <v>#DIV/0!</v>
      </c>
      <c r="G287" s="60">
        <v>-1</v>
      </c>
      <c r="H287" s="60" t="e">
        <v>#DIV/0!</v>
      </c>
      <c r="I287" s="60" t="e">
        <v>#DIV/0!</v>
      </c>
      <c r="J287" s="60">
        <v>7.8983665001438208</v>
      </c>
      <c r="K287" s="60" t="e">
        <v>#DIV/0!</v>
      </c>
      <c r="L287" s="60">
        <v>3.937926049905327</v>
      </c>
    </row>
    <row r="288" spans="1:12" x14ac:dyDescent="0.25">
      <c r="A288" s="44" t="s">
        <v>23</v>
      </c>
      <c r="B288" s="60" t="e">
        <v>#DIV/0!</v>
      </c>
      <c r="C288" s="60">
        <v>-0.22281943637696511</v>
      </c>
      <c r="D288" s="60">
        <v>-0.62254219012051937</v>
      </c>
      <c r="E288" s="60" t="e">
        <v>#DIV/0!</v>
      </c>
      <c r="F288" s="60" t="e">
        <v>#DIV/0!</v>
      </c>
      <c r="G288" s="60">
        <v>-0.59538047405655015</v>
      </c>
      <c r="H288" s="60" t="e">
        <v>#DIV/0!</v>
      </c>
      <c r="I288" s="60">
        <v>-0.31076079762741704</v>
      </c>
      <c r="J288" s="60">
        <v>-4.611943286868625E-2</v>
      </c>
      <c r="K288" s="60" t="e">
        <v>#DIV/0!</v>
      </c>
      <c r="L288" s="60">
        <v>-0.29288347043190455</v>
      </c>
    </row>
    <row r="289" spans="1:12" x14ac:dyDescent="0.25">
      <c r="A289" s="44" t="s">
        <v>24</v>
      </c>
      <c r="B289" s="60" t="e">
        <v>#DIV/0!</v>
      </c>
      <c r="C289" s="60">
        <v>-0.81102825879656604</v>
      </c>
      <c r="D289" s="60" t="e">
        <v>#DIV/0!</v>
      </c>
      <c r="E289" s="60" t="e">
        <v>#DIV/0!</v>
      </c>
      <c r="F289" s="60" t="e">
        <v>#DIV/0!</v>
      </c>
      <c r="G289" s="60">
        <v>-0.81642144658144866</v>
      </c>
      <c r="H289" s="60" t="e">
        <v>#DIV/0!</v>
      </c>
      <c r="I289" s="60" t="e">
        <v>#DIV/0!</v>
      </c>
      <c r="J289" s="60" t="e">
        <v>#DIV/0!</v>
      </c>
      <c r="K289" s="60" t="e">
        <v>#DIV/0!</v>
      </c>
      <c r="L289" s="60">
        <v>-0.81131710761016318</v>
      </c>
    </row>
    <row r="290" spans="1:12" x14ac:dyDescent="0.25">
      <c r="A290" s="44" t="s">
        <v>25</v>
      </c>
      <c r="B290" s="60" t="e">
        <v>#DIV/0!</v>
      </c>
      <c r="C290" s="60">
        <v>-0.71543896457438083</v>
      </c>
      <c r="D290" s="60">
        <v>-1</v>
      </c>
      <c r="E290" s="60" t="e">
        <v>#DIV/0!</v>
      </c>
      <c r="F290" s="60" t="e">
        <v>#DIV/0!</v>
      </c>
      <c r="G290" s="60">
        <v>-1</v>
      </c>
      <c r="H290" s="60" t="e">
        <v>#DIV/0!</v>
      </c>
      <c r="I290" s="60">
        <v>-1</v>
      </c>
      <c r="J290" s="60" t="e">
        <v>#DIV/0!</v>
      </c>
      <c r="K290" s="60" t="e">
        <v>#DIV/0!</v>
      </c>
      <c r="L290" s="60">
        <v>-0.49781478004872215</v>
      </c>
    </row>
    <row r="291" spans="1:12" x14ac:dyDescent="0.25">
      <c r="A291" s="44" t="s">
        <v>26</v>
      </c>
      <c r="B291" s="60">
        <v>1.9080511757438701</v>
      </c>
      <c r="C291" s="60">
        <v>-0.67455149520384006</v>
      </c>
      <c r="D291" s="60">
        <v>0.80698979203850141</v>
      </c>
      <c r="E291" s="60" t="e">
        <v>#DIV/0!</v>
      </c>
      <c r="F291" s="60" t="e">
        <v>#DIV/0!</v>
      </c>
      <c r="G291" s="60">
        <v>-0.28602258447397866</v>
      </c>
      <c r="H291" s="60" t="e">
        <v>#DIV/0!</v>
      </c>
      <c r="I291" s="60">
        <v>-0.44158810370437407</v>
      </c>
      <c r="J291" s="60">
        <v>0.49188789241435704</v>
      </c>
      <c r="K291" s="60" t="e">
        <v>#DIV/0!</v>
      </c>
      <c r="L291" s="60">
        <v>-0.15922949516409768</v>
      </c>
    </row>
    <row r="292" spans="1:12" x14ac:dyDescent="0.25">
      <c r="A292" s="44" t="s">
        <v>27</v>
      </c>
      <c r="B292" s="60">
        <v>5.2514291446516657</v>
      </c>
      <c r="C292" s="60">
        <v>-0.24903682054457688</v>
      </c>
      <c r="D292" s="60">
        <v>-8.587154851529466E-2</v>
      </c>
      <c r="E292" s="60" t="e">
        <v>#DIV/0!</v>
      </c>
      <c r="F292" s="60">
        <v>-0.59111089850702514</v>
      </c>
      <c r="G292" s="60">
        <v>-0.15239183175067472</v>
      </c>
      <c r="H292" s="60" t="e">
        <v>#DIV/0!</v>
      </c>
      <c r="I292" s="60">
        <v>-5.6635437118690679E-2</v>
      </c>
      <c r="J292" s="60">
        <v>-0.11375761017833896</v>
      </c>
      <c r="K292" s="60" t="e">
        <v>#DIV/0!</v>
      </c>
      <c r="L292" s="60">
        <v>-0.13311338867365197</v>
      </c>
    </row>
    <row r="293" spans="1:12" x14ac:dyDescent="0.25">
      <c r="A293" s="44" t="s">
        <v>28</v>
      </c>
      <c r="B293" s="60" t="e">
        <v>#DIV/0!</v>
      </c>
      <c r="C293" s="60">
        <v>0.3923513219884105</v>
      </c>
      <c r="D293" s="60">
        <v>-0.56222626508646956</v>
      </c>
      <c r="E293" s="60" t="e">
        <v>#DIV/0!</v>
      </c>
      <c r="F293" s="60" t="e">
        <v>#DIV/0!</v>
      </c>
      <c r="G293" s="60">
        <v>2.0655833529653975</v>
      </c>
      <c r="H293" s="60" t="e">
        <v>#DIV/0!</v>
      </c>
      <c r="I293" s="60">
        <v>0.69916676943516687</v>
      </c>
      <c r="J293" s="60">
        <v>-0.15928596028854314</v>
      </c>
      <c r="K293" s="60" t="e">
        <v>#DIV/0!</v>
      </c>
      <c r="L293" s="60">
        <v>7.1002050925474069E-2</v>
      </c>
    </row>
    <row r="294" spans="1:12" x14ac:dyDescent="0.25">
      <c r="A294" s="44" t="s">
        <v>29</v>
      </c>
      <c r="B294" s="60">
        <v>-5.8023661157736051E-2</v>
      </c>
      <c r="C294" s="60">
        <v>-7.7485840800533667E-2</v>
      </c>
      <c r="D294" s="60">
        <v>0.29009860217204819</v>
      </c>
      <c r="E294" s="60" t="e">
        <v>#DIV/0!</v>
      </c>
      <c r="F294" s="60">
        <v>-0.78586223645112785</v>
      </c>
      <c r="G294" s="60">
        <v>-9.9964727352665372E-2</v>
      </c>
      <c r="H294" s="60" t="e">
        <v>#DIV/0!</v>
      </c>
      <c r="I294" s="60">
        <v>-0.33595068493973157</v>
      </c>
      <c r="J294" s="60">
        <v>8.4805187088746514E-2</v>
      </c>
      <c r="K294" s="60" t="e">
        <v>#DIV/0!</v>
      </c>
      <c r="L294" s="60">
        <v>-8.76411958682215E-2</v>
      </c>
    </row>
    <row r="295" spans="1:12" x14ac:dyDescent="0.25">
      <c r="A295" s="44" t="s">
        <v>30</v>
      </c>
      <c r="B295" s="60">
        <v>0.152491472077392</v>
      </c>
      <c r="C295" s="60">
        <v>-0.18531618322920507</v>
      </c>
      <c r="D295" s="60">
        <v>1.5925265369705732E-2</v>
      </c>
      <c r="E295" s="60" t="e">
        <v>#DIV/0!</v>
      </c>
      <c r="F295" s="60">
        <v>-0.55410580865644166</v>
      </c>
      <c r="G295" s="60">
        <v>-0.10258705256963097</v>
      </c>
      <c r="H295" s="60" t="e">
        <v>#DIV/0!</v>
      </c>
      <c r="I295" s="60">
        <v>-7.8156277644064187E-2</v>
      </c>
      <c r="J295" s="60">
        <v>-3.5926522215339762E-2</v>
      </c>
      <c r="K295" s="60" t="e">
        <v>#DIV/0!</v>
      </c>
      <c r="L295" s="60">
        <v>-9.9381110094540648E-2</v>
      </c>
    </row>
    <row r="296" spans="1:12" x14ac:dyDescent="0.25">
      <c r="A296" s="44" t="s">
        <v>31</v>
      </c>
      <c r="B296" s="60" t="e">
        <v>#DIV/0!</v>
      </c>
      <c r="C296" s="60">
        <v>3.2025200496945017E-2</v>
      </c>
      <c r="D296" s="60">
        <v>-0.13368842506672385</v>
      </c>
      <c r="E296" s="60" t="e">
        <v>#DIV/0!</v>
      </c>
      <c r="F296" s="60" t="e">
        <v>#DIV/0!</v>
      </c>
      <c r="G296" s="60">
        <v>-0.20503245785848923</v>
      </c>
      <c r="H296" s="60" t="e">
        <v>#DIV/0!</v>
      </c>
      <c r="I296" s="60">
        <v>-0.11061054771999701</v>
      </c>
      <c r="J296" s="60">
        <v>-0.31035483386316809</v>
      </c>
      <c r="K296" s="60" t="e">
        <v>#DIV/0!</v>
      </c>
      <c r="L296" s="60">
        <v>-8.7427717132847471E-2</v>
      </c>
    </row>
    <row r="297" spans="1:12" x14ac:dyDescent="0.25">
      <c r="A297" s="44" t="s">
        <v>32</v>
      </c>
      <c r="B297" s="60" t="e">
        <v>#DIV/0!</v>
      </c>
      <c r="C297" s="60">
        <v>-0.22973835154202871</v>
      </c>
      <c r="D297" s="60">
        <v>6.196955115045899E-2</v>
      </c>
      <c r="E297" s="60" t="e">
        <v>#DIV/0!</v>
      </c>
      <c r="F297" s="60">
        <v>-1</v>
      </c>
      <c r="G297" s="60">
        <v>-0.2526094936366039</v>
      </c>
      <c r="H297" s="60" t="e">
        <v>#DIV/0!</v>
      </c>
      <c r="I297" s="60">
        <v>-5.3807241918242599E-2</v>
      </c>
      <c r="J297" s="60">
        <v>-0.14650488505667814</v>
      </c>
      <c r="K297" s="60" t="e">
        <v>#DIV/0!</v>
      </c>
      <c r="L297" s="60">
        <v>-0.16803839109711705</v>
      </c>
    </row>
    <row r="298" spans="1:12" x14ac:dyDescent="0.25">
      <c r="A298" s="44" t="s">
        <v>33</v>
      </c>
      <c r="B298" s="60">
        <v>-0.39401035618034208</v>
      </c>
      <c r="C298" s="60">
        <v>-0.27223577988625591</v>
      </c>
      <c r="D298" s="60">
        <v>0.33017658461027866</v>
      </c>
      <c r="E298" s="60" t="e">
        <v>#DIV/0!</v>
      </c>
      <c r="F298" s="60">
        <v>-1</v>
      </c>
      <c r="G298" s="60">
        <v>5.5144778840759301E-2</v>
      </c>
      <c r="H298" s="60" t="e">
        <v>#DIV/0!</v>
      </c>
      <c r="I298" s="60">
        <v>-3.2292997377189714E-2</v>
      </c>
      <c r="J298" s="60">
        <v>-0.16441098745050864</v>
      </c>
      <c r="K298" s="60" t="e">
        <v>#DIV/0!</v>
      </c>
      <c r="L298" s="60">
        <v>-0.16159019093697502</v>
      </c>
    </row>
    <row r="299" spans="1:12" x14ac:dyDescent="0.25">
      <c r="A299" s="44" t="s">
        <v>34</v>
      </c>
      <c r="B299" s="60" t="e">
        <v>#DIV/0!</v>
      </c>
      <c r="C299" s="60">
        <v>0.30380551564004699</v>
      </c>
      <c r="D299" s="60" t="e">
        <v>#DIV/0!</v>
      </c>
      <c r="E299" s="60" t="e">
        <v>#DIV/0!</v>
      </c>
      <c r="F299" s="60" t="e">
        <v>#DIV/0!</v>
      </c>
      <c r="G299" s="60" t="e">
        <v>#DIV/0!</v>
      </c>
      <c r="H299" s="60" t="e">
        <v>#DIV/0!</v>
      </c>
      <c r="I299" s="60">
        <v>-0.16457114181663091</v>
      </c>
      <c r="J299" s="60" t="e">
        <v>#DIV/0!</v>
      </c>
      <c r="K299" s="60" t="e">
        <v>#DIV/0!</v>
      </c>
      <c r="L299" s="60">
        <v>5.5107165678725423E-2</v>
      </c>
    </row>
    <row r="300" spans="1:12" x14ac:dyDescent="0.25">
      <c r="A300" s="44" t="s">
        <v>35</v>
      </c>
      <c r="B300" s="60" t="e">
        <v>#DIV/0!</v>
      </c>
      <c r="C300" s="60">
        <v>-0.93353504518118835</v>
      </c>
      <c r="D300" s="60">
        <v>-1</v>
      </c>
      <c r="E300" s="60" t="e">
        <v>#DIV/0!</v>
      </c>
      <c r="F300" s="60" t="e">
        <v>#DIV/0!</v>
      </c>
      <c r="G300" s="60" t="e">
        <v>#DIV/0!</v>
      </c>
      <c r="H300" s="60" t="e">
        <v>#DIV/0!</v>
      </c>
      <c r="I300" s="60">
        <v>-0.28993243002912172</v>
      </c>
      <c r="J300" s="60">
        <v>2.2036936286355666</v>
      </c>
      <c r="K300" s="60" t="e">
        <v>#DIV/0!</v>
      </c>
      <c r="L300" s="60">
        <v>-0.6974321943196512</v>
      </c>
    </row>
    <row r="301" spans="1:12" x14ac:dyDescent="0.25">
      <c r="A301" s="44" t="s">
        <v>36</v>
      </c>
      <c r="B301" s="60" t="e">
        <v>#DIV/0!</v>
      </c>
      <c r="C301" s="60">
        <v>0.45108446237072419</v>
      </c>
      <c r="D301" s="60" t="e">
        <v>#DIV/0!</v>
      </c>
      <c r="E301" s="60" t="e">
        <v>#DIV/0!</v>
      </c>
      <c r="F301" s="60" t="e">
        <v>#DIV/0!</v>
      </c>
      <c r="G301" s="60">
        <v>-0.21407688882422771</v>
      </c>
      <c r="H301" s="60" t="e">
        <v>#DIV/0!</v>
      </c>
      <c r="I301" s="60">
        <v>-1.8102801581813877E-2</v>
      </c>
      <c r="J301" s="60" t="e">
        <v>#DIV/0!</v>
      </c>
      <c r="K301" s="60" t="e">
        <v>#DIV/0!</v>
      </c>
      <c r="L301" s="60">
        <v>0.26601004161348962</v>
      </c>
    </row>
    <row r="302" spans="1:12" x14ac:dyDescent="0.25">
      <c r="A302" s="44" t="s">
        <v>37</v>
      </c>
      <c r="B302" s="60" t="e">
        <v>#DIV/0!</v>
      </c>
      <c r="C302" s="60">
        <v>-0.72932379179686668</v>
      </c>
      <c r="D302" s="60">
        <v>-0.71311346832195666</v>
      </c>
      <c r="E302" s="60" t="e">
        <v>#DIV/0!</v>
      </c>
      <c r="F302" s="60" t="e">
        <v>#DIV/0!</v>
      </c>
      <c r="G302" s="60">
        <v>-0.45402159664130903</v>
      </c>
      <c r="H302" s="60" t="e">
        <v>#DIV/0!</v>
      </c>
      <c r="I302" s="60">
        <v>-0.23562605753381172</v>
      </c>
      <c r="J302" s="60">
        <v>0.20587683813300517</v>
      </c>
      <c r="K302" s="60" t="e">
        <v>#DIV/0!</v>
      </c>
      <c r="L302" s="60">
        <v>-0.608986165113239</v>
      </c>
    </row>
    <row r="303" spans="1:12" x14ac:dyDescent="0.25">
      <c r="A303" s="17" t="s">
        <v>38</v>
      </c>
      <c r="B303" s="60">
        <v>0.79250034291283833</v>
      </c>
      <c r="C303" s="60">
        <v>-0.21273105997069341</v>
      </c>
      <c r="D303" s="60">
        <v>3.952919124766896E-2</v>
      </c>
      <c r="E303" s="60" t="e">
        <v>#DIV/0!</v>
      </c>
      <c r="F303" s="60">
        <v>-0.66176482929142733</v>
      </c>
      <c r="G303" s="60">
        <v>-0.11005871986060645</v>
      </c>
      <c r="H303" s="60" t="e">
        <v>#DIV/0!</v>
      </c>
      <c r="I303" s="60">
        <v>-0.15535210356669149</v>
      </c>
      <c r="J303" s="60">
        <v>-2.296567654302728E-2</v>
      </c>
      <c r="K303" s="60" t="e">
        <v>#DIV/0!</v>
      </c>
      <c r="L303" s="60">
        <v>-0.12625692932841892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N48"/>
  <sheetViews>
    <sheetView workbookViewId="0">
      <selection sqref="A1:XFD1"/>
    </sheetView>
  </sheetViews>
  <sheetFormatPr defaultColWidth="9.140625" defaultRowHeight="15" x14ac:dyDescent="0.25"/>
  <cols>
    <col min="1" max="1" width="29.7109375" style="9" bestFit="1" customWidth="1"/>
    <col min="2" max="11" width="16.85546875" style="9" bestFit="1" customWidth="1"/>
    <col min="12" max="13" width="9.140625" style="9"/>
    <col min="14" max="23" width="16.85546875" style="9" bestFit="1" customWidth="1"/>
    <col min="24" max="16384" width="9.140625" style="9"/>
  </cols>
  <sheetData>
    <row r="1" spans="1:14" s="1" customFormat="1" x14ac:dyDescent="0.25">
      <c r="A1" s="1" t="s">
        <v>6035</v>
      </c>
      <c r="N1" s="1" t="s">
        <v>6015</v>
      </c>
    </row>
    <row r="2" spans="1:14" s="67" customFormat="1" x14ac:dyDescent="0.25">
      <c r="A2" s="59" t="s">
        <v>6017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4" spans="1:14" x14ac:dyDescent="0.25">
      <c r="A4" s="10"/>
      <c r="B4" s="11">
        <v>2007</v>
      </c>
      <c r="C4" s="11">
        <v>2008</v>
      </c>
      <c r="D4" s="11">
        <v>2009</v>
      </c>
      <c r="E4" s="11">
        <v>2010</v>
      </c>
      <c r="F4" s="11">
        <v>2011</v>
      </c>
      <c r="G4" s="11">
        <v>2012</v>
      </c>
      <c r="H4" s="11">
        <v>2013</v>
      </c>
      <c r="I4" s="11">
        <v>2014</v>
      </c>
      <c r="J4" s="11">
        <v>2015</v>
      </c>
      <c r="K4" s="11">
        <v>2016</v>
      </c>
      <c r="L4"/>
    </row>
    <row r="5" spans="1:14" ht="15.75" x14ac:dyDescent="0.25">
      <c r="A5" s="12" t="s">
        <v>0</v>
      </c>
      <c r="B5" s="13">
        <f>+'SCC X Ano = Mecenato'!B$32</f>
        <v>144629855.28930202</v>
      </c>
      <c r="C5" s="13">
        <f>+'SCC X Ano = Mecenato'!$B66</f>
        <v>126316130.22922443</v>
      </c>
      <c r="D5" s="13">
        <f>+'SCC X Ano = Mecenato'!$B100</f>
        <v>156292549.16665825</v>
      </c>
      <c r="E5" s="13">
        <f>+'SCC X Ano = Mecenato'!$B134</f>
        <v>122495652.91581696</v>
      </c>
      <c r="F5" s="13">
        <f>+'SCC X Ano = Mecenato'!$B168</f>
        <v>129772150.78157341</v>
      </c>
      <c r="G5" s="13">
        <f>+'SCC X Ano = Mecenato'!$B202</f>
        <v>101488822.50985011</v>
      </c>
      <c r="H5" s="13">
        <f>+'SCC X Ano = Mecenato'!$B236</f>
        <v>54074061.171349704</v>
      </c>
      <c r="I5" s="13">
        <f>+'SCC X Ano = Mecenato'!$B270</f>
        <v>12590698.924340248</v>
      </c>
      <c r="J5" s="13">
        <f>+'SCC X Ano = Mecenato'!$B304</f>
        <v>6963704.9560269918</v>
      </c>
      <c r="K5" s="13">
        <f>+'SCC X Ano = Mecenato'!$B338</f>
        <v>12482443.521622214</v>
      </c>
      <c r="L5"/>
    </row>
    <row r="6" spans="1:14" ht="15.75" x14ac:dyDescent="0.25">
      <c r="A6" s="12" t="s">
        <v>1</v>
      </c>
      <c r="B6" s="13">
        <f>+'SCC X Ano = Mecenato'!$C32</f>
        <v>553129177.18813777</v>
      </c>
      <c r="C6" s="13">
        <f>+'SCC X Ano = Mecenato'!$C66</f>
        <v>560515363.18958759</v>
      </c>
      <c r="D6" s="13">
        <f>+'SCC X Ano = Mecenato'!$C100</f>
        <v>633039103.99220705</v>
      </c>
      <c r="E6" s="13">
        <f>+'SCC X Ano = Mecenato'!$C134</f>
        <v>711045393.22014475</v>
      </c>
      <c r="F6" s="13">
        <f>+'SCC X Ano = Mecenato'!$C168</f>
        <v>734505122.41741812</v>
      </c>
      <c r="G6" s="13">
        <f>+'SCC X Ano = Mecenato'!$C202</f>
        <v>593797761.96623433</v>
      </c>
      <c r="H6" s="13">
        <f>+'SCC X Ano = Mecenato'!$C236</f>
        <v>575396471.50320828</v>
      </c>
      <c r="I6" s="13">
        <f>+'SCC X Ano = Mecenato'!$C270</f>
        <v>552468801.42336237</v>
      </c>
      <c r="J6" s="13">
        <f>+'SCC X Ano = Mecenato'!$C304</f>
        <v>468796041.82883477</v>
      </c>
      <c r="K6" s="13">
        <f>+'SCC X Ano = Mecenato'!$C338</f>
        <v>392572753.48335832</v>
      </c>
      <c r="L6"/>
    </row>
    <row r="7" spans="1:14" ht="15.75" x14ac:dyDescent="0.25">
      <c r="A7" s="12" t="s">
        <v>2</v>
      </c>
      <c r="B7" s="13">
        <f>+'SCC X Ano = Mecenato'!$D32</f>
        <v>203817853.88507673</v>
      </c>
      <c r="C7" s="13">
        <f>+'SCC X Ano = Mecenato'!$D66</f>
        <v>193814863.74667639</v>
      </c>
      <c r="D7" s="13">
        <f>+'SCC X Ano = Mecenato'!$D100</f>
        <v>153009138.96528599</v>
      </c>
      <c r="E7" s="13">
        <f>+'SCC X Ano = Mecenato'!$D134</f>
        <v>171701288.23245591</v>
      </c>
      <c r="F7" s="13">
        <f>+'SCC X Ano = Mecenato'!$D168</f>
        <v>169949311.1605435</v>
      </c>
      <c r="G7" s="13">
        <f>+'SCC X Ano = Mecenato'!$D202</f>
        <v>158881442.39629361</v>
      </c>
      <c r="H7" s="13">
        <f>+'SCC X Ano = Mecenato'!$D236</f>
        <v>122178143.29183052</v>
      </c>
      <c r="I7" s="13">
        <f>+'SCC X Ano = Mecenato'!$D270</f>
        <v>103986948.36134706</v>
      </c>
      <c r="J7" s="13">
        <f>+'SCC X Ano = Mecenato'!$D304</f>
        <v>81636387.295522526</v>
      </c>
      <c r="K7" s="13">
        <f>+'SCC X Ano = Mecenato'!$D338</f>
        <v>84863407.661696002</v>
      </c>
      <c r="L7"/>
    </row>
    <row r="8" spans="1:14" ht="15.75" x14ac:dyDescent="0.25">
      <c r="A8" s="12" t="s">
        <v>3</v>
      </c>
      <c r="B8" s="13">
        <f>+'SCC X Ano = Mecenato'!$E32</f>
        <v>0</v>
      </c>
      <c r="C8" s="13">
        <f>+'SCC X Ano = Mecenato'!$E66</f>
        <v>0</v>
      </c>
      <c r="D8" s="13">
        <f>+'SCC X Ano = Mecenato'!$E100</f>
        <v>0</v>
      </c>
      <c r="E8" s="13">
        <f>+'SCC X Ano = Mecenato'!$E134</f>
        <v>0</v>
      </c>
      <c r="F8" s="13">
        <f>+'SCC X Ano = Mecenato'!$E168</f>
        <v>0</v>
      </c>
      <c r="G8" s="13">
        <f>+'SCC X Ano = Mecenato'!$E202</f>
        <v>0</v>
      </c>
      <c r="H8" s="13">
        <f>+'SCC X Ano = Mecenato'!$E236</f>
        <v>0</v>
      </c>
      <c r="I8" s="13">
        <f>+'SCC X Ano = Mecenato'!$E270</f>
        <v>0</v>
      </c>
      <c r="J8" s="13">
        <f>+'SCC X Ano = Mecenato'!$E304</f>
        <v>0</v>
      </c>
      <c r="K8" s="13">
        <f>+'SCC X Ano = Mecenato'!$E338</f>
        <v>0</v>
      </c>
      <c r="L8"/>
    </row>
    <row r="9" spans="1:14" ht="15.75" x14ac:dyDescent="0.25">
      <c r="A9" s="12" t="s">
        <v>4</v>
      </c>
      <c r="B9" s="13">
        <f>+'SCC X Ano = Mecenato'!$F32</f>
        <v>175464806.11465532</v>
      </c>
      <c r="C9" s="13">
        <f>+'SCC X Ano = Mecenato'!$F66</f>
        <v>148300017.26843247</v>
      </c>
      <c r="D9" s="13">
        <f>+'SCC X Ano = Mecenato'!$F100</f>
        <v>96331796.898263767</v>
      </c>
      <c r="E9" s="13">
        <f>+'SCC X Ano = Mecenato'!$F134</f>
        <v>114199261.03470913</v>
      </c>
      <c r="F9" s="13">
        <f>+'SCC X Ano = Mecenato'!$F168</f>
        <v>107382580.31388763</v>
      </c>
      <c r="G9" s="13">
        <f>+'SCC X Ano = Mecenato'!$F202</f>
        <v>46128624.85010875</v>
      </c>
      <c r="H9" s="13">
        <f>+'SCC X Ano = Mecenato'!$F236</f>
        <v>13898719.423850879</v>
      </c>
      <c r="I9" s="13">
        <f>+'SCC X Ano = Mecenato'!$F270</f>
        <v>5335549.2149866261</v>
      </c>
      <c r="J9" s="13">
        <f>+'SCC X Ano = Mecenato'!$F304</f>
        <v>2670997.7813573037</v>
      </c>
      <c r="K9" s="13">
        <f>+'SCC X Ano = Mecenato'!$F338</f>
        <v>903425.39053960668</v>
      </c>
      <c r="L9"/>
    </row>
    <row r="10" spans="1:14" ht="15.75" x14ac:dyDescent="0.25">
      <c r="A10" s="12" t="s">
        <v>5</v>
      </c>
      <c r="B10" s="13">
        <f>+'SCC X Ano = Mecenato'!$G32</f>
        <v>114760110.18264499</v>
      </c>
      <c r="C10" s="13">
        <f>+'SCC X Ano = Mecenato'!$G66</f>
        <v>91439075.819016516</v>
      </c>
      <c r="D10" s="13">
        <f>+'SCC X Ano = Mecenato'!$G100</f>
        <v>125662893.52147302</v>
      </c>
      <c r="E10" s="13">
        <f>+'SCC X Ano = Mecenato'!$G134</f>
        <v>112907573.51299462</v>
      </c>
      <c r="F10" s="13">
        <f>+'SCC X Ano = Mecenato'!$G168</f>
        <v>170313289.40260962</v>
      </c>
      <c r="G10" s="13">
        <f>+'SCC X Ano = Mecenato'!$G202</f>
        <v>207279297.40182939</v>
      </c>
      <c r="H10" s="13">
        <f>+'SCC X Ano = Mecenato'!$G236</f>
        <v>146245775.48295331</v>
      </c>
      <c r="I10" s="13">
        <f>+'SCC X Ano = Mecenato'!$G270</f>
        <v>119282245.49994054</v>
      </c>
      <c r="J10" s="13">
        <f>+'SCC X Ano = Mecenato'!$G304</f>
        <v>112156037.33515421</v>
      </c>
      <c r="K10" s="13">
        <f>+'SCC X Ano = Mecenato'!$G338</f>
        <v>99812287.441408753</v>
      </c>
      <c r="L10"/>
    </row>
    <row r="11" spans="1:14" ht="15.75" x14ac:dyDescent="0.25">
      <c r="A11" s="12" t="s">
        <v>6</v>
      </c>
      <c r="B11" s="13">
        <f>+'SCC X Ano = Mecenato'!$H32</f>
        <v>0</v>
      </c>
      <c r="C11" s="13">
        <f>+'SCC X Ano = Mecenato'!$H66</f>
        <v>0</v>
      </c>
      <c r="D11" s="13">
        <f>+'SCC X Ano = Mecenato'!$H100</f>
        <v>0</v>
      </c>
      <c r="E11" s="13">
        <f>+'SCC X Ano = Mecenato'!$H134</f>
        <v>0</v>
      </c>
      <c r="F11" s="13">
        <f>+'SCC X Ano = Mecenato'!$H168</f>
        <v>0</v>
      </c>
      <c r="G11" s="13">
        <f>+'SCC X Ano = Mecenato'!$H202</f>
        <v>0</v>
      </c>
      <c r="H11" s="13">
        <f>+'SCC X Ano = Mecenato'!$H236</f>
        <v>0</v>
      </c>
      <c r="I11" s="13">
        <f>+'SCC X Ano = Mecenato'!$H270</f>
        <v>0</v>
      </c>
      <c r="J11" s="13">
        <f>+'SCC X Ano = Mecenato'!$H304</f>
        <v>0</v>
      </c>
      <c r="K11" s="13">
        <f>+'SCC X Ano = Mecenato'!$H338</f>
        <v>0</v>
      </c>
      <c r="L11"/>
    </row>
    <row r="12" spans="1:14" ht="15.75" x14ac:dyDescent="0.25">
      <c r="A12" s="12" t="s">
        <v>7</v>
      </c>
      <c r="B12" s="13">
        <f>+'SCC X Ano = Mecenato'!$I32</f>
        <v>398575497.90294957</v>
      </c>
      <c r="C12" s="13">
        <f>+'SCC X Ano = Mecenato'!$I66</f>
        <v>364732806.57202202</v>
      </c>
      <c r="D12" s="13">
        <f>+'SCC X Ano = Mecenato'!$I100</f>
        <v>328064755.03161806</v>
      </c>
      <c r="E12" s="13">
        <f>+'SCC X Ano = Mecenato'!$I134</f>
        <v>375966788.49718142</v>
      </c>
      <c r="F12" s="13">
        <f>+'SCC X Ano = Mecenato'!$I168</f>
        <v>438066417.96667457</v>
      </c>
      <c r="G12" s="13">
        <f>+'SCC X Ano = Mecenato'!$I202</f>
        <v>401974703.22856408</v>
      </c>
      <c r="H12" s="13">
        <f>+'SCC X Ano = Mecenato'!$I236</f>
        <v>373260795.04389292</v>
      </c>
      <c r="I12" s="13">
        <f>+'SCC X Ano = Mecenato'!$I270</f>
        <v>376331454.21874863</v>
      </c>
      <c r="J12" s="13">
        <f>+'SCC X Ano = Mecenato'!$I304</f>
        <v>312201182.2968601</v>
      </c>
      <c r="K12" s="13">
        <f>+'SCC X Ano = Mecenato'!$I338</f>
        <v>264046654.39266211</v>
      </c>
      <c r="L12"/>
    </row>
    <row r="13" spans="1:14" ht="15.75" x14ac:dyDescent="0.25">
      <c r="A13" s="12" t="s">
        <v>8</v>
      </c>
      <c r="B13" s="13">
        <f>+'SCC X Ano = Mecenato'!$J32</f>
        <v>192722101.44235817</v>
      </c>
      <c r="C13" s="13">
        <f>+'SCC X Ano = Mecenato'!$J66</f>
        <v>152793372.38293785</v>
      </c>
      <c r="D13" s="13">
        <f>+'SCC X Ano = Mecenato'!$J100</f>
        <v>104365604.1844679</v>
      </c>
      <c r="E13" s="13">
        <f>+'SCC X Ano = Mecenato'!$J134</f>
        <v>186030235.05314305</v>
      </c>
      <c r="F13" s="13">
        <f>+'SCC X Ano = Mecenato'!$J168</f>
        <v>160915768.06863359</v>
      </c>
      <c r="G13" s="13">
        <f>+'SCC X Ano = Mecenato'!$J202</f>
        <v>233432999.94287473</v>
      </c>
      <c r="H13" s="13">
        <f>+'SCC X Ano = Mecenato'!$J236</f>
        <v>381696989.59190881</v>
      </c>
      <c r="I13" s="13">
        <f>+'SCC X Ano = Mecenato'!$J270</f>
        <v>446413706.40305841</v>
      </c>
      <c r="J13" s="13">
        <f>+'SCC X Ano = Mecenato'!$J304</f>
        <v>314245044.10247588</v>
      </c>
      <c r="K13" s="13">
        <f>+'SCC X Ano = Mecenato'!$J338</f>
        <v>307028194.06436908</v>
      </c>
      <c r="L13"/>
    </row>
    <row r="14" spans="1:14" ht="15.75" x14ac:dyDescent="0.25">
      <c r="A14" s="12" t="s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/>
    </row>
    <row r="15" spans="1:14" ht="15.75" x14ac:dyDescent="0.25">
      <c r="A15" s="12" t="s">
        <v>38</v>
      </c>
      <c r="B15" s="13">
        <v>1783099402.0051248</v>
      </c>
      <c r="C15" s="13">
        <v>1637911629.2078974</v>
      </c>
      <c r="D15" s="13">
        <v>1596765841.759974</v>
      </c>
      <c r="E15" s="13">
        <v>1794346192.4664459</v>
      </c>
      <c r="F15" s="13">
        <v>1910904640.1113403</v>
      </c>
      <c r="G15" s="13">
        <v>1742983652.2957549</v>
      </c>
      <c r="H15" s="13">
        <v>1666750955.5089946</v>
      </c>
      <c r="I15" s="13">
        <v>1616409404.045784</v>
      </c>
      <c r="J15" s="13">
        <v>1298669395.5962317</v>
      </c>
      <c r="K15" s="13">
        <v>1161709165.9556561</v>
      </c>
      <c r="L15"/>
    </row>
    <row r="16" spans="1:14" x14ac:dyDescent="0.25">
      <c r="A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67" customFormat="1" x14ac:dyDescent="0.25">
      <c r="A18" s="59" t="s">
        <v>6018</v>
      </c>
      <c r="B18" s="59"/>
      <c r="C18" s="59"/>
      <c r="D18" s="59"/>
      <c r="E18" s="59"/>
      <c r="F18" s="59"/>
      <c r="G18" s="59"/>
      <c r="H18" s="59"/>
      <c r="I18" s="59"/>
    </row>
    <row r="19" spans="1:12" x14ac:dyDescent="0.25">
      <c r="A19"/>
      <c r="B19"/>
      <c r="C19"/>
      <c r="D19"/>
      <c r="E19"/>
      <c r="F19"/>
      <c r="G19"/>
      <c r="H19"/>
      <c r="I19"/>
      <c r="L19"/>
    </row>
    <row r="20" spans="1:12" x14ac:dyDescent="0.25">
      <c r="A20" s="10"/>
      <c r="B20" s="11">
        <v>2007</v>
      </c>
      <c r="C20" s="11">
        <v>2008</v>
      </c>
      <c r="D20" s="11">
        <v>2009</v>
      </c>
      <c r="E20" s="11">
        <v>2010</v>
      </c>
      <c r="F20" s="11">
        <v>2011</v>
      </c>
      <c r="G20" s="11">
        <v>2012</v>
      </c>
      <c r="H20" s="11">
        <v>2013</v>
      </c>
      <c r="I20" s="11">
        <v>2014</v>
      </c>
      <c r="J20" s="11">
        <v>2015</v>
      </c>
      <c r="K20" s="11">
        <v>2016</v>
      </c>
      <c r="L20"/>
    </row>
    <row r="21" spans="1:12" x14ac:dyDescent="0.25">
      <c r="A21" s="11" t="s">
        <v>11</v>
      </c>
      <c r="B21" s="14">
        <f>'SCC X Ano = Mecenato'!L5</f>
        <v>803639.86267489637</v>
      </c>
      <c r="C21" s="14">
        <f>'SCC X Ano = Mecenato'!L39</f>
        <v>2328896.8812178951</v>
      </c>
      <c r="D21" s="14">
        <f>'SCC X Ano = Mecenato'!L73</f>
        <v>916824.42085240199</v>
      </c>
      <c r="E21" s="14">
        <f>'SCC X Ano = Mecenato'!L107</f>
        <v>1334532.545575724</v>
      </c>
      <c r="F21" s="14">
        <f>'SCC X Ano = Mecenato'!L141</f>
        <v>722216.50953512767</v>
      </c>
      <c r="G21" s="14">
        <f>'SCC X Ano = Mecenato'!L175</f>
        <v>1364750.7536516716</v>
      </c>
      <c r="H21" s="14">
        <f>'SCC X Ano = Mecenato'!L209</f>
        <v>1650430.5937846461</v>
      </c>
      <c r="I21" s="14">
        <f>'SCC X Ano = Mecenato'!L243</f>
        <v>1502072.7088865133</v>
      </c>
      <c r="J21" s="14">
        <f>'SCC X Ano = Mecenato'!L277</f>
        <v>1451378.6198162991</v>
      </c>
      <c r="K21" s="14">
        <f>'SCC X Ano = Mecenato'!L311</f>
        <v>980059.45097053843</v>
      </c>
      <c r="L21"/>
    </row>
    <row r="22" spans="1:12" x14ac:dyDescent="0.25">
      <c r="A22" s="11" t="s">
        <v>12</v>
      </c>
      <c r="B22" s="14">
        <f>'SCC X Ano = Mecenato'!L6</f>
        <v>1068107.8553581391</v>
      </c>
      <c r="C22" s="14">
        <f>'SCC X Ano = Mecenato'!L40</f>
        <v>1114719.77146146</v>
      </c>
      <c r="D22" s="14">
        <f>'SCC X Ano = Mecenato'!L74</f>
        <v>40731.676602851941</v>
      </c>
      <c r="E22" s="14">
        <f>'SCC X Ano = Mecenato'!L108</f>
        <v>92302.17560679499</v>
      </c>
      <c r="F22" s="14">
        <f>'SCC X Ano = Mecenato'!L142</f>
        <v>129998.97171632297</v>
      </c>
      <c r="G22" s="14">
        <f>'SCC X Ano = Mecenato'!L176</f>
        <v>415395.76498759189</v>
      </c>
      <c r="H22" s="14">
        <f>'SCC X Ano = Mecenato'!L210</f>
        <v>56609.485748927378</v>
      </c>
      <c r="I22" s="14">
        <f>'SCC X Ano = Mecenato'!L244</f>
        <v>0</v>
      </c>
      <c r="J22" s="14">
        <f>'SCC X Ano = Mecenato'!L278</f>
        <v>87536.594431103207</v>
      </c>
      <c r="K22" s="14">
        <f>'SCC X Ano = Mecenato'!L312</f>
        <v>0</v>
      </c>
      <c r="L22"/>
    </row>
    <row r="23" spans="1:12" x14ac:dyDescent="0.25">
      <c r="A23" s="11" t="s">
        <v>13</v>
      </c>
      <c r="B23" s="14">
        <f>'SCC X Ano = Mecenato'!L7</f>
        <v>3288239.0009462521</v>
      </c>
      <c r="C23" s="14">
        <f>'SCC X Ano = Mecenato'!L41</f>
        <v>1274965.9869249116</v>
      </c>
      <c r="D23" s="14">
        <f>'SCC X Ano = Mecenato'!L75</f>
        <v>1164744.2223932343</v>
      </c>
      <c r="E23" s="14">
        <f>'SCC X Ano = Mecenato'!L109</f>
        <v>5248760.4314314323</v>
      </c>
      <c r="F23" s="14">
        <f>'SCC X Ano = Mecenato'!L143</f>
        <v>3081195.9779339135</v>
      </c>
      <c r="G23" s="14">
        <f>'SCC X Ano = Mecenato'!L177</f>
        <v>1981273.1399017337</v>
      </c>
      <c r="H23" s="14">
        <f>'SCC X Ano = Mecenato'!L211</f>
        <v>3798719.8238315871</v>
      </c>
      <c r="I23" s="14">
        <f>'SCC X Ano = Mecenato'!L245</f>
        <v>2795587.7691649962</v>
      </c>
      <c r="J23" s="14">
        <f>'SCC X Ano = Mecenato'!L279</f>
        <v>2060428.645556923</v>
      </c>
      <c r="K23" s="14">
        <f>'SCC X Ano = Mecenato'!L313</f>
        <v>1109506.8047921353</v>
      </c>
      <c r="L23"/>
    </row>
    <row r="24" spans="1:12" x14ac:dyDescent="0.25">
      <c r="A24" s="11" t="s">
        <v>14</v>
      </c>
      <c r="B24" s="14">
        <f>'SCC X Ano = Mecenato'!L8</f>
        <v>170984.1412788016</v>
      </c>
      <c r="C24" s="14">
        <f>'SCC X Ano = Mecenato'!L42</f>
        <v>157205.17066155982</v>
      </c>
      <c r="D24" s="14">
        <f>'SCC X Ano = Mecenato'!L76</f>
        <v>0</v>
      </c>
      <c r="E24" s="14">
        <f>'SCC X Ano = Mecenato'!L110</f>
        <v>0</v>
      </c>
      <c r="F24" s="14">
        <f>'SCC X Ano = Mecenato'!L144</f>
        <v>0</v>
      </c>
      <c r="G24" s="14">
        <f>'SCC X Ano = Mecenato'!L178</f>
        <v>150122.58290168387</v>
      </c>
      <c r="H24" s="14">
        <f>'SCC X Ano = Mecenato'!L212</f>
        <v>5798.6391954688779</v>
      </c>
      <c r="I24" s="14">
        <f>'SCC X Ano = Mecenato'!L246</f>
        <v>0</v>
      </c>
      <c r="J24" s="14">
        <f>'SCC X Ano = Mecenato'!L280</f>
        <v>0</v>
      </c>
      <c r="K24" s="14">
        <f>'SCC X Ano = Mecenato'!L314</f>
        <v>0</v>
      </c>
      <c r="L24"/>
    </row>
    <row r="25" spans="1:12" x14ac:dyDescent="0.25">
      <c r="A25" s="11" t="s">
        <v>15</v>
      </c>
      <c r="B25" s="14">
        <f>'SCC X Ano = Mecenato'!L9</f>
        <v>7538709.4532512585</v>
      </c>
      <c r="C25" s="14">
        <f>'SCC X Ano = Mecenato'!L43</f>
        <v>2396386.165667885</v>
      </c>
      <c r="D25" s="14">
        <f>'SCC X Ano = Mecenato'!L77</f>
        <v>6760880.4639237933</v>
      </c>
      <c r="E25" s="14">
        <f>'SCC X Ano = Mecenato'!L111</f>
        <v>34654654.75104256</v>
      </c>
      <c r="F25" s="14">
        <f>'SCC X Ano = Mecenato'!L145</f>
        <v>8218325.0724552749</v>
      </c>
      <c r="G25" s="14">
        <f>'SCC X Ano = Mecenato'!L179</f>
        <v>8010757.5822834391</v>
      </c>
      <c r="H25" s="14">
        <f>'SCC X Ano = Mecenato'!L213</f>
        <v>2671681.5425991053</v>
      </c>
      <c r="I25" s="14">
        <f>'SCC X Ano = Mecenato'!L247</f>
        <v>7759533.3522873707</v>
      </c>
      <c r="J25" s="14">
        <f>'SCC X Ano = Mecenato'!L281</f>
        <v>3649954.6737650703</v>
      </c>
      <c r="K25" s="14">
        <f>'SCC X Ano = Mecenato'!L315</f>
        <v>3966162.648533199</v>
      </c>
      <c r="L25"/>
    </row>
    <row r="26" spans="1:12" x14ac:dyDescent="0.25">
      <c r="A26" s="11" t="s">
        <v>16</v>
      </c>
      <c r="B26" s="14">
        <f>'SCC X Ano = Mecenato'!L10</f>
        <v>287973.29057482374</v>
      </c>
      <c r="C26" s="14">
        <f>'SCC X Ano = Mecenato'!L44</f>
        <v>1039979.6746859509</v>
      </c>
      <c r="D26" s="14">
        <f>'SCC X Ano = Mecenato'!L78</f>
        <v>232025.22601413709</v>
      </c>
      <c r="E26" s="14">
        <f>'SCC X Ano = Mecenato'!L112</f>
        <v>93840.545200241555</v>
      </c>
      <c r="F26" s="14">
        <f>'SCC X Ano = Mecenato'!L146</f>
        <v>28888.660381405105</v>
      </c>
      <c r="G26" s="14">
        <f>'SCC X Ano = Mecenato'!L180</f>
        <v>122827.56782865043</v>
      </c>
      <c r="H26" s="14">
        <f>'SCC X Ano = Mecenato'!L214</f>
        <v>0</v>
      </c>
      <c r="I26" s="14">
        <f>'SCC X Ano = Mecenato'!L248</f>
        <v>0</v>
      </c>
      <c r="J26" s="14">
        <f>'SCC X Ano = Mecenato'!L282</f>
        <v>65652.445823327405</v>
      </c>
      <c r="K26" s="14">
        <f>'SCC X Ano = Mecenato'!L316</f>
        <v>288252.77969721716</v>
      </c>
      <c r="L26"/>
    </row>
    <row r="27" spans="1:12" x14ac:dyDescent="0.25">
      <c r="A27" s="11" t="s">
        <v>17</v>
      </c>
      <c r="B27" s="14">
        <f>'SCC X Ano = Mecenato'!L11</f>
        <v>2278591.7933828281</v>
      </c>
      <c r="C27" s="14">
        <f>'SCC X Ano = Mecenato'!L45</f>
        <v>604787.64901495411</v>
      </c>
      <c r="D27" s="14">
        <f>'SCC X Ano = Mecenato'!L79</f>
        <v>0</v>
      </c>
      <c r="E27" s="14">
        <f>'SCC X Ano = Mecenato'!L113</f>
        <v>0</v>
      </c>
      <c r="F27" s="14">
        <f>'SCC X Ano = Mecenato'!L147</f>
        <v>107434.03909240745</v>
      </c>
      <c r="G27" s="14">
        <f>'SCC X Ano = Mecenato'!L181</f>
        <v>500825.99594443798</v>
      </c>
      <c r="H27" s="14">
        <f>'SCC X Ano = Mecenato'!L215</f>
        <v>641698.50753139274</v>
      </c>
      <c r="I27" s="14">
        <f>'SCC X Ano = Mecenato'!L249</f>
        <v>0</v>
      </c>
      <c r="J27" s="14">
        <f>'SCC X Ano = Mecenato'!L283</f>
        <v>1162969.0666255672</v>
      </c>
      <c r="K27" s="14">
        <f>'SCC X Ano = Mecenato'!L317</f>
        <v>416349.37069841073</v>
      </c>
      <c r="L27"/>
    </row>
    <row r="28" spans="1:12" x14ac:dyDescent="0.25">
      <c r="A28" s="11" t="s">
        <v>18</v>
      </c>
      <c r="B28" s="14">
        <f>'SCC X Ano = Mecenato'!L12</f>
        <v>6757525.3158154516</v>
      </c>
      <c r="C28" s="14">
        <f>'SCC X Ano = Mecenato'!L46</f>
        <v>4382075.4545171903</v>
      </c>
      <c r="D28" s="14">
        <f>'SCC X Ano = Mecenato'!L80</f>
        <v>3287394.6391484598</v>
      </c>
      <c r="E28" s="14">
        <f>'SCC X Ano = Mecenato'!L114</f>
        <v>15700621.269448824</v>
      </c>
      <c r="F28" s="14">
        <f>'SCC X Ano = Mecenato'!L148</f>
        <v>6148988.7296642791</v>
      </c>
      <c r="G28" s="14">
        <f>'SCC X Ano = Mecenato'!L182</f>
        <v>2247920.2029238357</v>
      </c>
      <c r="H28" s="14">
        <f>'SCC X Ano = Mecenato'!L216</f>
        <v>1034075.5800633749</v>
      </c>
      <c r="I28" s="14">
        <f>'SCC X Ano = Mecenato'!L250</f>
        <v>5915520.6966048088</v>
      </c>
      <c r="J28" s="14">
        <f>'SCC X Ano = Mecenato'!L284</f>
        <v>918318.13785670244</v>
      </c>
      <c r="K28" s="14">
        <f>'SCC X Ano = Mecenato'!L318</f>
        <v>140262.13485244047</v>
      </c>
      <c r="L28"/>
    </row>
    <row r="29" spans="1:12" x14ac:dyDescent="0.25">
      <c r="A29" s="11" t="s">
        <v>19</v>
      </c>
      <c r="B29" s="14">
        <f>'SCC X Ano = Mecenato'!L13</f>
        <v>864594.8091242559</v>
      </c>
      <c r="C29" s="14">
        <f>'SCC X Ano = Mecenato'!L47</f>
        <v>5314004.8696045224</v>
      </c>
      <c r="D29" s="14">
        <f>'SCC X Ano = Mecenato'!L81</f>
        <v>4488184.6520194588</v>
      </c>
      <c r="E29" s="14">
        <f>'SCC X Ano = Mecenato'!L115</f>
        <v>3011472.7492650873</v>
      </c>
      <c r="F29" s="14">
        <f>'SCC X Ano = Mecenato'!L149</f>
        <v>4345832.4458502289</v>
      </c>
      <c r="G29" s="14">
        <f>'SCC X Ano = Mecenato'!L183</f>
        <v>3344620.9570736671</v>
      </c>
      <c r="H29" s="14">
        <f>'SCC X Ano = Mecenato'!L217</f>
        <v>2099832.0382570592</v>
      </c>
      <c r="I29" s="14">
        <f>'SCC X Ano = Mecenato'!L251</f>
        <v>1578948.7408399307</v>
      </c>
      <c r="J29" s="14">
        <f>'SCC X Ano = Mecenato'!L285</f>
        <v>776668.16053810553</v>
      </c>
      <c r="K29" s="14">
        <f>'SCC X Ano = Mecenato'!L319</f>
        <v>1245120.6062034047</v>
      </c>
      <c r="L29"/>
    </row>
    <row r="30" spans="1:12" x14ac:dyDescent="0.25">
      <c r="A30" s="11" t="s">
        <v>20</v>
      </c>
      <c r="B30" s="14">
        <f>'SCC X Ano = Mecenato'!L14</f>
        <v>15950488.78756672</v>
      </c>
      <c r="C30" s="14">
        <f>'SCC X Ano = Mecenato'!L48</f>
        <v>19274931.39626785</v>
      </c>
      <c r="D30" s="14">
        <f>'SCC X Ano = Mecenato'!L82</f>
        <v>22360834.698732954</v>
      </c>
      <c r="E30" s="14">
        <f>'SCC X Ano = Mecenato'!L116</f>
        <v>25138152.101002101</v>
      </c>
      <c r="F30" s="14">
        <f>'SCC X Ano = Mecenato'!L150</f>
        <v>23835563.474416655</v>
      </c>
      <c r="G30" s="14">
        <f>'SCC X Ano = Mecenato'!L184</f>
        <v>19342984.380675539</v>
      </c>
      <c r="H30" s="14">
        <f>'SCC X Ano = Mecenato'!L218</f>
        <v>15110435.697145928</v>
      </c>
      <c r="I30" s="14">
        <f>'SCC X Ano = Mecenato'!L252</f>
        <v>17981430.936081048</v>
      </c>
      <c r="J30" s="14">
        <f>'SCC X Ano = Mecenato'!L286</f>
        <v>12757652.535719324</v>
      </c>
      <c r="K30" s="14">
        <f>'SCC X Ano = Mecenato'!L320</f>
        <v>13947657.128793769</v>
      </c>
      <c r="L30"/>
    </row>
    <row r="31" spans="1:12" x14ac:dyDescent="0.25">
      <c r="A31" s="11" t="s">
        <v>21</v>
      </c>
      <c r="B31" s="14">
        <f>'SCC X Ano = Mecenato'!L15</f>
        <v>1892244.1809930371</v>
      </c>
      <c r="C31" s="14">
        <f>'SCC X Ano = Mecenato'!L49</f>
        <v>2325630.752601923</v>
      </c>
      <c r="D31" s="14">
        <f>'SCC X Ano = Mecenato'!L83</f>
        <v>1611862.9074817984</v>
      </c>
      <c r="E31" s="14">
        <f>'SCC X Ano = Mecenato'!L117</f>
        <v>2530781.0483965348</v>
      </c>
      <c r="F31" s="14">
        <f>'SCC X Ano = Mecenato'!L151</f>
        <v>2505892.6785467709</v>
      </c>
      <c r="G31" s="14">
        <f>'SCC X Ano = Mecenato'!L185</f>
        <v>5233516.261119402</v>
      </c>
      <c r="H31" s="14">
        <f>'SCC X Ano = Mecenato'!L219</f>
        <v>11369443.813477153</v>
      </c>
      <c r="I31" s="14">
        <f>'SCC X Ano = Mecenato'!L253</f>
        <v>8424642.6684128493</v>
      </c>
      <c r="J31" s="14">
        <f>'SCC X Ano = Mecenato'!L287</f>
        <v>6409697.4922395982</v>
      </c>
      <c r="K31" s="14">
        <f>'SCC X Ano = Mecenato'!L321</f>
        <v>4705276.1306413729</v>
      </c>
    </row>
    <row r="32" spans="1:12" x14ac:dyDescent="0.25">
      <c r="A32" s="11" t="s">
        <v>22</v>
      </c>
      <c r="B32" s="14">
        <f>'SCC X Ano = Mecenato'!L16</f>
        <v>1207777.9790014718</v>
      </c>
      <c r="C32" s="14">
        <f>'SCC X Ano = Mecenato'!L50</f>
        <v>2349437.4957632241</v>
      </c>
      <c r="D32" s="14">
        <f>'SCC X Ano = Mecenato'!L84</f>
        <v>2049767.4519086422</v>
      </c>
      <c r="E32" s="14">
        <f>'SCC X Ano = Mecenato'!L118</f>
        <v>2283218.9369548392</v>
      </c>
      <c r="F32" s="14">
        <f>'SCC X Ano = Mecenato'!L152</f>
        <v>2009847.2389016168</v>
      </c>
      <c r="G32" s="14">
        <f>'SCC X Ano = Mecenato'!L186</f>
        <v>1002506.1893855864</v>
      </c>
      <c r="H32" s="14">
        <f>'SCC X Ano = Mecenato'!L220</f>
        <v>595971.67587895342</v>
      </c>
      <c r="I32" s="14">
        <f>'SCC X Ano = Mecenato'!L254</f>
        <v>1165964.1753618598</v>
      </c>
      <c r="J32" s="14">
        <f>'SCC X Ano = Mecenato'!L288</f>
        <v>258977.01462441887</v>
      </c>
      <c r="K32" s="14">
        <f>'SCC X Ano = Mecenato'!L322</f>
        <v>1278809.3468406308</v>
      </c>
    </row>
    <row r="33" spans="1:11" x14ac:dyDescent="0.25">
      <c r="A33" s="11" t="s">
        <v>23</v>
      </c>
      <c r="B33" s="14">
        <f>'SCC X Ano = Mecenato'!L17</f>
        <v>33414170.01904672</v>
      </c>
      <c r="C33" s="14">
        <f>'SCC X Ano = Mecenato'!L51</f>
        <v>28719372.606638897</v>
      </c>
      <c r="D33" s="14">
        <f>'SCC X Ano = Mecenato'!L85</f>
        <v>40169237.238185763</v>
      </c>
      <c r="E33" s="14">
        <f>'SCC X Ano = Mecenato'!L119</f>
        <v>27726475.802506719</v>
      </c>
      <c r="F33" s="14">
        <f>'SCC X Ano = Mecenato'!L153</f>
        <v>34080413.454965346</v>
      </c>
      <c r="G33" s="14">
        <f>'SCC X Ano = Mecenato'!L187</f>
        <v>24886439.004416153</v>
      </c>
      <c r="H33" s="14">
        <f>'SCC X Ano = Mecenato'!L221</f>
        <v>20942467.194003128</v>
      </c>
      <c r="I33" s="14">
        <f>'SCC X Ano = Mecenato'!L255</f>
        <v>27109900.821182065</v>
      </c>
      <c r="J33" s="14">
        <f>'SCC X Ano = Mecenato'!L289</f>
        <v>17254601.321310606</v>
      </c>
      <c r="K33" s="14">
        <f>'SCC X Ano = Mecenato'!L323</f>
        <v>12539826.403971478</v>
      </c>
    </row>
    <row r="34" spans="1:11" x14ac:dyDescent="0.25">
      <c r="A34" s="11" t="s">
        <v>24</v>
      </c>
      <c r="B34" s="14">
        <f>'SCC X Ano = Mecenato'!L18</f>
        <v>3669691.0853946013</v>
      </c>
      <c r="C34" s="14">
        <f>'SCC X Ano = Mecenato'!L52</f>
        <v>2510746.7240931117</v>
      </c>
      <c r="D34" s="14">
        <f>'SCC X Ano = Mecenato'!L86</f>
        <v>259053.46319413837</v>
      </c>
      <c r="E34" s="14">
        <f>'SCC X Ano = Mecenato'!L120</f>
        <v>1074635.8944196454</v>
      </c>
      <c r="F34" s="14">
        <f>'SCC X Ano = Mecenato'!L154</f>
        <v>2234562.4214186789</v>
      </c>
      <c r="G34" s="14">
        <f>'SCC X Ano = Mecenato'!L188</f>
        <v>1607676.3878016688</v>
      </c>
      <c r="H34" s="14">
        <f>'SCC X Ano = Mecenato'!L222</f>
        <v>942021.15196611627</v>
      </c>
      <c r="I34" s="14">
        <f>'SCC X Ano = Mecenato'!L256</f>
        <v>36329.774918346942</v>
      </c>
      <c r="J34" s="14">
        <f>'SCC X Ano = Mecenato'!L290</f>
        <v>342869.89831232734</v>
      </c>
      <c r="K34" s="14">
        <f>'SCC X Ano = Mecenato'!L324</f>
        <v>230602.22375777373</v>
      </c>
    </row>
    <row r="35" spans="1:11" x14ac:dyDescent="0.25">
      <c r="A35" s="11" t="s">
        <v>25</v>
      </c>
      <c r="B35" s="14">
        <f>'SCC X Ano = Mecenato'!L19</f>
        <v>1917830.1219056826</v>
      </c>
      <c r="C35" s="14">
        <f>'SCC X Ano = Mecenato'!L53</f>
        <v>3641256.8457068084</v>
      </c>
      <c r="D35" s="14">
        <f>'SCC X Ano = Mecenato'!L87</f>
        <v>2282774.2298655547</v>
      </c>
      <c r="E35" s="14">
        <f>'SCC X Ano = Mecenato'!L121</f>
        <v>1584273.0037454355</v>
      </c>
      <c r="F35" s="14">
        <f>'SCC X Ano = Mecenato'!L155</f>
        <v>959083.30260038248</v>
      </c>
      <c r="G35" s="14">
        <f>'SCC X Ano = Mecenato'!L189</f>
        <v>1475672.2359054647</v>
      </c>
      <c r="H35" s="14">
        <f>'SCC X Ano = Mecenato'!L223</f>
        <v>677944.68007202412</v>
      </c>
      <c r="I35" s="14">
        <f>'SCC X Ano = Mecenato'!L257</f>
        <v>1046055.3191489363</v>
      </c>
      <c r="J35" s="14">
        <f>'SCC X Ano = Mecenato'!L291</f>
        <v>536074.10429607611</v>
      </c>
      <c r="K35" s="14">
        <f>'SCC X Ano = Mecenato'!L325</f>
        <v>544767.89887555758</v>
      </c>
    </row>
    <row r="36" spans="1:11" x14ac:dyDescent="0.25">
      <c r="A36" s="11" t="s">
        <v>26</v>
      </c>
      <c r="B36" s="14">
        <f>'SCC X Ano = Mecenato'!L20</f>
        <v>47167529.095650062</v>
      </c>
      <c r="C36" s="14">
        <f>'SCC X Ano = Mecenato'!L54</f>
        <v>33112820.069062807</v>
      </c>
      <c r="D36" s="14">
        <f>'SCC X Ano = Mecenato'!L88</f>
        <v>29672359.220314883</v>
      </c>
      <c r="E36" s="14">
        <f>'SCC X Ano = Mecenato'!L122</f>
        <v>30354903.553233124</v>
      </c>
      <c r="F36" s="14">
        <f>'SCC X Ano = Mecenato'!L156</f>
        <v>23812786.629024513</v>
      </c>
      <c r="G36" s="14">
        <f>'SCC X Ano = Mecenato'!L190</f>
        <v>17575568.434483938</v>
      </c>
      <c r="H36" s="14">
        <f>'SCC X Ano = Mecenato'!L224</f>
        <v>16361546.340173615</v>
      </c>
      <c r="I36" s="14">
        <f>'SCC X Ano = Mecenato'!L258</f>
        <v>22162977.614647307</v>
      </c>
      <c r="J36" s="14">
        <f>'SCC X Ano = Mecenato'!L292</f>
        <v>20637944.101054799</v>
      </c>
      <c r="K36" s="14">
        <f>'SCC X Ano = Mecenato'!L326</f>
        <v>17186403.860682204</v>
      </c>
    </row>
    <row r="37" spans="1:11" x14ac:dyDescent="0.25">
      <c r="A37" s="11" t="s">
        <v>27</v>
      </c>
      <c r="B37" s="14">
        <f>'SCC X Ano = Mecenato'!L21</f>
        <v>203653412.19098788</v>
      </c>
      <c r="C37" s="14">
        <f>'SCC X Ano = Mecenato'!L55</f>
        <v>184653915.83807176</v>
      </c>
      <c r="D37" s="14">
        <f>'SCC X Ano = Mecenato'!L89</f>
        <v>145792155.95621887</v>
      </c>
      <c r="E37" s="14">
        <f>'SCC X Ano = Mecenato'!L123</f>
        <v>193731378.86478353</v>
      </c>
      <c r="F37" s="14">
        <f>'SCC X Ano = Mecenato'!L157</f>
        <v>184297888.96197501</v>
      </c>
      <c r="G37" s="14">
        <f>'SCC X Ano = Mecenato'!L191</f>
        <v>173575920.62705052</v>
      </c>
      <c r="H37" s="14">
        <f>'SCC X Ano = Mecenato'!L225</f>
        <v>170545068.36119381</v>
      </c>
      <c r="I37" s="14">
        <f>'SCC X Ano = Mecenato'!L259</f>
        <v>165079888.77655995</v>
      </c>
      <c r="J37" s="14">
        <f>'SCC X Ano = Mecenato'!L293</f>
        <v>128898206.65115152</v>
      </c>
      <c r="K37" s="14">
        <f>'SCC X Ano = Mecenato'!L327</f>
        <v>111723945.48150277</v>
      </c>
    </row>
    <row r="38" spans="1:11" x14ac:dyDescent="0.25">
      <c r="A38" s="11" t="s">
        <v>28</v>
      </c>
      <c r="B38" s="14">
        <f>'SCC X Ano = Mecenato'!L22</f>
        <v>15994975.819409581</v>
      </c>
      <c r="C38" s="14">
        <f>'SCC X Ano = Mecenato'!L56</f>
        <v>13001516.335718492</v>
      </c>
      <c r="D38" s="14">
        <f>'SCC X Ano = Mecenato'!L90</f>
        <v>5702273.2477405472</v>
      </c>
      <c r="E38" s="14">
        <f>'SCC X Ano = Mecenato'!L124</f>
        <v>21385137.256715536</v>
      </c>
      <c r="F38" s="14">
        <f>'SCC X Ano = Mecenato'!L158</f>
        <v>8521460.7624488417</v>
      </c>
      <c r="G38" s="14">
        <f>'SCC X Ano = Mecenato'!L192</f>
        <v>9719817.0046090186</v>
      </c>
      <c r="H38" s="14">
        <f>'SCC X Ano = Mecenato'!L226</f>
        <v>9327149.3009575959</v>
      </c>
      <c r="I38" s="14">
        <f>'SCC X Ano = Mecenato'!L260</f>
        <v>12736146.837285571</v>
      </c>
      <c r="J38" s="14">
        <f>'SCC X Ano = Mecenato'!L294</f>
        <v>7773537.7559508309</v>
      </c>
      <c r="K38" s="14">
        <f>'SCC X Ano = Mecenato'!L328</f>
        <v>8078401.0684009045</v>
      </c>
    </row>
    <row r="39" spans="1:11" x14ac:dyDescent="0.25">
      <c r="A39" s="11" t="s">
        <v>29</v>
      </c>
      <c r="B39" s="14">
        <f>'SCC X Ano = Mecenato'!L23</f>
        <v>408626032.10130697</v>
      </c>
      <c r="C39" s="14">
        <f>'SCC X Ano = Mecenato'!L57</f>
        <v>392730867.86206234</v>
      </c>
      <c r="D39" s="14">
        <f>'SCC X Ano = Mecenato'!L91</f>
        <v>453890162.79425216</v>
      </c>
      <c r="E39" s="14">
        <f>'SCC X Ano = Mecenato'!L125</f>
        <v>416312000.28981549</v>
      </c>
      <c r="F39" s="14">
        <f>'SCC X Ano = Mecenato'!L159</f>
        <v>507517424.53914315</v>
      </c>
      <c r="G39" s="14">
        <f>'SCC X Ano = Mecenato'!L193</f>
        <v>455601682.60719651</v>
      </c>
      <c r="H39" s="14">
        <f>'SCC X Ano = Mecenato'!L227</f>
        <v>399409188.57982665</v>
      </c>
      <c r="I39" s="14">
        <f>'SCC X Ano = Mecenato'!L261</f>
        <v>414961653.34846377</v>
      </c>
      <c r="J39" s="14">
        <f>'SCC X Ano = Mecenato'!L295</f>
        <v>309466830.03330415</v>
      </c>
      <c r="K39" s="14">
        <f>'SCC X Ano = Mecenato'!L329</f>
        <v>283019897.88818252</v>
      </c>
    </row>
    <row r="40" spans="1:11" x14ac:dyDescent="0.25">
      <c r="A40" s="11" t="s">
        <v>30</v>
      </c>
      <c r="B40" s="14">
        <f>'SCC X Ano = Mecenato'!L24</f>
        <v>795408445.78742456</v>
      </c>
      <c r="C40" s="14">
        <f>'SCC X Ano = Mecenato'!L58</f>
        <v>705583984.28848648</v>
      </c>
      <c r="D40" s="14">
        <f>'SCC X Ano = Mecenato'!L92</f>
        <v>650811005.39362299</v>
      </c>
      <c r="E40" s="14">
        <f>'SCC X Ano = Mecenato'!L126</f>
        <v>757210058.45820189</v>
      </c>
      <c r="F40" s="14">
        <f>'SCC X Ano = Mecenato'!L160</f>
        <v>825878913.44982052</v>
      </c>
      <c r="G40" s="14">
        <f>'SCC X Ano = Mecenato'!L194</f>
        <v>769328000.45916569</v>
      </c>
      <c r="H40" s="14">
        <f>'SCC X Ano = Mecenato'!L228</f>
        <v>752899995.43774378</v>
      </c>
      <c r="I40" s="14">
        <f>'SCC X Ano = Mecenato'!L262</f>
        <v>687590089.80254006</v>
      </c>
      <c r="J40" s="14">
        <f>'SCC X Ano = Mecenato'!L296</f>
        <v>582806049.32671285</v>
      </c>
      <c r="K40" s="14">
        <f>'SCC X Ano = Mecenato'!L330</f>
        <v>529999589.78907466</v>
      </c>
    </row>
    <row r="41" spans="1:11" x14ac:dyDescent="0.25">
      <c r="A41" s="11" t="s">
        <v>31</v>
      </c>
      <c r="B41" s="14">
        <f>'SCC X Ano = Mecenato'!L25</f>
        <v>39635963.683791384</v>
      </c>
      <c r="C41" s="14">
        <f>'SCC X Ano = Mecenato'!L59</f>
        <v>57104736.63867566</v>
      </c>
      <c r="D41" s="14">
        <f>'SCC X Ano = Mecenato'!L93</f>
        <v>42470699.047227971</v>
      </c>
      <c r="E41" s="14">
        <f>'SCC X Ano = Mecenato'!L127</f>
        <v>57935484.121735476</v>
      </c>
      <c r="F41" s="14">
        <f>'SCC X Ano = Mecenato'!L161</f>
        <v>67904078.70968166</v>
      </c>
      <c r="G41" s="14">
        <f>'SCC X Ano = Mecenato'!L195</f>
        <v>66988733.15051049</v>
      </c>
      <c r="H41" s="14">
        <f>'SCC X Ano = Mecenato'!L229</f>
        <v>70931303.281137392</v>
      </c>
      <c r="I41" s="14">
        <f>'SCC X Ano = Mecenato'!L263</f>
        <v>69555207.081344903</v>
      </c>
      <c r="J41" s="14">
        <f>'SCC X Ano = Mecenato'!L297</f>
        <v>46083588.37130072</v>
      </c>
      <c r="K41" s="14">
        <f>'SCC X Ano = Mecenato'!L331</f>
        <v>42154459.77997607</v>
      </c>
    </row>
    <row r="42" spans="1:11" x14ac:dyDescent="0.25">
      <c r="A42" s="11" t="s">
        <v>32</v>
      </c>
      <c r="B42" s="14">
        <f>'SCC X Ano = Mecenato'!L26</f>
        <v>35292417.420236334</v>
      </c>
      <c r="C42" s="14">
        <f>'SCC X Ano = Mecenato'!L60</f>
        <v>27639262.224807147</v>
      </c>
      <c r="D42" s="14">
        <f>'SCC X Ano = Mecenato'!L94</f>
        <v>32386403.114049409</v>
      </c>
      <c r="E42" s="14">
        <f>'SCC X Ano = Mecenato'!L128</f>
        <v>40400137.325237781</v>
      </c>
      <c r="F42" s="14">
        <f>'SCC X Ano = Mecenato'!L162</f>
        <v>45850380.735265575</v>
      </c>
      <c r="G42" s="14">
        <f>'SCC X Ano = Mecenato'!L196</f>
        <v>50677245.95414336</v>
      </c>
      <c r="H42" s="14">
        <f>'SCC X Ano = Mecenato'!L230</f>
        <v>46206272.032367319</v>
      </c>
      <c r="I42" s="14">
        <f>'SCC X Ano = Mecenato'!L264</f>
        <v>43886410.691969253</v>
      </c>
      <c r="J42" s="14">
        <f>'SCC X Ano = Mecenato'!L298</f>
        <v>40566656.877103999</v>
      </c>
      <c r="K42" s="14">
        <f>'SCC X Ano = Mecenato'!L332</f>
        <v>36030007.140682384</v>
      </c>
    </row>
    <row r="43" spans="1:11" x14ac:dyDescent="0.25">
      <c r="A43" s="11" t="s">
        <v>33</v>
      </c>
      <c r="B43" s="14">
        <f>'SCC X Ano = Mecenato'!L27</f>
        <v>107510665.09422182</v>
      </c>
      <c r="C43" s="14">
        <f>'SCC X Ano = Mecenato'!L61</f>
        <v>101722356.46113619</v>
      </c>
      <c r="D43" s="14">
        <f>'SCC X Ano = Mecenato'!L95</f>
        <v>91551600.828390226</v>
      </c>
      <c r="E43" s="14">
        <f>'SCC X Ano = Mecenato'!L129</f>
        <v>106414370.64380476</v>
      </c>
      <c r="F43" s="14">
        <f>'SCC X Ano = Mecenato'!L163</f>
        <v>104805718.92892104</v>
      </c>
      <c r="G43" s="14">
        <f>'SCC X Ano = Mecenato'!L197</f>
        <v>88857748.935470283</v>
      </c>
      <c r="H43" s="14">
        <f>'SCC X Ano = Mecenato'!L231</f>
        <v>104820264.17291048</v>
      </c>
      <c r="I43" s="14">
        <f>'SCC X Ano = Mecenato'!L265</f>
        <v>97886210.588647425</v>
      </c>
      <c r="J43" s="14">
        <f>'SCC X Ano = Mecenato'!L299</f>
        <v>83330896.005200341</v>
      </c>
      <c r="K43" s="14">
        <f>'SCC X Ano = Mecenato'!L333</f>
        <v>72258089.762914151</v>
      </c>
    </row>
    <row r="44" spans="1:11" x14ac:dyDescent="0.25">
      <c r="A44" s="11" t="s">
        <v>34</v>
      </c>
      <c r="B44" s="14">
        <f>'SCC X Ano = Mecenato'!L28</f>
        <v>4754398.0631897552</v>
      </c>
      <c r="C44" s="14">
        <f>'SCC X Ano = Mecenato'!L62</f>
        <v>1260659.1097388051</v>
      </c>
      <c r="D44" s="14">
        <f>'SCC X Ano = Mecenato'!L96</f>
        <v>1463848.3937281074</v>
      </c>
      <c r="E44" s="14">
        <f>'SCC X Ano = Mecenato'!L130</f>
        <v>2344742.8751870682</v>
      </c>
      <c r="F44" s="14">
        <f>'SCC X Ano = Mecenato'!L164</f>
        <v>3535558.3450673232</v>
      </c>
      <c r="G44" s="14">
        <f>'SCC X Ano = Mecenato'!L198</f>
        <v>3735892.9783144854</v>
      </c>
      <c r="H44" s="14">
        <f>'SCC X Ano = Mecenato'!L232</f>
        <v>677332.24068606354</v>
      </c>
      <c r="I44" s="14">
        <f>'SCC X Ano = Mecenato'!L266</f>
        <v>1963716.2849969706</v>
      </c>
      <c r="J44" s="14">
        <f>'SCC X Ano = Mecenato'!L300</f>
        <v>1613863.9260364952</v>
      </c>
      <c r="K44" s="14">
        <f>'SCC X Ano = Mecenato'!L334</f>
        <v>1702799.3927915068</v>
      </c>
    </row>
    <row r="45" spans="1:11" x14ac:dyDescent="0.25">
      <c r="A45" s="11" t="s">
        <v>35</v>
      </c>
      <c r="B45" s="14">
        <f>'SCC X Ano = Mecenato'!L29</f>
        <v>3509295.7760052276</v>
      </c>
      <c r="C45" s="14">
        <f>'SCC X Ano = Mecenato'!L63</f>
        <v>2277388.7515094401</v>
      </c>
      <c r="D45" s="14">
        <f>'SCC X Ano = Mecenato'!L97</f>
        <v>2888229.5198511388</v>
      </c>
      <c r="E45" s="14">
        <f>'SCC X Ano = Mecenato'!L131</f>
        <v>2956735.3438780433</v>
      </c>
      <c r="F45" s="14">
        <f>'SCC X Ano = Mecenato'!L165</f>
        <v>5827589.3830239773</v>
      </c>
      <c r="G45" s="14">
        <f>'SCC X Ano = Mecenato'!L199</f>
        <v>2892105.2435344514</v>
      </c>
      <c r="H45" s="14">
        <f>'SCC X Ano = Mecenato'!L233</f>
        <v>4698106.5970858019</v>
      </c>
      <c r="I45" s="14">
        <f>'SCC X Ano = Mecenato'!L267</f>
        <v>1639017.4321434735</v>
      </c>
      <c r="J45" s="14">
        <f>'SCC X Ano = Mecenato'!L301</f>
        <v>2468039.4383085435</v>
      </c>
      <c r="K45" s="14">
        <f>'SCC X Ano = Mecenato'!L335</f>
        <v>1243357.1889393805</v>
      </c>
    </row>
    <row r="46" spans="1:11" x14ac:dyDescent="0.25">
      <c r="A46" s="11" t="s">
        <v>36</v>
      </c>
      <c r="B46" s="14">
        <f>'SCC X Ano = Mecenato'!L30</f>
        <v>7409523.9691611584</v>
      </c>
      <c r="C46" s="14">
        <f>'SCC X Ano = Mecenato'!L64</f>
        <v>6749642.3774108645</v>
      </c>
      <c r="D46" s="14">
        <f>'SCC X Ano = Mecenato'!L98</f>
        <v>5722817.8981022602</v>
      </c>
      <c r="E46" s="14">
        <f>'SCC X Ano = Mecenato'!L132</f>
        <v>8231763.5438034479</v>
      </c>
      <c r="F46" s="14">
        <f>'SCC X Ano = Mecenato'!L166</f>
        <v>12308889.500792775</v>
      </c>
      <c r="G46" s="14">
        <f>'SCC X Ano = Mecenato'!L200</f>
        <v>10683463.663165336</v>
      </c>
      <c r="H46" s="14">
        <f>'SCC X Ano = Mecenato'!L234</f>
        <v>8838688.8671577498</v>
      </c>
      <c r="I46" s="14">
        <f>'SCC X Ano = Mecenato'!L268</f>
        <v>5007840.2828521179</v>
      </c>
      <c r="J46" s="14">
        <f>'SCC X Ano = Mecenato'!L302</f>
        <v>3197894.8335871552</v>
      </c>
      <c r="K46" s="14">
        <f>'SCC X Ano = Mecenato'!L336</f>
        <v>4879733.5280334186</v>
      </c>
    </row>
    <row r="47" spans="1:11" x14ac:dyDescent="0.25">
      <c r="A47" s="11" t="s">
        <v>37</v>
      </c>
      <c r="B47" s="14">
        <f>'SCC X Ano = Mecenato'!L31</f>
        <v>33026175.307424806</v>
      </c>
      <c r="C47" s="14">
        <f>'SCC X Ano = Mecenato'!L65</f>
        <v>34640081.806388907</v>
      </c>
      <c r="D47" s="14">
        <f>'SCC X Ano = Mecenato'!L99</f>
        <v>48789971.056152143</v>
      </c>
      <c r="E47" s="14">
        <f>'SCC X Ano = Mecenato'!L133</f>
        <v>36595758.93545372</v>
      </c>
      <c r="F47" s="14">
        <f>'SCC X Ano = Mecenato'!L167</f>
        <v>32235707.188697755</v>
      </c>
      <c r="G47" s="14">
        <f>'SCC X Ano = Mecenato'!L201</f>
        <v>21660184.23131039</v>
      </c>
      <c r="H47" s="14">
        <f>'SCC X Ano = Mecenato'!L235</f>
        <v>20438909.87419923</v>
      </c>
      <c r="I47" s="14">
        <f>'SCC X Ano = Mecenato'!L269</f>
        <v>18624258.341444433</v>
      </c>
      <c r="J47" s="14">
        <f>'SCC X Ano = Mecenato'!L303</f>
        <v>24093109.565605048</v>
      </c>
      <c r="K47" s="14">
        <f>'SCC X Ano = Mecenato'!L337</f>
        <v>12039828.145848157</v>
      </c>
    </row>
    <row r="48" spans="1:11" x14ac:dyDescent="0.25">
      <c r="A48" s="11" t="s">
        <v>38</v>
      </c>
      <c r="B48" s="14">
        <f>'SCC X Ano = Mecenato'!L32</f>
        <v>1783099402.0051248</v>
      </c>
      <c r="C48" s="14">
        <f>'SCC X Ano = Mecenato'!L66</f>
        <v>1637911629.2078974</v>
      </c>
      <c r="D48" s="14">
        <f>'SCC X Ano = Mecenato'!L100</f>
        <v>1596765841.759974</v>
      </c>
      <c r="E48" s="14">
        <f>'SCC X Ano = Mecenato'!L134</f>
        <v>1794346192.4664459</v>
      </c>
      <c r="F48" s="14">
        <f>'SCC X Ano = Mecenato'!L168</f>
        <v>1910904640.1113403</v>
      </c>
      <c r="G48" s="14">
        <f>'SCC X Ano = Mecenato'!L202</f>
        <v>1742983652.2957549</v>
      </c>
      <c r="H48" s="14">
        <f>'SCC X Ano = Mecenato'!L236</f>
        <v>1666750955.5089946</v>
      </c>
      <c r="I48" s="14">
        <f>'SCC X Ano = Mecenato'!L270</f>
        <v>1616409404.045784</v>
      </c>
      <c r="J48" s="14">
        <f>'SCC X Ano = Mecenato'!L304</f>
        <v>1298669395.5962317</v>
      </c>
      <c r="K48" s="14">
        <f>'SCC X Ano = Mecenato'!L338</f>
        <v>1161709165.9556561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Y338"/>
  <sheetViews>
    <sheetView workbookViewId="0">
      <selection sqref="A1:XFD1"/>
    </sheetView>
  </sheetViews>
  <sheetFormatPr defaultColWidth="8.85546875" defaultRowHeight="15" x14ac:dyDescent="0.25"/>
  <cols>
    <col min="1" max="1" width="37.42578125" bestFit="1" customWidth="1"/>
    <col min="2" max="2" width="20.140625" bestFit="1" customWidth="1"/>
    <col min="3" max="3" width="25.85546875" bestFit="1" customWidth="1"/>
    <col min="4" max="4" width="15.28515625" bestFit="1" customWidth="1"/>
    <col min="5" max="5" width="13.7109375" bestFit="1" customWidth="1"/>
    <col min="6" max="6" width="13.28515625" bestFit="1" customWidth="1"/>
    <col min="7" max="7" width="26.42578125" bestFit="1" customWidth="1"/>
    <col min="8" max="10" width="15.28515625" bestFit="1" customWidth="1"/>
    <col min="11" max="11" width="11.42578125" bestFit="1" customWidth="1"/>
    <col min="12" max="12" width="14.28515625" bestFit="1" customWidth="1"/>
    <col min="14" max="14" width="23.140625" bestFit="1" customWidth="1"/>
    <col min="15" max="15" width="19.42578125" bestFit="1" customWidth="1"/>
    <col min="16" max="16" width="25.85546875" bestFit="1" customWidth="1"/>
    <col min="17" max="17" width="11.42578125" bestFit="1" customWidth="1"/>
    <col min="18" max="18" width="13.7109375" bestFit="1" customWidth="1"/>
    <col min="19" max="19" width="10" bestFit="1" customWidth="1"/>
    <col min="20" max="20" width="26.42578125" bestFit="1" customWidth="1"/>
    <col min="21" max="21" width="15.28515625" bestFit="1" customWidth="1"/>
    <col min="22" max="22" width="10" bestFit="1" customWidth="1"/>
    <col min="23" max="23" width="10.85546875" bestFit="1" customWidth="1"/>
    <col min="24" max="24" width="11.42578125" bestFit="1" customWidth="1"/>
  </cols>
  <sheetData>
    <row r="1" spans="1:25" s="1" customFormat="1" x14ac:dyDescent="0.25">
      <c r="A1" s="1" t="s">
        <v>6035</v>
      </c>
      <c r="N1" s="1" t="s">
        <v>6015</v>
      </c>
    </row>
    <row r="3" spans="1:25" x14ac:dyDescent="0.25">
      <c r="A3" s="2"/>
      <c r="B3" s="3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/>
      <c r="N3" s="2"/>
      <c r="O3" s="3">
        <v>2007</v>
      </c>
      <c r="P3" s="2">
        <v>2007</v>
      </c>
      <c r="Q3" s="2">
        <v>2007</v>
      </c>
      <c r="R3" s="2">
        <v>2007</v>
      </c>
      <c r="S3" s="2">
        <v>2007</v>
      </c>
      <c r="T3" s="2">
        <v>2007</v>
      </c>
      <c r="U3" s="2">
        <v>2007</v>
      </c>
      <c r="V3" s="2">
        <v>2007</v>
      </c>
      <c r="W3" s="2">
        <v>2007</v>
      </c>
      <c r="X3" s="2">
        <v>2007</v>
      </c>
    </row>
    <row r="4" spans="1:25" x14ac:dyDescent="0.25">
      <c r="A4" s="2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N4" s="2"/>
      <c r="O4" s="2" t="s">
        <v>0</v>
      </c>
      <c r="P4" s="2" t="s">
        <v>1</v>
      </c>
      <c r="Q4" s="2" t="s">
        <v>2</v>
      </c>
      <c r="R4" s="2" t="s">
        <v>3</v>
      </c>
      <c r="S4" s="2" t="s">
        <v>4</v>
      </c>
      <c r="T4" s="2" t="s">
        <v>5</v>
      </c>
      <c r="U4" s="2" t="s">
        <v>6</v>
      </c>
      <c r="V4" s="2" t="s">
        <v>7</v>
      </c>
      <c r="W4" s="2" t="s">
        <v>8</v>
      </c>
      <c r="X4" s="2" t="s">
        <v>9</v>
      </c>
      <c r="Y4" s="2" t="s">
        <v>10</v>
      </c>
    </row>
    <row r="5" spans="1:25" x14ac:dyDescent="0.25">
      <c r="A5" s="2" t="s">
        <v>11</v>
      </c>
      <c r="B5" s="4">
        <v>0</v>
      </c>
      <c r="C5" s="4">
        <v>26997.495991389726</v>
      </c>
      <c r="D5" s="4">
        <v>776642.36668350664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803639.86267489637</v>
      </c>
      <c r="N5" s="2" t="s">
        <v>11</v>
      </c>
      <c r="O5" s="5">
        <v>0</v>
      </c>
      <c r="P5" s="5">
        <v>1.5140768911161427E-5</v>
      </c>
      <c r="Q5" s="5">
        <v>4.355575274211631E-4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>
        <v>4.5069829633232454E-4</v>
      </c>
    </row>
    <row r="6" spans="1:25" x14ac:dyDescent="0.25">
      <c r="A6" s="2" t="s">
        <v>12</v>
      </c>
      <c r="B6" s="4">
        <v>0</v>
      </c>
      <c r="C6" s="4">
        <v>586712.7325927472</v>
      </c>
      <c r="D6" s="4">
        <v>449958.26652316214</v>
      </c>
      <c r="E6" s="4">
        <v>0</v>
      </c>
      <c r="F6" s="4">
        <v>0</v>
      </c>
      <c r="G6" s="4">
        <v>0</v>
      </c>
      <c r="H6" s="4">
        <v>0</v>
      </c>
      <c r="I6" s="4">
        <v>31436.856242229889</v>
      </c>
      <c r="J6" s="4">
        <v>0</v>
      </c>
      <c r="K6" s="4">
        <v>0</v>
      </c>
      <c r="L6" s="4">
        <v>1068107.8553581391</v>
      </c>
      <c r="N6" s="2" t="s">
        <v>12</v>
      </c>
      <c r="O6" s="5">
        <v>0</v>
      </c>
      <c r="P6" s="5">
        <v>3.290409564003998E-4</v>
      </c>
      <c r="Q6" s="5">
        <v>2.5234614851935716E-4</v>
      </c>
      <c r="R6" s="5">
        <v>0</v>
      </c>
      <c r="S6" s="5">
        <v>0</v>
      </c>
      <c r="T6" s="5">
        <v>0</v>
      </c>
      <c r="U6" s="5">
        <v>0</v>
      </c>
      <c r="V6" s="5">
        <v>1.7630456387837169E-5</v>
      </c>
      <c r="W6" s="5">
        <v>0</v>
      </c>
      <c r="X6" s="5">
        <v>0</v>
      </c>
      <c r="Y6" s="65">
        <v>5.9901756130759402E-4</v>
      </c>
    </row>
    <row r="7" spans="1:25" x14ac:dyDescent="0.25">
      <c r="A7" s="2" t="s">
        <v>13</v>
      </c>
      <c r="B7" s="4">
        <v>0</v>
      </c>
      <c r="C7" s="4">
        <v>420082.62147912238</v>
      </c>
      <c r="D7" s="4">
        <v>1332445.5761240583</v>
      </c>
      <c r="E7" s="4">
        <v>0</v>
      </c>
      <c r="F7" s="4">
        <v>403615.8047707954</v>
      </c>
      <c r="G7" s="4">
        <v>179983.30660926484</v>
      </c>
      <c r="H7" s="4">
        <v>0</v>
      </c>
      <c r="I7" s="4">
        <v>952111.69196301093</v>
      </c>
      <c r="J7" s="4">
        <v>0</v>
      </c>
      <c r="K7" s="4">
        <v>0</v>
      </c>
      <c r="L7" s="4">
        <v>3288239.0009462521</v>
      </c>
      <c r="N7" s="2" t="s">
        <v>13</v>
      </c>
      <c r="O7" s="5">
        <v>0</v>
      </c>
      <c r="P7" s="5">
        <v>2.3559125251611465E-4</v>
      </c>
      <c r="Q7" s="5">
        <v>7.4726376702594435E-4</v>
      </c>
      <c r="R7" s="5">
        <v>0</v>
      </c>
      <c r="S7" s="5">
        <v>2.263563121141327E-4</v>
      </c>
      <c r="T7" s="5">
        <v>1.0093845940774285E-4</v>
      </c>
      <c r="U7" s="5">
        <v>0</v>
      </c>
      <c r="V7" s="5">
        <v>5.3396445026695962E-4</v>
      </c>
      <c r="W7" s="5">
        <v>0</v>
      </c>
      <c r="X7" s="5">
        <v>0</v>
      </c>
      <c r="Y7" s="65">
        <v>1.8441142413308943E-3</v>
      </c>
    </row>
    <row r="8" spans="1:25" x14ac:dyDescent="0.25">
      <c r="A8" s="2" t="s">
        <v>14</v>
      </c>
      <c r="B8" s="4">
        <v>0</v>
      </c>
      <c r="C8" s="4">
        <v>170984.1412788016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170984.1412788016</v>
      </c>
      <c r="N8" s="2" t="s">
        <v>14</v>
      </c>
      <c r="O8" s="5">
        <v>0</v>
      </c>
      <c r="P8" s="5">
        <v>9.5891536437355711E-5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65">
        <v>9.5891536437355711E-5</v>
      </c>
    </row>
    <row r="9" spans="1:25" x14ac:dyDescent="0.25">
      <c r="A9" s="2" t="s">
        <v>15</v>
      </c>
      <c r="B9" s="4">
        <v>67277.760010543192</v>
      </c>
      <c r="C9" s="4">
        <v>403162.60680475325</v>
      </c>
      <c r="D9" s="4">
        <v>1095703.7238506821</v>
      </c>
      <c r="E9" s="4">
        <v>0</v>
      </c>
      <c r="F9" s="4">
        <v>976129.24034353241</v>
      </c>
      <c r="G9" s="4">
        <v>133187.64689085598</v>
      </c>
      <c r="H9" s="4">
        <v>0</v>
      </c>
      <c r="I9" s="4">
        <v>4723777.8632029351</v>
      </c>
      <c r="J9" s="4">
        <v>139470.61214795618</v>
      </c>
      <c r="K9" s="4">
        <v>0</v>
      </c>
      <c r="L9" s="4">
        <v>7538709.4532512585</v>
      </c>
      <c r="N9" s="2" t="s">
        <v>15</v>
      </c>
      <c r="O9" s="5">
        <v>3.7730796126614272E-5</v>
      </c>
      <c r="P9" s="5">
        <v>2.26102149073344E-4</v>
      </c>
      <c r="Q9" s="5">
        <v>6.1449391022090248E-4</v>
      </c>
      <c r="R9" s="5">
        <v>0</v>
      </c>
      <c r="S9" s="5">
        <v>5.4743400129339894E-4</v>
      </c>
      <c r="T9" s="5">
        <v>7.4694459961729701E-5</v>
      </c>
      <c r="U9" s="5">
        <v>0</v>
      </c>
      <c r="V9" s="5">
        <v>2.6491949118994536E-3</v>
      </c>
      <c r="W9" s="5">
        <v>7.8218080265810846E-5</v>
      </c>
      <c r="X9" s="5">
        <v>0</v>
      </c>
      <c r="Y9" s="65">
        <v>4.2278683088412539E-3</v>
      </c>
    </row>
    <row r="10" spans="1:25" x14ac:dyDescent="0.25">
      <c r="A10" s="2" t="s">
        <v>16</v>
      </c>
      <c r="B10" s="4">
        <v>0</v>
      </c>
      <c r="C10" s="4">
        <v>269974.95991389727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17998.330660926484</v>
      </c>
      <c r="K10" s="4">
        <v>0</v>
      </c>
      <c r="L10" s="4">
        <v>287973.29057482374</v>
      </c>
      <c r="N10" s="2" t="s">
        <v>16</v>
      </c>
      <c r="O10" s="5">
        <v>0</v>
      </c>
      <c r="P10" s="5">
        <v>1.5140768911161428E-4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1.0093845940774285E-5</v>
      </c>
      <c r="X10" s="5">
        <v>0</v>
      </c>
      <c r="Y10" s="65">
        <v>1.6150153505238856E-4</v>
      </c>
    </row>
    <row r="11" spans="1:25" x14ac:dyDescent="0.25">
      <c r="A11" s="2" t="s">
        <v>17</v>
      </c>
      <c r="B11" s="4">
        <v>0</v>
      </c>
      <c r="C11" s="4">
        <v>909634.19173677173</v>
      </c>
      <c r="D11" s="4">
        <v>1363013.5809519629</v>
      </c>
      <c r="E11" s="4">
        <v>0</v>
      </c>
      <c r="F11" s="4">
        <v>0</v>
      </c>
      <c r="G11" s="4">
        <v>0</v>
      </c>
      <c r="H11" s="4">
        <v>0</v>
      </c>
      <c r="I11" s="4">
        <v>5944.020694093615</v>
      </c>
      <c r="J11" s="4">
        <v>0</v>
      </c>
      <c r="K11" s="4">
        <v>0</v>
      </c>
      <c r="L11" s="4">
        <v>2278591.7933828281</v>
      </c>
      <c r="N11" s="2" t="s">
        <v>17</v>
      </c>
      <c r="O11" s="5">
        <v>0</v>
      </c>
      <c r="P11" s="5">
        <v>5.1014216633905711E-4</v>
      </c>
      <c r="Q11" s="5">
        <v>7.644069530948367E-4</v>
      </c>
      <c r="R11" s="5">
        <v>0</v>
      </c>
      <c r="S11" s="5">
        <v>0</v>
      </c>
      <c r="T11" s="5">
        <v>0</v>
      </c>
      <c r="U11" s="5">
        <v>0</v>
      </c>
      <c r="V11" s="5">
        <v>3.3335329973244709E-6</v>
      </c>
      <c r="W11" s="5">
        <v>0</v>
      </c>
      <c r="X11" s="5">
        <v>0</v>
      </c>
      <c r="Y11" s="65">
        <v>1.2778826524312184E-3</v>
      </c>
    </row>
    <row r="12" spans="1:25" x14ac:dyDescent="0.25">
      <c r="A12" s="2" t="s">
        <v>18</v>
      </c>
      <c r="B12" s="4">
        <v>3059701.2917413847</v>
      </c>
      <c r="C12" s="4">
        <v>1852857.2281195777</v>
      </c>
      <c r="D12" s="4">
        <v>692785.98433457082</v>
      </c>
      <c r="E12" s="4">
        <v>0</v>
      </c>
      <c r="F12" s="4">
        <v>354854.76334087469</v>
      </c>
      <c r="G12" s="4">
        <v>0</v>
      </c>
      <c r="H12" s="4">
        <v>0</v>
      </c>
      <c r="I12" s="4">
        <v>680336.89898302115</v>
      </c>
      <c r="J12" s="4">
        <v>116989.14929602215</v>
      </c>
      <c r="K12" s="4">
        <v>0</v>
      </c>
      <c r="L12" s="4">
        <v>6757525.3158154516</v>
      </c>
      <c r="N12" s="2" t="s">
        <v>18</v>
      </c>
      <c r="O12" s="5">
        <v>1.7159454421333438E-3</v>
      </c>
      <c r="P12" s="5">
        <v>1.0391216698497061E-3</v>
      </c>
      <c r="Q12" s="5">
        <v>3.8852908792158281E-4</v>
      </c>
      <c r="R12" s="5">
        <v>0</v>
      </c>
      <c r="S12" s="5">
        <v>1.990100848790789E-4</v>
      </c>
      <c r="T12" s="5">
        <v>0</v>
      </c>
      <c r="U12" s="5">
        <v>0</v>
      </c>
      <c r="V12" s="5">
        <v>3.8154737656126799E-4</v>
      </c>
      <c r="W12" s="5">
        <v>6.5609998615032857E-5</v>
      </c>
      <c r="X12" s="5">
        <v>0</v>
      </c>
      <c r="Y12" s="65">
        <v>3.7897636599600127E-3</v>
      </c>
    </row>
    <row r="13" spans="1:25" x14ac:dyDescent="0.25">
      <c r="A13" s="2" t="s">
        <v>19</v>
      </c>
      <c r="B13" s="4">
        <v>0</v>
      </c>
      <c r="C13" s="4">
        <v>126843.2353328794</v>
      </c>
      <c r="D13" s="4">
        <v>0</v>
      </c>
      <c r="E13" s="4">
        <v>0</v>
      </c>
      <c r="F13" s="4">
        <v>71993.322643705935</v>
      </c>
      <c r="G13" s="4">
        <v>0</v>
      </c>
      <c r="H13" s="4">
        <v>0</v>
      </c>
      <c r="I13" s="4">
        <v>665758.25114767055</v>
      </c>
      <c r="J13" s="4">
        <v>0</v>
      </c>
      <c r="K13" s="4">
        <v>0</v>
      </c>
      <c r="L13" s="4">
        <v>864594.8091242559</v>
      </c>
      <c r="N13" s="2" t="s">
        <v>19</v>
      </c>
      <c r="O13" s="5">
        <v>0</v>
      </c>
      <c r="P13" s="5">
        <v>7.1136379267606773E-5</v>
      </c>
      <c r="Q13" s="5">
        <v>0</v>
      </c>
      <c r="R13" s="5">
        <v>0</v>
      </c>
      <c r="S13" s="5">
        <v>4.0375383763097139E-5</v>
      </c>
      <c r="T13" s="5">
        <v>0</v>
      </c>
      <c r="U13" s="5">
        <v>0</v>
      </c>
      <c r="V13" s="5">
        <v>3.7337136134924073E-4</v>
      </c>
      <c r="W13" s="5">
        <v>0</v>
      </c>
      <c r="X13" s="5">
        <v>0</v>
      </c>
      <c r="Y13" s="65">
        <v>4.8488312437994468E-4</v>
      </c>
    </row>
    <row r="14" spans="1:25" x14ac:dyDescent="0.25">
      <c r="A14" s="2" t="s">
        <v>20</v>
      </c>
      <c r="B14" s="4">
        <v>0</v>
      </c>
      <c r="C14" s="4">
        <v>5154639.3609449351</v>
      </c>
      <c r="D14" s="4">
        <v>6349581.1105023399</v>
      </c>
      <c r="E14" s="4">
        <v>0</v>
      </c>
      <c r="F14" s="4">
        <v>855966.40940540773</v>
      </c>
      <c r="G14" s="4">
        <v>125988.31462648539</v>
      </c>
      <c r="H14" s="4">
        <v>0</v>
      </c>
      <c r="I14" s="4">
        <v>2950502.5398886376</v>
      </c>
      <c r="J14" s="4">
        <v>513811.05219891493</v>
      </c>
      <c r="K14" s="4">
        <v>0</v>
      </c>
      <c r="L14" s="4">
        <v>15950488.78756672</v>
      </c>
      <c r="N14" s="2" t="s">
        <v>20</v>
      </c>
      <c r="O14" s="5">
        <v>0</v>
      </c>
      <c r="P14" s="5">
        <v>2.8908311870602713E-3</v>
      </c>
      <c r="Q14" s="5">
        <v>3.5609798889294285E-3</v>
      </c>
      <c r="R14" s="5">
        <v>0</v>
      </c>
      <c r="S14" s="5">
        <v>4.8004413463593749E-4</v>
      </c>
      <c r="T14" s="5">
        <v>7.0656921585419993E-5</v>
      </c>
      <c r="U14" s="5">
        <v>0</v>
      </c>
      <c r="V14" s="5">
        <v>1.6547044637953154E-3</v>
      </c>
      <c r="W14" s="5">
        <v>2.8815614632651771E-4</v>
      </c>
      <c r="X14" s="5">
        <v>0</v>
      </c>
      <c r="Y14" s="65">
        <v>8.9453727423328896E-3</v>
      </c>
    </row>
    <row r="15" spans="1:25" x14ac:dyDescent="0.25">
      <c r="A15" s="2" t="s">
        <v>21</v>
      </c>
      <c r="B15" s="4">
        <v>0</v>
      </c>
      <c r="C15" s="4">
        <v>1465241.5793397324</v>
      </c>
      <c r="D15" s="4">
        <v>0</v>
      </c>
      <c r="E15" s="4">
        <v>0</v>
      </c>
      <c r="F15" s="4">
        <v>37017.61662859402</v>
      </c>
      <c r="G15" s="4">
        <v>0</v>
      </c>
      <c r="H15" s="4">
        <v>0</v>
      </c>
      <c r="I15" s="4">
        <v>389984.98502471071</v>
      </c>
      <c r="J15" s="4">
        <v>0</v>
      </c>
      <c r="K15" s="4">
        <v>0</v>
      </c>
      <c r="L15" s="4">
        <v>1892244.1809930371</v>
      </c>
      <c r="N15" s="2" t="s">
        <v>21</v>
      </c>
      <c r="O15" s="5">
        <v>0</v>
      </c>
      <c r="P15" s="5">
        <v>8.2173858490000281E-4</v>
      </c>
      <c r="Q15" s="5">
        <v>0</v>
      </c>
      <c r="R15" s="5">
        <v>0</v>
      </c>
      <c r="S15" s="5">
        <v>2.0760265292538989E-5</v>
      </c>
      <c r="T15" s="5">
        <v>0</v>
      </c>
      <c r="U15" s="5">
        <v>0</v>
      </c>
      <c r="V15" s="5">
        <v>2.1871185901703861E-4</v>
      </c>
      <c r="W15" s="5">
        <v>0</v>
      </c>
      <c r="X15" s="5">
        <v>0</v>
      </c>
      <c r="Y15" s="65">
        <v>1.0612107092095803E-3</v>
      </c>
    </row>
    <row r="16" spans="1:25" x14ac:dyDescent="0.25">
      <c r="A16" s="2" t="s">
        <v>22</v>
      </c>
      <c r="B16" s="4">
        <v>0</v>
      </c>
      <c r="C16" s="4">
        <v>1123095.8332418127</v>
      </c>
      <c r="D16" s="4">
        <v>0</v>
      </c>
      <c r="E16" s="4">
        <v>0</v>
      </c>
      <c r="F16" s="4">
        <v>62994.1573132427</v>
      </c>
      <c r="G16" s="4">
        <v>0</v>
      </c>
      <c r="H16" s="4">
        <v>0</v>
      </c>
      <c r="I16" s="4">
        <v>21687.988446416413</v>
      </c>
      <c r="J16" s="4">
        <v>0</v>
      </c>
      <c r="K16" s="4">
        <v>0</v>
      </c>
      <c r="L16" s="4">
        <v>1207777.9790014718</v>
      </c>
      <c r="N16" s="2" t="s">
        <v>22</v>
      </c>
      <c r="O16" s="5">
        <v>0</v>
      </c>
      <c r="P16" s="5">
        <v>6.2985598670431539E-4</v>
      </c>
      <c r="Q16" s="5">
        <v>0</v>
      </c>
      <c r="R16" s="5">
        <v>0</v>
      </c>
      <c r="S16" s="5">
        <v>3.5328460792710003E-5</v>
      </c>
      <c r="T16" s="5">
        <v>0</v>
      </c>
      <c r="U16" s="5">
        <v>0</v>
      </c>
      <c r="V16" s="5">
        <v>1.2163084358633013E-5</v>
      </c>
      <c r="W16" s="5">
        <v>0</v>
      </c>
      <c r="X16" s="5">
        <v>0</v>
      </c>
      <c r="Y16" s="65">
        <v>6.7734753185565838E-4</v>
      </c>
    </row>
    <row r="17" spans="1:25" x14ac:dyDescent="0.25">
      <c r="A17" s="2" t="s">
        <v>23</v>
      </c>
      <c r="B17" s="4">
        <v>6229824.1059239581</v>
      </c>
      <c r="C17" s="4">
        <v>17339386.469777055</v>
      </c>
      <c r="D17" s="4">
        <v>1745425.6423627739</v>
      </c>
      <c r="E17" s="4">
        <v>0</v>
      </c>
      <c r="F17" s="4">
        <v>4502977.2043892639</v>
      </c>
      <c r="G17" s="4">
        <v>33116.928416104733</v>
      </c>
      <c r="H17" s="4">
        <v>0</v>
      </c>
      <c r="I17" s="4">
        <v>2055927.1734509196</v>
      </c>
      <c r="J17" s="4">
        <v>1507512.4947266458</v>
      </c>
      <c r="K17" s="4">
        <v>0</v>
      </c>
      <c r="L17" s="4">
        <v>33414170.01904672</v>
      </c>
      <c r="N17" s="2" t="s">
        <v>23</v>
      </c>
      <c r="O17" s="5">
        <v>3.49381761831024E-3</v>
      </c>
      <c r="P17" s="5">
        <v>9.7242960489351445E-3</v>
      </c>
      <c r="Q17" s="5">
        <v>9.7887175577537292E-4</v>
      </c>
      <c r="R17" s="5">
        <v>0</v>
      </c>
      <c r="S17" s="5">
        <v>2.5253652148195392E-3</v>
      </c>
      <c r="T17" s="5">
        <v>1.8572676531024684E-5</v>
      </c>
      <c r="U17" s="5">
        <v>0</v>
      </c>
      <c r="V17" s="5">
        <v>1.1530076063841395E-3</v>
      </c>
      <c r="W17" s="5">
        <v>8.4544501166419718E-4</v>
      </c>
      <c r="X17" s="5">
        <v>0</v>
      </c>
      <c r="Y17" s="65">
        <v>1.8739375932419658E-2</v>
      </c>
    </row>
    <row r="18" spans="1:25" x14ac:dyDescent="0.25">
      <c r="A18" s="2" t="s">
        <v>24</v>
      </c>
      <c r="B18" s="4">
        <v>1009507.4685241726</v>
      </c>
      <c r="C18" s="4">
        <v>269974.95991389727</v>
      </c>
      <c r="D18" s="4">
        <v>0</v>
      </c>
      <c r="E18" s="4">
        <v>0</v>
      </c>
      <c r="F18" s="4">
        <v>366496.06561403122</v>
      </c>
      <c r="G18" s="4">
        <v>0</v>
      </c>
      <c r="H18" s="4">
        <v>0</v>
      </c>
      <c r="I18" s="4">
        <v>26997.495991389726</v>
      </c>
      <c r="J18" s="4">
        <v>1996715.0953511104</v>
      </c>
      <c r="K18" s="4">
        <v>0</v>
      </c>
      <c r="L18" s="4">
        <v>3669691.0853946013</v>
      </c>
      <c r="N18" s="2" t="s">
        <v>24</v>
      </c>
      <c r="O18" s="5">
        <v>5.6615322027979182E-4</v>
      </c>
      <c r="P18" s="5">
        <v>1.5140768911161428E-4</v>
      </c>
      <c r="Q18" s="5">
        <v>0</v>
      </c>
      <c r="R18" s="5">
        <v>0</v>
      </c>
      <c r="S18" s="5">
        <v>2.0553877433972573E-4</v>
      </c>
      <c r="T18" s="5">
        <v>0</v>
      </c>
      <c r="U18" s="5">
        <v>0</v>
      </c>
      <c r="V18" s="5">
        <v>1.5140768911161427E-5</v>
      </c>
      <c r="W18" s="5">
        <v>1.1198002159081941E-3</v>
      </c>
      <c r="X18" s="5">
        <v>0</v>
      </c>
      <c r="Y18" s="65">
        <v>2.0580406685504872E-3</v>
      </c>
    </row>
    <row r="19" spans="1:25" x14ac:dyDescent="0.25">
      <c r="A19" s="2" t="s">
        <v>25</v>
      </c>
      <c r="B19" s="4">
        <v>0</v>
      </c>
      <c r="C19" s="4">
        <v>1349874.7995694864</v>
      </c>
      <c r="D19" s="4">
        <v>179983.30660926484</v>
      </c>
      <c r="E19" s="4">
        <v>0</v>
      </c>
      <c r="F19" s="4">
        <v>0</v>
      </c>
      <c r="G19" s="4">
        <v>0</v>
      </c>
      <c r="H19" s="4">
        <v>0</v>
      </c>
      <c r="I19" s="4">
        <v>89991.653304632418</v>
      </c>
      <c r="J19" s="4">
        <v>297980.36242229887</v>
      </c>
      <c r="K19" s="4">
        <v>0</v>
      </c>
      <c r="L19" s="4">
        <v>1917830.1219056826</v>
      </c>
      <c r="N19" s="2" t="s">
        <v>25</v>
      </c>
      <c r="O19" s="5">
        <v>0</v>
      </c>
      <c r="P19" s="5">
        <v>7.5703844555807147E-4</v>
      </c>
      <c r="Q19" s="5">
        <v>1.0093845940774285E-4</v>
      </c>
      <c r="R19" s="5">
        <v>0</v>
      </c>
      <c r="S19" s="5">
        <v>0</v>
      </c>
      <c r="T19" s="5">
        <v>0</v>
      </c>
      <c r="U19" s="5">
        <v>0</v>
      </c>
      <c r="V19" s="5">
        <v>5.0469229703871423E-5</v>
      </c>
      <c r="W19" s="5">
        <v>1.6711371339545906E-4</v>
      </c>
      <c r="X19" s="5">
        <v>0</v>
      </c>
      <c r="Y19" s="65">
        <v>1.0755598480651448E-3</v>
      </c>
    </row>
    <row r="20" spans="1:25" x14ac:dyDescent="0.25">
      <c r="A20" s="2" t="s">
        <v>26</v>
      </c>
      <c r="B20" s="4">
        <v>5462844.2510457542</v>
      </c>
      <c r="C20" s="4">
        <v>15725686.685885521</v>
      </c>
      <c r="D20" s="4">
        <v>1433147.8920183629</v>
      </c>
      <c r="E20" s="4">
        <v>0</v>
      </c>
      <c r="F20" s="4">
        <v>1088801.3640422169</v>
      </c>
      <c r="G20" s="4">
        <v>1070900.6743251258</v>
      </c>
      <c r="H20" s="4">
        <v>0</v>
      </c>
      <c r="I20" s="4">
        <v>16715308.356810682</v>
      </c>
      <c r="J20" s="4">
        <v>5670839.871522394</v>
      </c>
      <c r="K20" s="4">
        <v>0</v>
      </c>
      <c r="L20" s="4">
        <v>47167529.095650062</v>
      </c>
      <c r="N20" s="2" t="s">
        <v>26</v>
      </c>
      <c r="O20" s="5">
        <v>3.0636790326454572E-3</v>
      </c>
      <c r="P20" s="5">
        <v>8.8192989511418855E-3</v>
      </c>
      <c r="Q20" s="5">
        <v>8.0373976369840306E-4</v>
      </c>
      <c r="R20" s="5">
        <v>0</v>
      </c>
      <c r="S20" s="5">
        <v>6.1062292030261559E-4</v>
      </c>
      <c r="T20" s="5">
        <v>6.0058383347606997E-4</v>
      </c>
      <c r="U20" s="5">
        <v>0</v>
      </c>
      <c r="V20" s="5">
        <v>9.3742997939509371E-3</v>
      </c>
      <c r="W20" s="5">
        <v>3.1803273923738861E-3</v>
      </c>
      <c r="X20" s="5">
        <v>0</v>
      </c>
      <c r="Y20" s="65">
        <v>2.6452551687589258E-2</v>
      </c>
    </row>
    <row r="21" spans="1:25" x14ac:dyDescent="0.25">
      <c r="A21" s="2" t="s">
        <v>27</v>
      </c>
      <c r="B21" s="4">
        <v>10527777.448206998</v>
      </c>
      <c r="C21" s="4">
        <v>88785174.46313633</v>
      </c>
      <c r="D21" s="4">
        <v>19672202.625868592</v>
      </c>
      <c r="E21" s="4">
        <v>0</v>
      </c>
      <c r="F21" s="4">
        <v>10908334.457673252</v>
      </c>
      <c r="G21" s="4">
        <v>6482969.1148101138</v>
      </c>
      <c r="H21" s="4">
        <v>0</v>
      </c>
      <c r="I21" s="4">
        <v>38200438.752242364</v>
      </c>
      <c r="J21" s="4">
        <v>29076515.329050232</v>
      </c>
      <c r="K21" s="4">
        <v>0</v>
      </c>
      <c r="L21" s="4">
        <v>203653412.19098788</v>
      </c>
      <c r="N21" s="2" t="s">
        <v>27</v>
      </c>
      <c r="O21" s="5">
        <v>5.9042010985861692E-3</v>
      </c>
      <c r="P21" s="5">
        <v>4.9792610755909586E-2</v>
      </c>
      <c r="Q21" s="5">
        <v>1.1032588875161347E-2</v>
      </c>
      <c r="R21" s="5">
        <v>0</v>
      </c>
      <c r="S21" s="5">
        <v>6.1176255487532822E-3</v>
      </c>
      <c r="T21" s="5">
        <v>3.6357867135841711E-3</v>
      </c>
      <c r="U21" s="5">
        <v>0</v>
      </c>
      <c r="V21" s="5">
        <v>2.1423617050897632E-2</v>
      </c>
      <c r="W21" s="5">
        <v>1.6306727093482961E-2</v>
      </c>
      <c r="X21" s="5">
        <v>0</v>
      </c>
      <c r="Y21" s="65">
        <v>0.11421315713637516</v>
      </c>
    </row>
    <row r="22" spans="1:25" x14ac:dyDescent="0.25">
      <c r="A22" s="2" t="s">
        <v>28</v>
      </c>
      <c r="B22" s="4">
        <v>12307722.574899292</v>
      </c>
      <c r="C22" s="4">
        <v>932518.74520218768</v>
      </c>
      <c r="D22" s="4">
        <v>1821431.0628857603</v>
      </c>
      <c r="E22" s="4">
        <v>0</v>
      </c>
      <c r="F22" s="4">
        <v>296972.455905287</v>
      </c>
      <c r="G22" s="4">
        <v>89091.736771586104</v>
      </c>
      <c r="H22" s="4">
        <v>0</v>
      </c>
      <c r="I22" s="4">
        <v>547239.24374546972</v>
      </c>
      <c r="J22" s="4">
        <v>0</v>
      </c>
      <c r="K22" s="4">
        <v>0</v>
      </c>
      <c r="L22" s="4">
        <v>15994975.819409581</v>
      </c>
      <c r="N22" s="2" t="s">
        <v>28</v>
      </c>
      <c r="O22" s="5">
        <v>6.9024321140251929E-3</v>
      </c>
      <c r="P22" s="5">
        <v>5.2297630976352459E-4</v>
      </c>
      <c r="Q22" s="5">
        <v>1.0214972092063576E-3</v>
      </c>
      <c r="R22" s="5">
        <v>0</v>
      </c>
      <c r="S22" s="5">
        <v>1.6654845802277572E-4</v>
      </c>
      <c r="T22" s="5">
        <v>4.9964537406832717E-5</v>
      </c>
      <c r="U22" s="5">
        <v>0</v>
      </c>
      <c r="V22" s="5">
        <v>3.0690338582924212E-4</v>
      </c>
      <c r="W22" s="5">
        <v>0</v>
      </c>
      <c r="X22" s="5">
        <v>0</v>
      </c>
      <c r="Y22" s="65">
        <v>8.9703220142539255E-3</v>
      </c>
    </row>
    <row r="23" spans="1:25" x14ac:dyDescent="0.25">
      <c r="A23" s="2" t="s">
        <v>29</v>
      </c>
      <c r="B23" s="4">
        <v>49457238.871843755</v>
      </c>
      <c r="C23" s="4">
        <v>100188302.91883388</v>
      </c>
      <c r="D23" s="4">
        <v>52045349.307477318</v>
      </c>
      <c r="E23" s="4">
        <v>0</v>
      </c>
      <c r="F23" s="4">
        <v>28863673.928018115</v>
      </c>
      <c r="G23" s="4">
        <v>17051359.040223606</v>
      </c>
      <c r="H23" s="4">
        <v>0</v>
      </c>
      <c r="I23" s="4">
        <v>134910676.17187342</v>
      </c>
      <c r="J23" s="4">
        <v>26109431.863036886</v>
      </c>
      <c r="K23" s="4">
        <v>0</v>
      </c>
      <c r="L23" s="4">
        <v>408626032.10130697</v>
      </c>
      <c r="N23" s="2" t="s">
        <v>29</v>
      </c>
      <c r="O23" s="5">
        <v>2.7736669540816553E-2</v>
      </c>
      <c r="P23" s="5">
        <v>5.6187727283274549E-2</v>
      </c>
      <c r="Q23" s="5">
        <v>2.9188136818929702E-2</v>
      </c>
      <c r="R23" s="5">
        <v>0</v>
      </c>
      <c r="S23" s="5">
        <v>1.6187361117142675E-2</v>
      </c>
      <c r="T23" s="5">
        <v>9.5627641515941674E-3</v>
      </c>
      <c r="U23" s="5">
        <v>0</v>
      </c>
      <c r="V23" s="5">
        <v>7.5660771362585921E-2</v>
      </c>
      <c r="W23" s="5">
        <v>1.4642723694302402E-2</v>
      </c>
      <c r="X23" s="5">
        <v>0</v>
      </c>
      <c r="Y23" s="65">
        <v>0.22916615396864595</v>
      </c>
    </row>
    <row r="24" spans="1:25" x14ac:dyDescent="0.25">
      <c r="A24" s="2" t="s">
        <v>30</v>
      </c>
      <c r="B24" s="4">
        <v>31059992.585606422</v>
      </c>
      <c r="C24" s="4">
        <v>248928297.47071141</v>
      </c>
      <c r="D24" s="4">
        <v>94677408.596415952</v>
      </c>
      <c r="E24" s="4">
        <v>0</v>
      </c>
      <c r="F24" s="4">
        <v>106694455.62937316</v>
      </c>
      <c r="G24" s="4">
        <v>58457739.372470364</v>
      </c>
      <c r="H24" s="4">
        <v>0</v>
      </c>
      <c r="I24" s="4">
        <v>150336601.46512663</v>
      </c>
      <c r="J24" s="4">
        <v>105253950.66772071</v>
      </c>
      <c r="K24" s="4">
        <v>0</v>
      </c>
      <c r="L24" s="4">
        <v>795408445.78742456</v>
      </c>
      <c r="N24" s="2" t="s">
        <v>30</v>
      </c>
      <c r="O24" s="5">
        <v>1.7419103248354492E-2</v>
      </c>
      <c r="P24" s="5">
        <v>0.13960427399099984</v>
      </c>
      <c r="Q24" s="5">
        <v>5.3097100750496375E-2</v>
      </c>
      <c r="R24" s="5">
        <v>0</v>
      </c>
      <c r="S24" s="5">
        <v>5.9836515849533395E-2</v>
      </c>
      <c r="T24" s="5">
        <v>3.2784341302977089E-2</v>
      </c>
      <c r="U24" s="5">
        <v>0</v>
      </c>
      <c r="V24" s="5">
        <v>8.4311957760779141E-2</v>
      </c>
      <c r="W24" s="5">
        <v>5.9028650084992959E-2</v>
      </c>
      <c r="X24" s="5">
        <v>0</v>
      </c>
      <c r="Y24" s="65">
        <v>0.44608194298813325</v>
      </c>
    </row>
    <row r="25" spans="1:25" x14ac:dyDescent="0.25">
      <c r="A25" s="2" t="s">
        <v>31</v>
      </c>
      <c r="B25" s="4">
        <v>2373769.8816473745</v>
      </c>
      <c r="C25" s="4">
        <v>15873293.98335867</v>
      </c>
      <c r="D25" s="4">
        <v>2891010.7497320278</v>
      </c>
      <c r="E25" s="4">
        <v>0</v>
      </c>
      <c r="F25" s="4">
        <v>3707274.9835007819</v>
      </c>
      <c r="G25" s="4">
        <v>7806547.3453774685</v>
      </c>
      <c r="H25" s="4">
        <v>0</v>
      </c>
      <c r="I25" s="4">
        <v>4060723.8792353985</v>
      </c>
      <c r="J25" s="4">
        <v>2923342.8609396615</v>
      </c>
      <c r="K25" s="4">
        <v>0</v>
      </c>
      <c r="L25" s="4">
        <v>39635963.683791384</v>
      </c>
      <c r="N25" s="2" t="s">
        <v>31</v>
      </c>
      <c r="O25" s="5">
        <v>1.3312605449690752E-3</v>
      </c>
      <c r="P25" s="5">
        <v>8.9020802572806028E-3</v>
      </c>
      <c r="Q25" s="5">
        <v>1.6213402048596047E-3</v>
      </c>
      <c r="R25" s="5">
        <v>0</v>
      </c>
      <c r="S25" s="5">
        <v>2.0791185165178619E-3</v>
      </c>
      <c r="T25" s="5">
        <v>4.378077484967398E-3</v>
      </c>
      <c r="U25" s="5">
        <v>0</v>
      </c>
      <c r="V25" s="5">
        <v>2.2773401609966597E-3</v>
      </c>
      <c r="W25" s="5">
        <v>1.6394727392383813E-3</v>
      </c>
      <c r="X25" s="5">
        <v>0</v>
      </c>
      <c r="Y25" s="65">
        <v>2.2228689908829584E-2</v>
      </c>
    </row>
    <row r="26" spans="1:25" x14ac:dyDescent="0.25">
      <c r="A26" s="2" t="s">
        <v>32</v>
      </c>
      <c r="B26" s="4">
        <v>2252325.4795745383</v>
      </c>
      <c r="C26" s="4">
        <v>17222557.88358885</v>
      </c>
      <c r="D26" s="4">
        <v>2976157.126434424</v>
      </c>
      <c r="E26" s="4">
        <v>0</v>
      </c>
      <c r="F26" s="4">
        <v>3925978.0628642347</v>
      </c>
      <c r="G26" s="4">
        <v>778085.83280251292</v>
      </c>
      <c r="H26" s="4">
        <v>0</v>
      </c>
      <c r="I26" s="4">
        <v>4045511.2042058557</v>
      </c>
      <c r="J26" s="4">
        <v>4091801.8307659198</v>
      </c>
      <c r="K26" s="4">
        <v>0</v>
      </c>
      <c r="L26" s="4">
        <v>35292417.420236334</v>
      </c>
      <c r="N26" s="2" t="s">
        <v>32</v>
      </c>
      <c r="O26" s="5">
        <v>1.2631519460114006E-3</v>
      </c>
      <c r="P26" s="5">
        <v>9.6587760975197449E-3</v>
      </c>
      <c r="Q26" s="5">
        <v>1.669092100579298E-3</v>
      </c>
      <c r="R26" s="5">
        <v>0</v>
      </c>
      <c r="S26" s="5">
        <v>2.2017718465102997E-3</v>
      </c>
      <c r="T26" s="5">
        <v>4.3636705386561315E-4</v>
      </c>
      <c r="U26" s="5">
        <v>0</v>
      </c>
      <c r="V26" s="5">
        <v>2.2688085698736771E-3</v>
      </c>
      <c r="W26" s="5">
        <v>2.2947693360025924E-3</v>
      </c>
      <c r="X26" s="5">
        <v>0</v>
      </c>
      <c r="Y26" s="65">
        <v>1.9792736950362624E-2</v>
      </c>
    </row>
    <row r="27" spans="1:25" x14ac:dyDescent="0.25">
      <c r="A27" s="2" t="s">
        <v>33</v>
      </c>
      <c r="B27" s="4">
        <v>16916121.239483807</v>
      </c>
      <c r="C27" s="4">
        <v>25194809.685934037</v>
      </c>
      <c r="D27" s="4">
        <v>8267771.954951128</v>
      </c>
      <c r="E27" s="4">
        <v>0</v>
      </c>
      <c r="F27" s="4">
        <v>10650866.66372394</v>
      </c>
      <c r="G27" s="4">
        <v>19221824.062327839</v>
      </c>
      <c r="H27" s="4">
        <v>0</v>
      </c>
      <c r="I27" s="4">
        <v>18595335.180959404</v>
      </c>
      <c r="J27" s="4">
        <v>8663936.3068416603</v>
      </c>
      <c r="K27" s="4">
        <v>0</v>
      </c>
      <c r="L27" s="4">
        <v>107510665.09422182</v>
      </c>
      <c r="N27" s="2" t="s">
        <v>33</v>
      </c>
      <c r="O27" s="5">
        <v>9.4869199218290071E-3</v>
      </c>
      <c r="P27" s="5">
        <v>1.4129784159874686E-2</v>
      </c>
      <c r="Q27" s="5">
        <v>4.6367420378549181E-3</v>
      </c>
      <c r="R27" s="5">
        <v>0</v>
      </c>
      <c r="S27" s="5">
        <v>5.9732321438428302E-3</v>
      </c>
      <c r="T27" s="5">
        <v>1.0780007015151584E-2</v>
      </c>
      <c r="U27" s="5">
        <v>0</v>
      </c>
      <c r="V27" s="5">
        <v>1.0428658750066678E-2</v>
      </c>
      <c r="W27" s="5">
        <v>4.8589194169988059E-3</v>
      </c>
      <c r="X27" s="5">
        <v>0</v>
      </c>
      <c r="Y27" s="65">
        <v>6.0294263445618508E-2</v>
      </c>
    </row>
    <row r="28" spans="1:25" x14ac:dyDescent="0.25">
      <c r="A28" s="2" t="s">
        <v>34</v>
      </c>
      <c r="B28" s="4">
        <v>3022754.2285689814</v>
      </c>
      <c r="C28" s="4">
        <v>725332.72563533729</v>
      </c>
      <c r="D28" s="4">
        <v>286443.43246864498</v>
      </c>
      <c r="E28" s="4">
        <v>0</v>
      </c>
      <c r="F28" s="4">
        <v>0</v>
      </c>
      <c r="G28" s="4">
        <v>53994.991982779451</v>
      </c>
      <c r="H28" s="4">
        <v>0</v>
      </c>
      <c r="I28" s="4">
        <v>116743.61606914579</v>
      </c>
      <c r="J28" s="4">
        <v>549129.06846486707</v>
      </c>
      <c r="K28" s="4">
        <v>0</v>
      </c>
      <c r="L28" s="4">
        <v>4754398.0631897552</v>
      </c>
      <c r="N28" s="2" t="s">
        <v>34</v>
      </c>
      <c r="O28" s="5">
        <v>1.6952247447168925E-3</v>
      </c>
      <c r="P28" s="5">
        <v>4.067819914132037E-4</v>
      </c>
      <c r="Q28" s="5">
        <v>1.6064355814742273E-4</v>
      </c>
      <c r="R28" s="5">
        <v>0</v>
      </c>
      <c r="S28" s="5">
        <v>0</v>
      </c>
      <c r="T28" s="5">
        <v>3.0281537822322854E-5</v>
      </c>
      <c r="U28" s="5">
        <v>0</v>
      </c>
      <c r="V28" s="5">
        <v>6.5472298368708808E-5</v>
      </c>
      <c r="W28" s="5">
        <v>3.0796323965302347E-4</v>
      </c>
      <c r="X28" s="5">
        <v>0</v>
      </c>
      <c r="Y28" s="65">
        <v>2.6663673701215738E-3</v>
      </c>
    </row>
    <row r="29" spans="1:25" x14ac:dyDescent="0.25">
      <c r="A29" s="2" t="s">
        <v>35</v>
      </c>
      <c r="B29" s="4">
        <v>359966.61321852967</v>
      </c>
      <c r="C29" s="4">
        <v>292442.11409295583</v>
      </c>
      <c r="D29" s="4">
        <v>521951.58916686807</v>
      </c>
      <c r="E29" s="4">
        <v>0</v>
      </c>
      <c r="F29" s="4">
        <v>288492.20044610894</v>
      </c>
      <c r="G29" s="4">
        <v>0</v>
      </c>
      <c r="H29" s="4">
        <v>0</v>
      </c>
      <c r="I29" s="4">
        <v>1976493.8808619063</v>
      </c>
      <c r="J29" s="4">
        <v>69949.378218859143</v>
      </c>
      <c r="K29" s="4">
        <v>0</v>
      </c>
      <c r="L29" s="4">
        <v>3509295.7760052276</v>
      </c>
      <c r="N29" s="2" t="s">
        <v>35</v>
      </c>
      <c r="O29" s="5">
        <v>2.0187691881548569E-4</v>
      </c>
      <c r="P29" s="5">
        <v>1.6400774615486934E-4</v>
      </c>
      <c r="Q29" s="5">
        <v>2.927215322824543E-4</v>
      </c>
      <c r="R29" s="5">
        <v>0</v>
      </c>
      <c r="S29" s="5">
        <v>1.6179255072470703E-4</v>
      </c>
      <c r="T29" s="5">
        <v>0</v>
      </c>
      <c r="U29" s="5">
        <v>0</v>
      </c>
      <c r="V29" s="5">
        <v>1.1084597295245044E-3</v>
      </c>
      <c r="W29" s="5">
        <v>3.9229096336524993E-5</v>
      </c>
      <c r="X29" s="5">
        <v>0</v>
      </c>
      <c r="Y29" s="65">
        <v>1.9680875738385456E-3</v>
      </c>
    </row>
    <row r="30" spans="1:25" x14ac:dyDescent="0.25">
      <c r="A30" s="2" t="s">
        <v>36</v>
      </c>
      <c r="B30" s="4">
        <v>179983.30660926484</v>
      </c>
      <c r="C30" s="4">
        <v>1351102.9876554573</v>
      </c>
      <c r="D30" s="4">
        <v>539949.91982779454</v>
      </c>
      <c r="E30" s="4">
        <v>0</v>
      </c>
      <c r="F30" s="4">
        <v>567479.73444681184</v>
      </c>
      <c r="G30" s="4">
        <v>1187889.823621148</v>
      </c>
      <c r="H30" s="4">
        <v>0</v>
      </c>
      <c r="I30" s="4">
        <v>3173998.4667171133</v>
      </c>
      <c r="J30" s="4">
        <v>409119.73028356803</v>
      </c>
      <c r="K30" s="4">
        <v>0</v>
      </c>
      <c r="L30" s="4">
        <v>7409523.9691611584</v>
      </c>
      <c r="N30" s="2" t="s">
        <v>36</v>
      </c>
      <c r="O30" s="5">
        <v>1.0093845940774285E-4</v>
      </c>
      <c r="P30" s="5">
        <v>7.5772723951122393E-4</v>
      </c>
      <c r="Q30" s="5">
        <v>3.0281537822322857E-4</v>
      </c>
      <c r="R30" s="5">
        <v>0</v>
      </c>
      <c r="S30" s="5">
        <v>3.1825468272193434E-4</v>
      </c>
      <c r="T30" s="5">
        <v>6.6619383209110287E-4</v>
      </c>
      <c r="U30" s="5">
        <v>0</v>
      </c>
      <c r="V30" s="5">
        <v>1.7800457243987069E-3</v>
      </c>
      <c r="W30" s="5">
        <v>2.2944303039051334E-4</v>
      </c>
      <c r="X30" s="5">
        <v>0</v>
      </c>
      <c r="Y30" s="65">
        <v>4.1554183467444527E-3</v>
      </c>
    </row>
    <row r="31" spans="1:25" x14ac:dyDescent="0.25">
      <c r="A31" s="2" t="s">
        <v>37</v>
      </c>
      <c r="B31" s="4">
        <v>343048.18239725882</v>
      </c>
      <c r="C31" s="4">
        <v>6440195.3080662042</v>
      </c>
      <c r="D31" s="4">
        <v>4699490.0698875394</v>
      </c>
      <c r="E31" s="4">
        <v>0</v>
      </c>
      <c r="F31" s="4">
        <v>840432.05021196231</v>
      </c>
      <c r="G31" s="4">
        <v>2087431.9913897251</v>
      </c>
      <c r="H31" s="4">
        <v>0</v>
      </c>
      <c r="I31" s="4">
        <v>13301970.26676256</v>
      </c>
      <c r="J31" s="4">
        <v>5313607.4387095571</v>
      </c>
      <c r="K31" s="4">
        <v>0</v>
      </c>
      <c r="L31" s="4">
        <v>33026175.307424806</v>
      </c>
      <c r="N31" s="2" t="s">
        <v>37</v>
      </c>
      <c r="O31" s="5">
        <v>1.9238870363115788E-4</v>
      </c>
      <c r="P31" s="5">
        <v>3.6117982546705462E-3</v>
      </c>
      <c r="Q31" s="5">
        <v>2.6355738017762136E-3</v>
      </c>
      <c r="R31" s="5">
        <v>0</v>
      </c>
      <c r="S31" s="5">
        <v>4.713321362044553E-4</v>
      </c>
      <c r="T31" s="5">
        <v>1.1706761771342492E-3</v>
      </c>
      <c r="U31" s="5">
        <v>0</v>
      </c>
      <c r="V31" s="5">
        <v>7.4600273275871633E-3</v>
      </c>
      <c r="W31" s="5">
        <v>2.979983859976801E-3</v>
      </c>
      <c r="X31" s="5">
        <v>0</v>
      </c>
      <c r="Y31" s="65">
        <v>1.8521780260980586E-2</v>
      </c>
    </row>
    <row r="32" spans="1:25" x14ac:dyDescent="0.25">
      <c r="A32" s="2" t="s">
        <v>38</v>
      </c>
      <c r="B32" s="4">
        <v>144629855.28930202</v>
      </c>
      <c r="C32" s="4">
        <v>553129177.18813777</v>
      </c>
      <c r="D32" s="4">
        <v>203817853.88507673</v>
      </c>
      <c r="E32" s="4">
        <v>0</v>
      </c>
      <c r="F32" s="4">
        <v>175464806.11465532</v>
      </c>
      <c r="G32" s="4">
        <v>114760110.18264499</v>
      </c>
      <c r="H32" s="4">
        <v>0</v>
      </c>
      <c r="I32" s="4">
        <v>398575497.90294957</v>
      </c>
      <c r="J32" s="4">
        <v>192722101.44235817</v>
      </c>
      <c r="K32" s="4">
        <v>0</v>
      </c>
      <c r="L32" s="4">
        <v>1783099402.0051248</v>
      </c>
      <c r="N32" s="2" t="s">
        <v>38</v>
      </c>
      <c r="O32" s="5">
        <v>8.1111493350658606E-2</v>
      </c>
      <c r="P32" s="5">
        <v>0.31020658554769009</v>
      </c>
      <c r="Q32" s="5">
        <v>0.11430537952953165</v>
      </c>
      <c r="R32" s="5">
        <v>0</v>
      </c>
      <c r="S32" s="5">
        <v>9.8404388402206985E-2</v>
      </c>
      <c r="T32" s="5">
        <v>6.4359906157556532E-2</v>
      </c>
      <c r="U32" s="5">
        <v>0</v>
      </c>
      <c r="V32" s="5">
        <v>0.22352960101649119</v>
      </c>
      <c r="W32" s="5">
        <v>0.10808264599586483</v>
      </c>
      <c r="X32" s="5">
        <v>0</v>
      </c>
      <c r="Y32" s="65">
        <v>1</v>
      </c>
    </row>
    <row r="36" spans="1: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25" x14ac:dyDescent="0.25">
      <c r="A37" s="2"/>
      <c r="B37">
        <v>2008</v>
      </c>
      <c r="C37">
        <v>2008</v>
      </c>
      <c r="D37">
        <v>2008</v>
      </c>
      <c r="E37">
        <v>2008</v>
      </c>
      <c r="F37">
        <v>2008</v>
      </c>
      <c r="G37">
        <v>2008</v>
      </c>
      <c r="H37">
        <v>2008</v>
      </c>
      <c r="I37">
        <v>2008</v>
      </c>
      <c r="J37">
        <v>2008</v>
      </c>
      <c r="K37">
        <v>2008</v>
      </c>
      <c r="N37" s="2"/>
      <c r="O37">
        <v>2008</v>
      </c>
      <c r="P37">
        <v>2008</v>
      </c>
      <c r="Q37">
        <v>2008</v>
      </c>
      <c r="R37">
        <v>2008</v>
      </c>
      <c r="S37">
        <v>2008</v>
      </c>
      <c r="T37">
        <v>2008</v>
      </c>
      <c r="U37">
        <v>2008</v>
      </c>
      <c r="V37">
        <v>2008</v>
      </c>
      <c r="W37">
        <v>2008</v>
      </c>
      <c r="X37">
        <v>2008</v>
      </c>
    </row>
    <row r="38" spans="1:25" x14ac:dyDescent="0.25">
      <c r="A38" s="2"/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 s="2" t="s">
        <v>9</v>
      </c>
      <c r="L38" s="2" t="s">
        <v>10</v>
      </c>
      <c r="N38" s="2"/>
      <c r="O38" s="2" t="s">
        <v>0</v>
      </c>
      <c r="P38" s="2" t="s">
        <v>1</v>
      </c>
      <c r="Q38" s="2" t="s">
        <v>2</v>
      </c>
      <c r="R38" s="2" t="s">
        <v>3</v>
      </c>
      <c r="S38" s="2" t="s">
        <v>4</v>
      </c>
      <c r="T38" s="2" t="s">
        <v>5</v>
      </c>
      <c r="U38" s="2" t="s">
        <v>6</v>
      </c>
      <c r="V38" s="2" t="s">
        <v>7</v>
      </c>
      <c r="W38" s="2" t="s">
        <v>8</v>
      </c>
      <c r="X38" s="2" t="s">
        <v>9</v>
      </c>
    </row>
    <row r="39" spans="1:25" x14ac:dyDescent="0.25">
      <c r="A39" s="2" t="s">
        <v>11</v>
      </c>
      <c r="B39" s="4">
        <v>0</v>
      </c>
      <c r="C39" s="4">
        <v>67980.61434013398</v>
      </c>
      <c r="D39" s="4">
        <v>985538.75930394127</v>
      </c>
      <c r="E39" s="4">
        <v>0</v>
      </c>
      <c r="F39" s="4">
        <v>4248.7883962583737</v>
      </c>
      <c r="G39" s="4">
        <v>0</v>
      </c>
      <c r="H39" s="4">
        <v>0</v>
      </c>
      <c r="I39" s="4">
        <v>0</v>
      </c>
      <c r="J39" s="4">
        <v>1271128.7191775613</v>
      </c>
      <c r="K39" s="4">
        <v>0</v>
      </c>
      <c r="L39" s="4">
        <v>2328896.8812178951</v>
      </c>
      <c r="N39" s="2" t="s">
        <v>11</v>
      </c>
      <c r="O39" s="5">
        <v>0</v>
      </c>
      <c r="P39" s="5">
        <v>4.1504445739242819E-5</v>
      </c>
      <c r="Q39" s="5">
        <v>6.0170447643781183E-4</v>
      </c>
      <c r="R39" s="5">
        <v>0</v>
      </c>
      <c r="S39" s="5">
        <v>2.5940278587026762E-6</v>
      </c>
      <c r="T39" s="5">
        <v>0</v>
      </c>
      <c r="U39" s="5">
        <v>0</v>
      </c>
      <c r="V39" s="5">
        <v>0</v>
      </c>
      <c r="W39" s="5">
        <v>7.7606672821065796E-4</v>
      </c>
      <c r="X39" s="5">
        <v>0</v>
      </c>
      <c r="Y39" s="65">
        <v>1.4218696782464153E-3</v>
      </c>
    </row>
    <row r="40" spans="1:25" x14ac:dyDescent="0.25">
      <c r="A40" s="2" t="s">
        <v>12</v>
      </c>
      <c r="B40" s="4">
        <v>0</v>
      </c>
      <c r="C40" s="4">
        <v>774816.69976079022</v>
      </c>
      <c r="D40" s="4">
        <v>339903.07170066988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1114719.77146146</v>
      </c>
      <c r="N40" s="2" t="s">
        <v>12</v>
      </c>
      <c r="O40" s="5">
        <v>0</v>
      </c>
      <c r="P40" s="5">
        <v>4.7305158956316564E-4</v>
      </c>
      <c r="Q40" s="5">
        <v>2.0752222869621409E-4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65">
        <v>6.805738182593797E-4</v>
      </c>
    </row>
    <row r="41" spans="1:25" x14ac:dyDescent="0.25">
      <c r="A41" s="2" t="s">
        <v>13</v>
      </c>
      <c r="B41" s="4">
        <v>0</v>
      </c>
      <c r="C41" s="4">
        <v>253397.73995284943</v>
      </c>
      <c r="D41" s="4">
        <v>321600.75287279714</v>
      </c>
      <c r="E41" s="4">
        <v>0</v>
      </c>
      <c r="F41" s="4">
        <v>0</v>
      </c>
      <c r="G41" s="4">
        <v>135961.22868026796</v>
      </c>
      <c r="H41" s="4">
        <v>0</v>
      </c>
      <c r="I41" s="4">
        <v>93828.543427611425</v>
      </c>
      <c r="J41" s="4">
        <v>470177.72199138568</v>
      </c>
      <c r="K41" s="4">
        <v>0</v>
      </c>
      <c r="L41" s="4">
        <v>1274965.9869249116</v>
      </c>
      <c r="N41" s="2" t="s">
        <v>13</v>
      </c>
      <c r="O41" s="5">
        <v>0</v>
      </c>
      <c r="P41" s="5">
        <v>1.5470782149302762E-4</v>
      </c>
      <c r="Q41" s="5">
        <v>1.9634804902650635E-4</v>
      </c>
      <c r="R41" s="5">
        <v>0</v>
      </c>
      <c r="S41" s="5">
        <v>0</v>
      </c>
      <c r="T41" s="5">
        <v>8.3008891478485638E-5</v>
      </c>
      <c r="U41" s="5">
        <v>0</v>
      </c>
      <c r="V41" s="5">
        <v>5.7285473620446421E-5</v>
      </c>
      <c r="W41" s="5">
        <v>2.8705927328861205E-4</v>
      </c>
      <c r="X41" s="5">
        <v>0</v>
      </c>
      <c r="Y41" s="65">
        <v>7.7840950890707813E-4</v>
      </c>
    </row>
    <row r="42" spans="1:25" x14ac:dyDescent="0.25">
      <c r="A42" s="2" t="s">
        <v>14</v>
      </c>
      <c r="B42" s="4">
        <v>0</v>
      </c>
      <c r="C42" s="4">
        <v>8497.5767925167474</v>
      </c>
      <c r="D42" s="4">
        <v>148707.59386904308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157205.17066155982</v>
      </c>
      <c r="N42" s="2" t="s">
        <v>14</v>
      </c>
      <c r="O42" s="5">
        <v>0</v>
      </c>
      <c r="P42" s="5">
        <v>5.1880557174053524E-6</v>
      </c>
      <c r="Q42" s="5">
        <v>9.0790975054593656E-5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65">
        <v>9.5979030771999014E-5</v>
      </c>
    </row>
    <row r="43" spans="1:25" x14ac:dyDescent="0.25">
      <c r="A43" s="2" t="s">
        <v>15</v>
      </c>
      <c r="B43" s="4">
        <v>713256.39557593514</v>
      </c>
      <c r="C43" s="4">
        <v>148607.50940958082</v>
      </c>
      <c r="D43" s="4">
        <v>527212.35273777507</v>
      </c>
      <c r="E43" s="4">
        <v>0</v>
      </c>
      <c r="F43" s="4">
        <v>67980.61434013398</v>
      </c>
      <c r="G43" s="4">
        <v>0</v>
      </c>
      <c r="H43" s="4">
        <v>0</v>
      </c>
      <c r="I43" s="4">
        <v>653718.99053199938</v>
      </c>
      <c r="J43" s="4">
        <v>285610.30307246116</v>
      </c>
      <c r="K43" s="4">
        <v>0</v>
      </c>
      <c r="L43" s="4">
        <v>2396386.165667885</v>
      </c>
      <c r="N43" s="2" t="s">
        <v>15</v>
      </c>
      <c r="O43" s="5">
        <v>4.354669585689856E-4</v>
      </c>
      <c r="P43" s="5">
        <v>9.072987013435406E-5</v>
      </c>
      <c r="Q43" s="5">
        <v>3.2188082881659356E-4</v>
      </c>
      <c r="R43" s="5">
        <v>0</v>
      </c>
      <c r="S43" s="5">
        <v>4.1504445739242819E-5</v>
      </c>
      <c r="T43" s="5">
        <v>0</v>
      </c>
      <c r="U43" s="5">
        <v>0</v>
      </c>
      <c r="V43" s="5">
        <v>3.9911737536666814E-4</v>
      </c>
      <c r="W43" s="5">
        <v>1.7437467197823351E-4</v>
      </c>
      <c r="X43" s="5">
        <v>0</v>
      </c>
      <c r="Y43" s="65">
        <v>1.4630741506040774E-3</v>
      </c>
    </row>
    <row r="44" spans="1:25" x14ac:dyDescent="0.25">
      <c r="A44" s="2" t="s">
        <v>16</v>
      </c>
      <c r="B44" s="4">
        <v>0</v>
      </c>
      <c r="C44" s="4">
        <v>849757.6792516748</v>
      </c>
      <c r="D44" s="4">
        <v>0</v>
      </c>
      <c r="E44" s="4">
        <v>0</v>
      </c>
      <c r="F44" s="4">
        <v>190221.99543427609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1039979.6746859509</v>
      </c>
      <c r="N44" s="2" t="s">
        <v>16</v>
      </c>
      <c r="O44" s="5">
        <v>0</v>
      </c>
      <c r="P44" s="5">
        <v>5.1880557174053524E-4</v>
      </c>
      <c r="Q44" s="5">
        <v>0</v>
      </c>
      <c r="R44" s="5">
        <v>0</v>
      </c>
      <c r="S44" s="5">
        <v>1.1613690997863446E-4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65">
        <v>6.3494248171916965E-4</v>
      </c>
    </row>
    <row r="45" spans="1:25" x14ac:dyDescent="0.25">
      <c r="A45" s="2" t="s">
        <v>17</v>
      </c>
      <c r="B45" s="4">
        <v>0</v>
      </c>
      <c r="C45" s="4">
        <v>0</v>
      </c>
      <c r="D45" s="4">
        <v>553802.18825985363</v>
      </c>
      <c r="E45" s="4">
        <v>0</v>
      </c>
      <c r="F45" s="4">
        <v>0</v>
      </c>
      <c r="G45" s="4">
        <v>0</v>
      </c>
      <c r="H45" s="4">
        <v>0</v>
      </c>
      <c r="I45" s="4">
        <v>50985.460755100488</v>
      </c>
      <c r="J45" s="4">
        <v>0</v>
      </c>
      <c r="K45" s="4">
        <v>0</v>
      </c>
      <c r="L45" s="4">
        <v>604787.64901495411</v>
      </c>
      <c r="N45" s="2" t="s">
        <v>17</v>
      </c>
      <c r="O45" s="5">
        <v>0</v>
      </c>
      <c r="P45" s="5">
        <v>0</v>
      </c>
      <c r="Q45" s="5">
        <v>3.3811481546637242E-4</v>
      </c>
      <c r="R45" s="5">
        <v>0</v>
      </c>
      <c r="S45" s="5">
        <v>0</v>
      </c>
      <c r="T45" s="5">
        <v>0</v>
      </c>
      <c r="U45" s="5">
        <v>0</v>
      </c>
      <c r="V45" s="5">
        <v>3.1128334304432116E-5</v>
      </c>
      <c r="W45" s="5">
        <v>0</v>
      </c>
      <c r="X45" s="5">
        <v>0</v>
      </c>
      <c r="Y45" s="65">
        <v>3.6924314977080454E-4</v>
      </c>
    </row>
    <row r="46" spans="1:25" x14ac:dyDescent="0.25">
      <c r="A46" s="2" t="s">
        <v>18</v>
      </c>
      <c r="B46" s="4">
        <v>331405.49490815314</v>
      </c>
      <c r="C46" s="4">
        <v>1966119.3525009849</v>
      </c>
      <c r="D46" s="4">
        <v>935838.13215986942</v>
      </c>
      <c r="E46" s="4">
        <v>0</v>
      </c>
      <c r="F46" s="4">
        <v>412931.24665555888</v>
      </c>
      <c r="G46" s="4">
        <v>0</v>
      </c>
      <c r="H46" s="4">
        <v>0</v>
      </c>
      <c r="I46" s="4">
        <v>305063.00685135124</v>
      </c>
      <c r="J46" s="4">
        <v>430718.22144127265</v>
      </c>
      <c r="K46" s="4">
        <v>0</v>
      </c>
      <c r="L46" s="4">
        <v>4382075.4545171903</v>
      </c>
      <c r="N46" s="2" t="s">
        <v>18</v>
      </c>
      <c r="O46" s="5">
        <v>2.0233417297880872E-4</v>
      </c>
      <c r="P46" s="5">
        <v>1.200381826125632E-3</v>
      </c>
      <c r="Q46" s="5">
        <v>5.713605761578515E-4</v>
      </c>
      <c r="R46" s="5">
        <v>0</v>
      </c>
      <c r="S46" s="5">
        <v>2.5210837953159573E-4</v>
      </c>
      <c r="T46" s="5">
        <v>0</v>
      </c>
      <c r="U46" s="5">
        <v>0</v>
      </c>
      <c r="V46" s="5">
        <v>1.8625120025485213E-4</v>
      </c>
      <c r="W46" s="5">
        <v>2.6296792437426568E-4</v>
      </c>
      <c r="X46" s="5">
        <v>0</v>
      </c>
      <c r="Y46" s="65">
        <v>2.6754040794230056E-3</v>
      </c>
    </row>
    <row r="47" spans="1:25" x14ac:dyDescent="0.25">
      <c r="A47" s="2" t="s">
        <v>19</v>
      </c>
      <c r="B47" s="4">
        <v>0</v>
      </c>
      <c r="C47" s="4">
        <v>304339.55545402819</v>
      </c>
      <c r="D47" s="4">
        <v>0</v>
      </c>
      <c r="E47" s="4">
        <v>0</v>
      </c>
      <c r="F47" s="4">
        <v>16995.153585033495</v>
      </c>
      <c r="G47" s="4">
        <v>0</v>
      </c>
      <c r="H47" s="4">
        <v>0</v>
      </c>
      <c r="I47" s="4">
        <v>815427.4690099071</v>
      </c>
      <c r="J47" s="4">
        <v>4177242.691555554</v>
      </c>
      <c r="K47" s="4">
        <v>0</v>
      </c>
      <c r="L47" s="4">
        <v>5314004.8696045224</v>
      </c>
      <c r="N47" s="2" t="s">
        <v>19</v>
      </c>
      <c r="O47" s="5">
        <v>0</v>
      </c>
      <c r="P47" s="5">
        <v>1.85809508905684E-4</v>
      </c>
      <c r="Q47" s="5">
        <v>0</v>
      </c>
      <c r="R47" s="5">
        <v>0</v>
      </c>
      <c r="S47" s="5">
        <v>1.0376111434810705E-5</v>
      </c>
      <c r="T47" s="5">
        <v>0</v>
      </c>
      <c r="U47" s="5">
        <v>0</v>
      </c>
      <c r="V47" s="5">
        <v>4.9784582664221758E-4</v>
      </c>
      <c r="W47" s="5">
        <v>2.5503468056916417E-3</v>
      </c>
      <c r="X47" s="5">
        <v>0</v>
      </c>
      <c r="Y47" s="65">
        <v>3.2443782526743537E-3</v>
      </c>
    </row>
    <row r="48" spans="1:25" x14ac:dyDescent="0.25">
      <c r="A48" s="2" t="s">
        <v>20</v>
      </c>
      <c r="B48" s="4">
        <v>0</v>
      </c>
      <c r="C48" s="4">
        <v>5854899.9032270499</v>
      </c>
      <c r="D48" s="4">
        <v>6432027.3789422913</v>
      </c>
      <c r="E48" s="4">
        <v>0</v>
      </c>
      <c r="F48" s="4">
        <v>1600461.6381108661</v>
      </c>
      <c r="G48" s="4">
        <v>1182212.7948452397</v>
      </c>
      <c r="H48" s="4">
        <v>0</v>
      </c>
      <c r="I48" s="4">
        <v>4098496.650133362</v>
      </c>
      <c r="J48" s="4">
        <v>106833.03100903603</v>
      </c>
      <c r="K48" s="4">
        <v>0</v>
      </c>
      <c r="L48" s="4">
        <v>19274931.39626785</v>
      </c>
      <c r="N48" s="2" t="s">
        <v>20</v>
      </c>
      <c r="O48" s="5">
        <v>0</v>
      </c>
      <c r="P48" s="5">
        <v>3.5746128172119457E-3</v>
      </c>
      <c r="Q48" s="5">
        <v>3.9269685032109168E-3</v>
      </c>
      <c r="R48" s="5">
        <v>0</v>
      </c>
      <c r="S48" s="5">
        <v>9.7713552402388013E-4</v>
      </c>
      <c r="T48" s="5">
        <v>7.2178057336155798E-4</v>
      </c>
      <c r="U48" s="5">
        <v>0</v>
      </c>
      <c r="V48" s="5">
        <v>2.5022697055490204E-3</v>
      </c>
      <c r="W48" s="5">
        <v>6.5225149577026342E-5</v>
      </c>
      <c r="X48" s="5">
        <v>0</v>
      </c>
      <c r="Y48" s="65">
        <v>1.176799227293435E-2</v>
      </c>
    </row>
    <row r="49" spans="1:25" x14ac:dyDescent="0.25">
      <c r="A49" s="2" t="s">
        <v>21</v>
      </c>
      <c r="B49" s="4">
        <v>0</v>
      </c>
      <c r="C49" s="4">
        <v>2325630.752601923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2325630.752601923</v>
      </c>
      <c r="N49" s="2" t="s">
        <v>21</v>
      </c>
      <c r="O49" s="5">
        <v>0</v>
      </c>
      <c r="P49" s="5">
        <v>1.4198755971508732E-3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65">
        <v>1.4198755971508732E-3</v>
      </c>
    </row>
    <row r="50" spans="1:25" x14ac:dyDescent="0.25">
      <c r="A50" s="2" t="s">
        <v>22</v>
      </c>
      <c r="B50" s="4">
        <v>275470.1956714117</v>
      </c>
      <c r="C50" s="4">
        <v>1456087.2135756309</v>
      </c>
      <c r="D50" s="4">
        <v>132821.59499242963</v>
      </c>
      <c r="E50" s="4">
        <v>0</v>
      </c>
      <c r="F50" s="4">
        <v>0</v>
      </c>
      <c r="G50" s="4">
        <v>0</v>
      </c>
      <c r="H50" s="4">
        <v>0</v>
      </c>
      <c r="I50" s="4">
        <v>284769.90972283483</v>
      </c>
      <c r="J50" s="4">
        <v>200288.58180091676</v>
      </c>
      <c r="K50" s="4">
        <v>0</v>
      </c>
      <c r="L50" s="4">
        <v>2349437.4957632241</v>
      </c>
      <c r="N50" s="2" t="s">
        <v>22</v>
      </c>
      <c r="O50" s="5">
        <v>1.6818379621898804E-4</v>
      </c>
      <c r="P50" s="5">
        <v>8.8899009422126283E-4</v>
      </c>
      <c r="Q50" s="5">
        <v>8.1092039780353005E-5</v>
      </c>
      <c r="R50" s="5">
        <v>0</v>
      </c>
      <c r="S50" s="5">
        <v>0</v>
      </c>
      <c r="T50" s="5">
        <v>0</v>
      </c>
      <c r="U50" s="5">
        <v>0</v>
      </c>
      <c r="V50" s="5">
        <v>1.7386158364389356E-4</v>
      </c>
      <c r="W50" s="5">
        <v>1.22282898679813E-4</v>
      </c>
      <c r="X50" s="5">
        <v>0</v>
      </c>
      <c r="Y50" s="65">
        <v>1.4344104125443107E-3</v>
      </c>
    </row>
    <row r="51" spans="1:25" x14ac:dyDescent="0.25">
      <c r="A51" s="2" t="s">
        <v>23</v>
      </c>
      <c r="B51" s="4">
        <v>7160036.6555198655</v>
      </c>
      <c r="C51" s="4">
        <v>12449942.042142099</v>
      </c>
      <c r="D51" s="4">
        <v>1773600.6320112275</v>
      </c>
      <c r="E51" s="4">
        <v>0</v>
      </c>
      <c r="F51" s="4">
        <v>1868289.2831666239</v>
      </c>
      <c r="G51" s="4">
        <v>667922.97905830212</v>
      </c>
      <c r="H51" s="4">
        <v>0</v>
      </c>
      <c r="I51" s="4">
        <v>3268463.9370210101</v>
      </c>
      <c r="J51" s="4">
        <v>1531117.0777197652</v>
      </c>
      <c r="K51" s="4">
        <v>0</v>
      </c>
      <c r="L51" s="4">
        <v>28719372.606638897</v>
      </c>
      <c r="N51" s="2" t="s">
        <v>23</v>
      </c>
      <c r="O51" s="5">
        <v>4.3714425905764503E-3</v>
      </c>
      <c r="P51" s="5">
        <v>7.6011073003755128E-3</v>
      </c>
      <c r="Q51" s="5">
        <v>1.0828426884476974E-3</v>
      </c>
      <c r="R51" s="5">
        <v>0</v>
      </c>
      <c r="S51" s="5">
        <v>1.140653286691748E-3</v>
      </c>
      <c r="T51" s="5">
        <v>4.0778938689220565E-4</v>
      </c>
      <c r="U51" s="5">
        <v>0</v>
      </c>
      <c r="V51" s="5">
        <v>1.9955068873902899E-3</v>
      </c>
      <c r="W51" s="5">
        <v>9.3479834346143662E-4</v>
      </c>
      <c r="X51" s="5">
        <v>0</v>
      </c>
      <c r="Y51" s="65">
        <v>1.7534140483835343E-2</v>
      </c>
    </row>
    <row r="52" spans="1:25" x14ac:dyDescent="0.25">
      <c r="A52" s="2" t="s">
        <v>24</v>
      </c>
      <c r="B52" s="4">
        <v>0</v>
      </c>
      <c r="C52" s="4">
        <v>0</v>
      </c>
      <c r="D52" s="4">
        <v>54384.491472107184</v>
      </c>
      <c r="E52" s="4">
        <v>0</v>
      </c>
      <c r="F52" s="4">
        <v>64811.018196525241</v>
      </c>
      <c r="G52" s="4">
        <v>0</v>
      </c>
      <c r="H52" s="4">
        <v>0</v>
      </c>
      <c r="I52" s="4">
        <v>0</v>
      </c>
      <c r="J52" s="4">
        <v>2391551.2144244793</v>
      </c>
      <c r="K52" s="4">
        <v>0</v>
      </c>
      <c r="L52" s="4">
        <v>2510746.7240931117</v>
      </c>
      <c r="N52" s="2" t="s">
        <v>24</v>
      </c>
      <c r="O52" s="5">
        <v>0</v>
      </c>
      <c r="P52" s="5">
        <v>0</v>
      </c>
      <c r="Q52" s="5">
        <v>3.3203556591394251E-5</v>
      </c>
      <c r="R52" s="5">
        <v>0</v>
      </c>
      <c r="S52" s="5">
        <v>3.9569300956650626E-5</v>
      </c>
      <c r="T52" s="5">
        <v>0</v>
      </c>
      <c r="U52" s="5">
        <v>0</v>
      </c>
      <c r="V52" s="5">
        <v>0</v>
      </c>
      <c r="W52" s="5">
        <v>1.4601222506619882E-3</v>
      </c>
      <c r="X52" s="5">
        <v>0</v>
      </c>
      <c r="Y52" s="65">
        <v>1.5328951082100332E-3</v>
      </c>
    </row>
    <row r="53" spans="1:25" x14ac:dyDescent="0.25">
      <c r="A53" s="2" t="s">
        <v>25</v>
      </c>
      <c r="B53" s="4">
        <v>0</v>
      </c>
      <c r="C53" s="4">
        <v>980750.52773774043</v>
      </c>
      <c r="D53" s="4">
        <v>450371.57000338763</v>
      </c>
      <c r="E53" s="4">
        <v>0</v>
      </c>
      <c r="F53" s="4">
        <v>50985.460755100488</v>
      </c>
      <c r="G53" s="4">
        <v>0</v>
      </c>
      <c r="H53" s="4">
        <v>0</v>
      </c>
      <c r="I53" s="4">
        <v>1419095.3243502968</v>
      </c>
      <c r="J53" s="4">
        <v>740053.96286028356</v>
      </c>
      <c r="K53" s="4">
        <v>0</v>
      </c>
      <c r="L53" s="4">
        <v>3641256.8457068084</v>
      </c>
      <c r="N53" s="2" t="s">
        <v>25</v>
      </c>
      <c r="O53" s="5">
        <v>0</v>
      </c>
      <c r="P53" s="5">
        <v>5.9878110042605685E-4</v>
      </c>
      <c r="Q53" s="5">
        <v>2.7496695302248365E-4</v>
      </c>
      <c r="R53" s="5">
        <v>0</v>
      </c>
      <c r="S53" s="5">
        <v>3.1128334304432116E-5</v>
      </c>
      <c r="T53" s="5">
        <v>0</v>
      </c>
      <c r="U53" s="5">
        <v>0</v>
      </c>
      <c r="V53" s="5">
        <v>8.6640530480669377E-4</v>
      </c>
      <c r="W53" s="5">
        <v>4.5182777242883213E-4</v>
      </c>
      <c r="X53" s="5">
        <v>0</v>
      </c>
      <c r="Y53" s="65">
        <v>2.2231094649884982E-3</v>
      </c>
    </row>
    <row r="54" spans="1:25" x14ac:dyDescent="0.25">
      <c r="A54" s="2" t="s">
        <v>26</v>
      </c>
      <c r="B54" s="4">
        <v>3229079.1811563638</v>
      </c>
      <c r="C54" s="4">
        <v>9045565.370412061</v>
      </c>
      <c r="D54" s="4">
        <v>2843992.6921636024</v>
      </c>
      <c r="E54" s="4">
        <v>0</v>
      </c>
      <c r="F54" s="4">
        <v>1520775.7477002691</v>
      </c>
      <c r="G54" s="4">
        <v>169951.53585033494</v>
      </c>
      <c r="H54" s="4">
        <v>0</v>
      </c>
      <c r="I54" s="4">
        <v>12792052.223453399</v>
      </c>
      <c r="J54" s="4">
        <v>3511403.3183267768</v>
      </c>
      <c r="K54" s="4">
        <v>0</v>
      </c>
      <c r="L54" s="4">
        <v>33112820.069062807</v>
      </c>
      <c r="N54" s="2" t="s">
        <v>26</v>
      </c>
      <c r="O54" s="5">
        <v>1.9714611726140336E-3</v>
      </c>
      <c r="P54" s="5">
        <v>5.5226211287031056E-3</v>
      </c>
      <c r="Q54" s="5">
        <v>1.7363529518005633E-3</v>
      </c>
      <c r="R54" s="5">
        <v>0</v>
      </c>
      <c r="S54" s="5">
        <v>9.2848461454280297E-4</v>
      </c>
      <c r="T54" s="5">
        <v>1.0376111434810704E-4</v>
      </c>
      <c r="U54" s="5">
        <v>0</v>
      </c>
      <c r="V54" s="5">
        <v>7.8099770435354331E-3</v>
      </c>
      <c r="W54" s="5">
        <v>2.1438295300613441E-3</v>
      </c>
      <c r="X54" s="5">
        <v>0</v>
      </c>
      <c r="Y54" s="65">
        <v>2.021648755560539E-2</v>
      </c>
    </row>
    <row r="55" spans="1:25" x14ac:dyDescent="0.25">
      <c r="A55" s="2" t="s">
        <v>27</v>
      </c>
      <c r="B55" s="4">
        <v>5711259.5843509194</v>
      </c>
      <c r="C55" s="4">
        <v>84307046.343842402</v>
      </c>
      <c r="D55" s="4">
        <v>15078212.105747458</v>
      </c>
      <c r="E55" s="4">
        <v>0</v>
      </c>
      <c r="F55" s="4">
        <v>13332594.673920134</v>
      </c>
      <c r="G55" s="4">
        <v>2950358.6623618146</v>
      </c>
      <c r="H55" s="4">
        <v>0</v>
      </c>
      <c r="I55" s="4">
        <v>32078829.972561885</v>
      </c>
      <c r="J55" s="4">
        <v>31195614.495287154</v>
      </c>
      <c r="K55" s="4">
        <v>0</v>
      </c>
      <c r="L55" s="4">
        <v>184653915.83807176</v>
      </c>
      <c r="N55" s="2" t="s">
        <v>27</v>
      </c>
      <c r="O55" s="5">
        <v>3.4869155835427546E-3</v>
      </c>
      <c r="P55" s="5">
        <v>5.1472280213685113E-2</v>
      </c>
      <c r="Q55" s="5">
        <v>9.205754350153408E-3</v>
      </c>
      <c r="R55" s="5">
        <v>0</v>
      </c>
      <c r="S55" s="5">
        <v>8.1399963442275857E-3</v>
      </c>
      <c r="T55" s="5">
        <v>1.8012929450831382E-3</v>
      </c>
      <c r="U55" s="5">
        <v>0</v>
      </c>
      <c r="V55" s="5">
        <v>1.9585201912312798E-2</v>
      </c>
      <c r="W55" s="5">
        <v>1.9045969232402066E-2</v>
      </c>
      <c r="X55" s="5">
        <v>0</v>
      </c>
      <c r="Y55" s="65">
        <v>0.11273741058140686</v>
      </c>
    </row>
    <row r="56" spans="1:25" x14ac:dyDescent="0.25">
      <c r="A56" s="2" t="s">
        <v>28</v>
      </c>
      <c r="B56" s="4">
        <v>4628307.4428882143</v>
      </c>
      <c r="C56" s="4">
        <v>1795808.1992007906</v>
      </c>
      <c r="D56" s="4">
        <v>5757807.1856261278</v>
      </c>
      <c r="E56" s="4">
        <v>0</v>
      </c>
      <c r="F56" s="4">
        <v>84975.767925167485</v>
      </c>
      <c r="G56" s="4">
        <v>0</v>
      </c>
      <c r="H56" s="4">
        <v>0</v>
      </c>
      <c r="I56" s="4">
        <v>734617.74007819244</v>
      </c>
      <c r="J56" s="4">
        <v>0</v>
      </c>
      <c r="K56" s="4">
        <v>0</v>
      </c>
      <c r="L56" s="4">
        <v>13001516.335718492</v>
      </c>
      <c r="N56" s="2" t="s">
        <v>28</v>
      </c>
      <c r="O56" s="5">
        <v>2.8257369691712169E-3</v>
      </c>
      <c r="P56" s="5">
        <v>1.0964011532595642E-3</v>
      </c>
      <c r="Q56" s="5">
        <v>3.5153344557487714E-3</v>
      </c>
      <c r="R56" s="5">
        <v>0</v>
      </c>
      <c r="S56" s="5">
        <v>5.1880557174053529E-5</v>
      </c>
      <c r="T56" s="5">
        <v>0</v>
      </c>
      <c r="U56" s="5">
        <v>0</v>
      </c>
      <c r="V56" s="5">
        <v>4.4850877604029065E-4</v>
      </c>
      <c r="W56" s="5">
        <v>0</v>
      </c>
      <c r="X56" s="5">
        <v>0</v>
      </c>
      <c r="Y56" s="65">
        <v>7.937861911393897E-3</v>
      </c>
    </row>
    <row r="57" spans="1:25" x14ac:dyDescent="0.25">
      <c r="A57" s="2" t="s">
        <v>29</v>
      </c>
      <c r="B57" s="4">
        <v>55472465.426526956</v>
      </c>
      <c r="C57" s="4">
        <v>95818987.722501844</v>
      </c>
      <c r="D57" s="4">
        <v>54880724.345093742</v>
      </c>
      <c r="E57" s="4">
        <v>0</v>
      </c>
      <c r="F57" s="4">
        <v>32230203.681149315</v>
      </c>
      <c r="G57" s="4">
        <v>19749973.777031101</v>
      </c>
      <c r="H57" s="4">
        <v>0</v>
      </c>
      <c r="I57" s="4">
        <v>101263186.12622844</v>
      </c>
      <c r="J57" s="4">
        <v>33315326.783530965</v>
      </c>
      <c r="K57" s="4">
        <v>0</v>
      </c>
      <c r="L57" s="4">
        <v>392730867.86206234</v>
      </c>
      <c r="N57" s="2" t="s">
        <v>29</v>
      </c>
      <c r="O57" s="5">
        <v>3.38678011910531E-2</v>
      </c>
      <c r="P57" s="5">
        <v>5.8500706639979354E-2</v>
      </c>
      <c r="Q57" s="5">
        <v>3.3506523408490814E-2</v>
      </c>
      <c r="R57" s="5">
        <v>0</v>
      </c>
      <c r="S57" s="5">
        <v>1.9677620639848566E-2</v>
      </c>
      <c r="T57" s="5">
        <v>1.2058021583607836E-2</v>
      </c>
      <c r="U57" s="5">
        <v>0</v>
      </c>
      <c r="V57" s="5">
        <v>6.1824572413103775E-2</v>
      </c>
      <c r="W57" s="5">
        <v>2.0340124698694784E-2</v>
      </c>
      <c r="X57" s="5">
        <v>0</v>
      </c>
      <c r="Y57" s="65">
        <v>0.23977537057477821</v>
      </c>
    </row>
    <row r="58" spans="1:25" x14ac:dyDescent="0.25">
      <c r="A58" s="2" t="s">
        <v>30</v>
      </c>
      <c r="B58" s="4">
        <v>26894107.676452924</v>
      </c>
      <c r="C58" s="4">
        <v>257242987.04377416</v>
      </c>
      <c r="D58" s="4">
        <v>86659324.392580599</v>
      </c>
      <c r="E58" s="4">
        <v>0</v>
      </c>
      <c r="F58" s="4">
        <v>77627895.648704037</v>
      </c>
      <c r="G58" s="4">
        <v>38986811.352305509</v>
      </c>
      <c r="H58" s="4">
        <v>0</v>
      </c>
      <c r="I58" s="4">
        <v>159735723.36768955</v>
      </c>
      <c r="J58" s="4">
        <v>58437134.806979679</v>
      </c>
      <c r="K58" s="4">
        <v>0</v>
      </c>
      <c r="L58" s="4">
        <v>705583984.28848648</v>
      </c>
      <c r="N58" s="2" t="s">
        <v>30</v>
      </c>
      <c r="O58" s="5">
        <v>1.6419755008064172E-2</v>
      </c>
      <c r="P58" s="5">
        <v>0.15705547384639928</v>
      </c>
      <c r="Q58" s="5">
        <v>5.2908424879118475E-2</v>
      </c>
      <c r="R58" s="5">
        <v>0</v>
      </c>
      <c r="S58" s="5">
        <v>4.7394434635185591E-2</v>
      </c>
      <c r="T58" s="5">
        <v>2.380275630081443E-2</v>
      </c>
      <c r="U58" s="5">
        <v>0</v>
      </c>
      <c r="V58" s="5">
        <v>9.7524018096714155E-2</v>
      </c>
      <c r="W58" s="5">
        <v>3.5677831309641646E-2</v>
      </c>
      <c r="X58" s="5">
        <v>0</v>
      </c>
      <c r="Y58" s="65">
        <v>0.43078269407593778</v>
      </c>
    </row>
    <row r="59" spans="1:25" x14ac:dyDescent="0.25">
      <c r="A59" s="2" t="s">
        <v>31</v>
      </c>
      <c r="B59" s="4">
        <v>2902681.3592375014</v>
      </c>
      <c r="C59" s="4">
        <v>31090981.503904883</v>
      </c>
      <c r="D59" s="4">
        <v>2306383.9960941765</v>
      </c>
      <c r="E59" s="4">
        <v>0</v>
      </c>
      <c r="F59" s="4">
        <v>5904609.027947912</v>
      </c>
      <c r="G59" s="4">
        <v>8974069.913580332</v>
      </c>
      <c r="H59" s="4">
        <v>0</v>
      </c>
      <c r="I59" s="4">
        <v>4708313.1820892813</v>
      </c>
      <c r="J59" s="4">
        <v>1217697.6558215742</v>
      </c>
      <c r="K59" s="4">
        <v>0</v>
      </c>
      <c r="L59" s="4">
        <v>57104736.63867566</v>
      </c>
      <c r="N59" s="2" t="s">
        <v>31</v>
      </c>
      <c r="O59" s="5">
        <v>1.7721843519978261E-3</v>
      </c>
      <c r="P59" s="5">
        <v>1.8982087280826405E-2</v>
      </c>
      <c r="Q59" s="5">
        <v>1.4081248065926217E-3</v>
      </c>
      <c r="R59" s="5">
        <v>0</v>
      </c>
      <c r="S59" s="5">
        <v>3.604961905547622E-3</v>
      </c>
      <c r="T59" s="5">
        <v>5.4789707537031404E-3</v>
      </c>
      <c r="U59" s="5">
        <v>0</v>
      </c>
      <c r="V59" s="5">
        <v>2.8745831570694972E-3</v>
      </c>
      <c r="W59" s="5">
        <v>7.4344527147075638E-4</v>
      </c>
      <c r="X59" s="5">
        <v>0</v>
      </c>
      <c r="Y59" s="65">
        <v>3.4864357527207866E-2</v>
      </c>
    </row>
    <row r="60" spans="1:25" x14ac:dyDescent="0.25">
      <c r="A60" s="2" t="s">
        <v>32</v>
      </c>
      <c r="B60" s="4">
        <v>2028643.5028311079</v>
      </c>
      <c r="C60" s="4">
        <v>12548857.642921399</v>
      </c>
      <c r="D60" s="4">
        <v>1849683.7198133334</v>
      </c>
      <c r="E60" s="4">
        <v>0</v>
      </c>
      <c r="F60" s="4">
        <v>3846142.9394603949</v>
      </c>
      <c r="G60" s="4">
        <v>178449.11264285169</v>
      </c>
      <c r="H60" s="4">
        <v>0</v>
      </c>
      <c r="I60" s="4">
        <v>4422445.7253479278</v>
      </c>
      <c r="J60" s="4">
        <v>2765039.5817901311</v>
      </c>
      <c r="K60" s="4">
        <v>0</v>
      </c>
      <c r="L60" s="4">
        <v>27639262.224807147</v>
      </c>
      <c r="N60" s="2" t="s">
        <v>32</v>
      </c>
      <c r="O60" s="5">
        <v>1.2385549175276144E-3</v>
      </c>
      <c r="P60" s="5">
        <v>7.6614985931750743E-3</v>
      </c>
      <c r="Q60" s="5">
        <v>1.1292939660657089E-3</v>
      </c>
      <c r="R60" s="5">
        <v>0</v>
      </c>
      <c r="S60" s="5">
        <v>2.348199298957545E-3</v>
      </c>
      <c r="T60" s="5">
        <v>1.0894917006551239E-4</v>
      </c>
      <c r="U60" s="5">
        <v>0</v>
      </c>
      <c r="V60" s="5">
        <v>2.700051484149145E-3</v>
      </c>
      <c r="W60" s="5">
        <v>1.6881494291162208E-3</v>
      </c>
      <c r="X60" s="5">
        <v>0</v>
      </c>
      <c r="Y60" s="65">
        <v>1.687469685905682E-2</v>
      </c>
    </row>
    <row r="61" spans="1:25" x14ac:dyDescent="0.25">
      <c r="A61" s="2" t="s">
        <v>33</v>
      </c>
      <c r="B61" s="4">
        <v>15600288.862974914</v>
      </c>
      <c r="C61" s="4">
        <v>26215494.048988387</v>
      </c>
      <c r="D61" s="4">
        <v>5637761.5443848632</v>
      </c>
      <c r="E61" s="4">
        <v>0</v>
      </c>
      <c r="F61" s="4">
        <v>8203477.0363351852</v>
      </c>
      <c r="G61" s="4">
        <v>15644957.276127912</v>
      </c>
      <c r="H61" s="4">
        <v>0</v>
      </c>
      <c r="I61" s="4">
        <v>20800327.055533264</v>
      </c>
      <c r="J61" s="4">
        <v>9620050.6367916837</v>
      </c>
      <c r="K61" s="4">
        <v>0</v>
      </c>
      <c r="L61" s="4">
        <v>101722356.46113619</v>
      </c>
      <c r="N61" s="2" t="s">
        <v>33</v>
      </c>
      <c r="O61" s="5">
        <v>9.524499725616635E-3</v>
      </c>
      <c r="P61" s="5">
        <v>1.6005438621658933E-2</v>
      </c>
      <c r="Q61" s="5">
        <v>3.4420425643545338E-3</v>
      </c>
      <c r="R61" s="5">
        <v>0</v>
      </c>
      <c r="S61" s="5">
        <v>5.0084979494909804E-3</v>
      </c>
      <c r="T61" s="5">
        <v>9.5517712904290789E-3</v>
      </c>
      <c r="U61" s="5">
        <v>0</v>
      </c>
      <c r="V61" s="5">
        <v>1.2699297498481289E-2</v>
      </c>
      <c r="W61" s="5">
        <v>5.8733636572590852E-3</v>
      </c>
      <c r="X61" s="5">
        <v>0</v>
      </c>
      <c r="Y61" s="65">
        <v>6.2104911307290525E-2</v>
      </c>
    </row>
    <row r="62" spans="1:25" x14ac:dyDescent="0.25">
      <c r="A62" s="2" t="s">
        <v>34</v>
      </c>
      <c r="B62" s="4">
        <v>90342.24259694558</v>
      </c>
      <c r="C62" s="4">
        <v>424878.8396258374</v>
      </c>
      <c r="D62" s="4">
        <v>203941.84302040195</v>
      </c>
      <c r="E62" s="4">
        <v>0</v>
      </c>
      <c r="F62" s="4">
        <v>0</v>
      </c>
      <c r="G62" s="4">
        <v>0</v>
      </c>
      <c r="H62" s="4">
        <v>0</v>
      </c>
      <c r="I62" s="4">
        <v>541496.1844956202</v>
      </c>
      <c r="J62" s="4">
        <v>0</v>
      </c>
      <c r="K62" s="4">
        <v>0</v>
      </c>
      <c r="L62" s="4">
        <v>1260659.1097388051</v>
      </c>
      <c r="N62" s="2" t="s">
        <v>34</v>
      </c>
      <c r="O62" s="5">
        <v>5.5156970001266523E-5</v>
      </c>
      <c r="P62" s="5">
        <v>2.5940278587026762E-4</v>
      </c>
      <c r="Q62" s="5">
        <v>1.2451333721772846E-4</v>
      </c>
      <c r="R62" s="5">
        <v>0</v>
      </c>
      <c r="S62" s="5">
        <v>0</v>
      </c>
      <c r="T62" s="5">
        <v>0</v>
      </c>
      <c r="U62" s="5">
        <v>0</v>
      </c>
      <c r="V62" s="5">
        <v>3.3060158731365168E-4</v>
      </c>
      <c r="W62" s="5">
        <v>0</v>
      </c>
      <c r="X62" s="5">
        <v>0</v>
      </c>
      <c r="Y62" s="65">
        <v>7.6967468040291427E-4</v>
      </c>
    </row>
    <row r="63" spans="1:25" x14ac:dyDescent="0.25">
      <c r="A63" s="2" t="s">
        <v>35</v>
      </c>
      <c r="B63" s="4">
        <v>0</v>
      </c>
      <c r="C63" s="4">
        <v>438009.12533409835</v>
      </c>
      <c r="D63" s="4">
        <v>373893.37887073687</v>
      </c>
      <c r="E63" s="4">
        <v>0</v>
      </c>
      <c r="F63" s="4">
        <v>0</v>
      </c>
      <c r="G63" s="4">
        <v>0</v>
      </c>
      <c r="H63" s="4">
        <v>0</v>
      </c>
      <c r="I63" s="4">
        <v>1366410.3482366928</v>
      </c>
      <c r="J63" s="4">
        <v>99075.899067912018</v>
      </c>
      <c r="K63" s="4">
        <v>0</v>
      </c>
      <c r="L63" s="4">
        <v>2277388.7515094401</v>
      </c>
      <c r="N63" s="2" t="s">
        <v>35</v>
      </c>
      <c r="O63" s="5">
        <v>0</v>
      </c>
      <c r="P63" s="5">
        <v>2.67419265803688E-4</v>
      </c>
      <c r="Q63" s="5">
        <v>2.282744515658355E-4</v>
      </c>
      <c r="R63" s="5">
        <v>0</v>
      </c>
      <c r="S63" s="5">
        <v>0</v>
      </c>
      <c r="T63" s="5">
        <v>0</v>
      </c>
      <c r="U63" s="5">
        <v>0</v>
      </c>
      <c r="V63" s="5">
        <v>8.3423935935878055E-4</v>
      </c>
      <c r="W63" s="5">
        <v>6.0489160282612828E-5</v>
      </c>
      <c r="X63" s="5">
        <v>0</v>
      </c>
      <c r="Y63" s="65">
        <v>1.3904222370109169E-3</v>
      </c>
    </row>
    <row r="64" spans="1:25" x14ac:dyDescent="0.25">
      <c r="A64" s="2" t="s">
        <v>36</v>
      </c>
      <c r="B64" s="4">
        <v>0</v>
      </c>
      <c r="C64" s="4">
        <v>2397257.9830564908</v>
      </c>
      <c r="D64" s="4">
        <v>339903.07170066988</v>
      </c>
      <c r="E64" s="4">
        <v>0</v>
      </c>
      <c r="F64" s="4">
        <v>595430.55932502786</v>
      </c>
      <c r="G64" s="4">
        <v>702741.59602379636</v>
      </c>
      <c r="H64" s="4">
        <v>0</v>
      </c>
      <c r="I64" s="4">
        <v>2081311.330834744</v>
      </c>
      <c r="J64" s="4">
        <v>632997.83647013677</v>
      </c>
      <c r="K64" s="4">
        <v>0</v>
      </c>
      <c r="L64" s="4">
        <v>6749642.3774108645</v>
      </c>
      <c r="N64" s="2" t="s">
        <v>36</v>
      </c>
      <c r="O64" s="5">
        <v>0</v>
      </c>
      <c r="P64" s="5">
        <v>1.4636064243684606E-3</v>
      </c>
      <c r="Q64" s="5">
        <v>2.0752222869621409E-4</v>
      </c>
      <c r="R64" s="5">
        <v>0</v>
      </c>
      <c r="S64" s="5">
        <v>3.6353033259369503E-4</v>
      </c>
      <c r="T64" s="5">
        <v>4.2904732068093678E-4</v>
      </c>
      <c r="U64" s="5">
        <v>0</v>
      </c>
      <c r="V64" s="5">
        <v>1.2707103934790896E-3</v>
      </c>
      <c r="W64" s="5">
        <v>3.8646641563700102E-4</v>
      </c>
      <c r="X64" s="5">
        <v>0</v>
      </c>
      <c r="Y64" s="65">
        <v>4.1208831154553966E-3</v>
      </c>
    </row>
    <row r="65" spans="1:25" x14ac:dyDescent="0.25">
      <c r="A65" s="2" t="s">
        <v>37</v>
      </c>
      <c r="B65" s="4">
        <v>1278786.208533216</v>
      </c>
      <c r="C65" s="4">
        <v>11748662.199278152</v>
      </c>
      <c r="D65" s="4">
        <v>5227426.9532552557</v>
      </c>
      <c r="E65" s="4">
        <v>0</v>
      </c>
      <c r="F65" s="4">
        <v>676986.98732465436</v>
      </c>
      <c r="G65" s="4">
        <v>2095665.5905090461</v>
      </c>
      <c r="H65" s="4">
        <v>0</v>
      </c>
      <c r="I65" s="4">
        <v>13218244.023669457</v>
      </c>
      <c r="J65" s="4">
        <v>394309.84381912707</v>
      </c>
      <c r="K65" s="4">
        <v>0</v>
      </c>
      <c r="L65" s="4">
        <v>34640081.806388907</v>
      </c>
      <c r="N65" s="2" t="s">
        <v>37</v>
      </c>
      <c r="O65" s="5">
        <v>7.8074188236372901E-4</v>
      </c>
      <c r="P65" s="5">
        <v>7.1729524290390844E-3</v>
      </c>
      <c r="Q65" s="5">
        <v>3.1915195301368405E-3</v>
      </c>
      <c r="R65" s="5">
        <v>0</v>
      </c>
      <c r="S65" s="5">
        <v>4.1332326802762174E-4</v>
      </c>
      <c r="T65" s="5">
        <v>1.2794741505819339E-3</v>
      </c>
      <c r="U65" s="5">
        <v>0</v>
      </c>
      <c r="V65" s="5">
        <v>8.0701814358946026E-3</v>
      </c>
      <c r="W65" s="5">
        <v>2.4073938836969937E-4</v>
      </c>
      <c r="X65" s="5">
        <v>0</v>
      </c>
      <c r="Y65" s="65">
        <v>2.114893208441351E-2</v>
      </c>
    </row>
    <row r="66" spans="1:25" x14ac:dyDescent="0.25">
      <c r="A66" s="2" t="s">
        <v>38</v>
      </c>
      <c r="B66" s="4">
        <v>126316130.22922443</v>
      </c>
      <c r="C66" s="4">
        <v>560515363.18958759</v>
      </c>
      <c r="D66" s="4">
        <v>193814863.74667639</v>
      </c>
      <c r="E66" s="4">
        <v>0</v>
      </c>
      <c r="F66" s="4">
        <v>148300017.26843247</v>
      </c>
      <c r="G66" s="4">
        <v>91439075.819016516</v>
      </c>
      <c r="H66" s="4">
        <v>0</v>
      </c>
      <c r="I66" s="4">
        <v>364732806.57202202</v>
      </c>
      <c r="J66" s="4">
        <v>152793372.38293785</v>
      </c>
      <c r="K66" s="4">
        <v>0</v>
      </c>
      <c r="L66" s="4">
        <v>1637911629.2078974</v>
      </c>
      <c r="N66" s="2" t="s">
        <v>38</v>
      </c>
      <c r="O66" s="5">
        <v>7.7120235290295588E-2</v>
      </c>
      <c r="P66" s="5">
        <v>0.34221343398157306</v>
      </c>
      <c r="Q66" s="5">
        <v>0.11833047662065033</v>
      </c>
      <c r="R66" s="5">
        <v>0</v>
      </c>
      <c r="S66" s="5">
        <v>9.0542135866115758E-2</v>
      </c>
      <c r="T66" s="5">
        <v>5.5826623481046368E-2</v>
      </c>
      <c r="U66" s="5">
        <v>0</v>
      </c>
      <c r="V66" s="5">
        <v>0.22268161484903107</v>
      </c>
      <c r="W66" s="5">
        <v>9.3285479911287716E-2</v>
      </c>
      <c r="X66" s="5">
        <v>0</v>
      </c>
      <c r="Y66" s="65">
        <v>1</v>
      </c>
    </row>
    <row r="67" spans="1:25" x14ac:dyDescent="0.25">
      <c r="A67" s="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25" x14ac:dyDescent="0.25">
      <c r="A68" s="2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25" x14ac:dyDescent="0.25">
      <c r="A69" s="2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25" x14ac:dyDescent="0.25">
      <c r="A71" s="2"/>
      <c r="B71">
        <v>2009</v>
      </c>
      <c r="C71">
        <v>2009</v>
      </c>
      <c r="D71">
        <v>2009</v>
      </c>
      <c r="E71">
        <v>2009</v>
      </c>
      <c r="F71">
        <v>2009</v>
      </c>
      <c r="G71">
        <v>2009</v>
      </c>
      <c r="H71">
        <v>2009</v>
      </c>
      <c r="I71">
        <v>2009</v>
      </c>
      <c r="J71">
        <v>2009</v>
      </c>
      <c r="K71">
        <v>2009</v>
      </c>
      <c r="O71">
        <v>2009</v>
      </c>
      <c r="P71">
        <v>2009</v>
      </c>
      <c r="Q71">
        <v>2009</v>
      </c>
      <c r="R71">
        <v>2009</v>
      </c>
      <c r="S71">
        <v>2009</v>
      </c>
      <c r="T71">
        <v>2009</v>
      </c>
      <c r="U71">
        <v>2009</v>
      </c>
      <c r="V71">
        <v>2009</v>
      </c>
      <c r="W71">
        <v>2009</v>
      </c>
      <c r="X71">
        <v>2009</v>
      </c>
    </row>
    <row r="72" spans="1:25" x14ac:dyDescent="0.25">
      <c r="A72" s="2"/>
      <c r="B72" s="2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8</v>
      </c>
      <c r="K72" s="2" t="s">
        <v>9</v>
      </c>
      <c r="L72" s="2" t="s">
        <v>10</v>
      </c>
      <c r="O72" s="2" t="s">
        <v>0</v>
      </c>
      <c r="P72" s="2" t="s">
        <v>1</v>
      </c>
      <c r="Q72" s="2" t="s">
        <v>2</v>
      </c>
      <c r="R72" s="2" t="s">
        <v>3</v>
      </c>
      <c r="S72" s="2" t="s">
        <v>4</v>
      </c>
      <c r="T72" s="2" t="s">
        <v>5</v>
      </c>
      <c r="U72" s="2" t="s">
        <v>6</v>
      </c>
      <c r="V72" s="2" t="s">
        <v>7</v>
      </c>
      <c r="W72" s="2" t="s">
        <v>8</v>
      </c>
      <c r="X72" s="2" t="s">
        <v>9</v>
      </c>
    </row>
    <row r="73" spans="1:25" x14ac:dyDescent="0.25">
      <c r="A73" s="2" t="s">
        <v>11</v>
      </c>
      <c r="B73" s="4">
        <v>0</v>
      </c>
      <c r="C73" s="4">
        <v>0</v>
      </c>
      <c r="D73" s="4">
        <v>897273.21608303301</v>
      </c>
      <c r="E73" s="4">
        <v>0</v>
      </c>
      <c r="F73" s="4">
        <v>19551.204769368931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916824.42085240199</v>
      </c>
      <c r="N73" s="2" t="s">
        <v>11</v>
      </c>
      <c r="O73" s="5">
        <v>0</v>
      </c>
      <c r="P73" s="5">
        <v>0</v>
      </c>
      <c r="Q73" s="5">
        <v>5.6193161991369253E-4</v>
      </c>
      <c r="R73" s="5">
        <v>0</v>
      </c>
      <c r="S73" s="5">
        <v>1.2244252887962185E-5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65">
        <v>5.7417587280165475E-4</v>
      </c>
    </row>
    <row r="74" spans="1:25" x14ac:dyDescent="0.25">
      <c r="A74" s="2" t="s">
        <v>12</v>
      </c>
      <c r="B74" s="4">
        <v>0</v>
      </c>
      <c r="C74" s="4">
        <v>40731.676602851941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40731.676602851941</v>
      </c>
      <c r="N74" s="2" t="s">
        <v>12</v>
      </c>
      <c r="O74" s="5">
        <v>0</v>
      </c>
      <c r="P74" s="5">
        <v>2.5508860183254554E-5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65">
        <v>2.5508860183254554E-5</v>
      </c>
    </row>
    <row r="75" spans="1:25" x14ac:dyDescent="0.25">
      <c r="A75" s="2" t="s">
        <v>13</v>
      </c>
      <c r="B75" s="4">
        <v>0</v>
      </c>
      <c r="C75" s="4">
        <v>216259.85136562618</v>
      </c>
      <c r="D75" s="4">
        <v>650743.96139608091</v>
      </c>
      <c r="E75" s="4">
        <v>0</v>
      </c>
      <c r="F75" s="4">
        <v>297740.40963152709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1164744.2223932343</v>
      </c>
      <c r="N75" s="2" t="s">
        <v>13</v>
      </c>
      <c r="O75" s="5">
        <v>0</v>
      </c>
      <c r="P75" s="5">
        <v>1.3543617085850362E-4</v>
      </c>
      <c r="Q75" s="5">
        <v>4.0753875388442883E-4</v>
      </c>
      <c r="R75" s="5">
        <v>0</v>
      </c>
      <c r="S75" s="5">
        <v>1.864646661675541E-4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65">
        <v>7.2943959091048658E-4</v>
      </c>
    </row>
    <row r="76" spans="1:25" x14ac:dyDescent="0.25">
      <c r="A76" s="2" t="s">
        <v>14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N76" s="2" t="s">
        <v>14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65">
        <v>0</v>
      </c>
    </row>
    <row r="77" spans="1:25" x14ac:dyDescent="0.25">
      <c r="A77" s="2" t="s">
        <v>15</v>
      </c>
      <c r="B77" s="4">
        <v>0</v>
      </c>
      <c r="C77" s="4">
        <v>1261900.6270824729</v>
      </c>
      <c r="D77" s="4">
        <v>406631.13786259893</v>
      </c>
      <c r="E77" s="4">
        <v>0</v>
      </c>
      <c r="F77" s="4">
        <v>235597.42663754849</v>
      </c>
      <c r="G77" s="4">
        <v>0</v>
      </c>
      <c r="H77" s="4">
        <v>0</v>
      </c>
      <c r="I77" s="4">
        <v>2690302.4747589966</v>
      </c>
      <c r="J77" s="4">
        <v>2166448.797582176</v>
      </c>
      <c r="K77" s="4">
        <v>0</v>
      </c>
      <c r="L77" s="4">
        <v>6760880.4639237933</v>
      </c>
      <c r="N77" s="2" t="s">
        <v>15</v>
      </c>
      <c r="O77" s="5">
        <v>0</v>
      </c>
      <c r="P77" s="5">
        <v>7.9028533431776775E-4</v>
      </c>
      <c r="Q77" s="5">
        <v>2.5465921629085287E-4</v>
      </c>
      <c r="R77" s="5">
        <v>0</v>
      </c>
      <c r="S77" s="5">
        <v>1.4754663487657668E-4</v>
      </c>
      <c r="T77" s="5">
        <v>0</v>
      </c>
      <c r="U77" s="5">
        <v>0</v>
      </c>
      <c r="V77" s="5">
        <v>1.6848447057169721E-3</v>
      </c>
      <c r="W77" s="5">
        <v>1.3567730101204387E-3</v>
      </c>
      <c r="X77" s="5">
        <v>0</v>
      </c>
      <c r="Y77" s="65">
        <v>4.234108901322608E-3</v>
      </c>
    </row>
    <row r="78" spans="1:25" x14ac:dyDescent="0.25">
      <c r="A78" s="2" t="s">
        <v>16</v>
      </c>
      <c r="B78" s="4">
        <v>0</v>
      </c>
      <c r="C78" s="4">
        <v>0</v>
      </c>
      <c r="D78" s="4">
        <v>0</v>
      </c>
      <c r="E78" s="4">
        <v>0</v>
      </c>
      <c r="F78" s="4">
        <v>136769.47540388189</v>
      </c>
      <c r="G78" s="4">
        <v>0</v>
      </c>
      <c r="H78" s="4">
        <v>0</v>
      </c>
      <c r="I78" s="4">
        <v>95255.7506102552</v>
      </c>
      <c r="J78" s="4">
        <v>0</v>
      </c>
      <c r="K78" s="4">
        <v>0</v>
      </c>
      <c r="L78" s="4">
        <v>232025.22601413709</v>
      </c>
      <c r="N78" s="2" t="s">
        <v>16</v>
      </c>
      <c r="O78" s="5">
        <v>0</v>
      </c>
      <c r="P78" s="5">
        <v>0</v>
      </c>
      <c r="Q78" s="5">
        <v>0</v>
      </c>
      <c r="R78" s="5">
        <v>0</v>
      </c>
      <c r="S78" s="5">
        <v>8.5654058865095066E-5</v>
      </c>
      <c r="T78" s="5">
        <v>0</v>
      </c>
      <c r="U78" s="5">
        <v>0</v>
      </c>
      <c r="V78" s="5">
        <v>5.9655428566322035E-5</v>
      </c>
      <c r="W78" s="5">
        <v>0</v>
      </c>
      <c r="X78" s="5">
        <v>0</v>
      </c>
      <c r="Y78" s="65">
        <v>1.453094874314171E-4</v>
      </c>
    </row>
    <row r="79" spans="1:25" x14ac:dyDescent="0.25">
      <c r="A79" s="2" t="s">
        <v>17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N79" s="2" t="s">
        <v>17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65">
        <v>0</v>
      </c>
    </row>
    <row r="80" spans="1:25" x14ac:dyDescent="0.25">
      <c r="A80" s="2" t="s">
        <v>18</v>
      </c>
      <c r="B80" s="4">
        <v>579577.62491358991</v>
      </c>
      <c r="C80" s="4">
        <v>1388215.3727113362</v>
      </c>
      <c r="D80" s="4">
        <v>0</v>
      </c>
      <c r="E80" s="4">
        <v>0</v>
      </c>
      <c r="F80" s="4">
        <v>76213.040091596267</v>
      </c>
      <c r="G80" s="4">
        <v>0</v>
      </c>
      <c r="H80" s="4">
        <v>0</v>
      </c>
      <c r="I80" s="4">
        <v>0</v>
      </c>
      <c r="J80" s="4">
        <v>1243388.6014319374</v>
      </c>
      <c r="K80" s="4">
        <v>0</v>
      </c>
      <c r="L80" s="4">
        <v>3287394.6391484598</v>
      </c>
      <c r="N80" s="2" t="s">
        <v>18</v>
      </c>
      <c r="O80" s="5">
        <v>3.6296970398287871E-4</v>
      </c>
      <c r="P80" s="5">
        <v>8.6939195241127469E-4</v>
      </c>
      <c r="Q80" s="5">
        <v>0</v>
      </c>
      <c r="R80" s="5">
        <v>0</v>
      </c>
      <c r="S80" s="5">
        <v>4.7729628288887594E-5</v>
      </c>
      <c r="T80" s="5">
        <v>0</v>
      </c>
      <c r="U80" s="5">
        <v>0</v>
      </c>
      <c r="V80" s="5">
        <v>0</v>
      </c>
      <c r="W80" s="5">
        <v>7.7869188387788904E-4</v>
      </c>
      <c r="X80" s="5">
        <v>0</v>
      </c>
      <c r="Y80" s="65">
        <v>2.0587831685609298E-3</v>
      </c>
    </row>
    <row r="81" spans="1:25" x14ac:dyDescent="0.25">
      <c r="A81" s="2" t="s">
        <v>19</v>
      </c>
      <c r="B81" s="4">
        <v>0</v>
      </c>
      <c r="C81" s="4">
        <v>393856.15256890433</v>
      </c>
      <c r="D81" s="4">
        <v>81463.353205703883</v>
      </c>
      <c r="E81" s="4">
        <v>0</v>
      </c>
      <c r="F81" s="4">
        <v>0</v>
      </c>
      <c r="G81" s="4">
        <v>0</v>
      </c>
      <c r="H81" s="4">
        <v>0</v>
      </c>
      <c r="I81" s="4">
        <v>966135.73635152541</v>
      </c>
      <c r="J81" s="4">
        <v>3046729.4098933251</v>
      </c>
      <c r="K81" s="4">
        <v>0</v>
      </c>
      <c r="L81" s="4">
        <v>4488184.6520194588</v>
      </c>
      <c r="N81" s="2" t="s">
        <v>19</v>
      </c>
      <c r="O81" s="5">
        <v>0</v>
      </c>
      <c r="P81" s="5">
        <v>2.4665867860424134E-4</v>
      </c>
      <c r="Q81" s="5">
        <v>5.1017720366509109E-5</v>
      </c>
      <c r="R81" s="5">
        <v>0</v>
      </c>
      <c r="S81" s="5">
        <v>0</v>
      </c>
      <c r="T81" s="5">
        <v>0</v>
      </c>
      <c r="U81" s="5">
        <v>0</v>
      </c>
      <c r="V81" s="5">
        <v>6.0505786827618965E-4</v>
      </c>
      <c r="W81" s="5">
        <v>1.9080627417074406E-3</v>
      </c>
      <c r="X81" s="5">
        <v>0</v>
      </c>
      <c r="Y81" s="65">
        <v>2.8107970089543805E-3</v>
      </c>
    </row>
    <row r="82" spans="1:25" x14ac:dyDescent="0.25">
      <c r="A82" s="2" t="s">
        <v>20</v>
      </c>
      <c r="B82" s="4">
        <v>97963.706519507279</v>
      </c>
      <c r="C82" s="4">
        <v>8703338.9778232276</v>
      </c>
      <c r="D82" s="4">
        <v>5183129.7979387501</v>
      </c>
      <c r="E82" s="4">
        <v>0</v>
      </c>
      <c r="F82" s="4">
        <v>2011688.6294029341</v>
      </c>
      <c r="G82" s="4">
        <v>1482449.5077017087</v>
      </c>
      <c r="H82" s="4">
        <v>0</v>
      </c>
      <c r="I82" s="4">
        <v>4135648.4229269042</v>
      </c>
      <c r="J82" s="4">
        <v>746615.65641992446</v>
      </c>
      <c r="K82" s="4">
        <v>0</v>
      </c>
      <c r="L82" s="4">
        <v>22360834.698732954</v>
      </c>
      <c r="N82" s="2" t="s">
        <v>20</v>
      </c>
      <c r="O82" s="5">
        <v>6.1351329016113307E-5</v>
      </c>
      <c r="P82" s="5">
        <v>5.4506044344174503E-3</v>
      </c>
      <c r="Q82" s="5">
        <v>3.2460174575289283E-3</v>
      </c>
      <c r="R82" s="5">
        <v>0</v>
      </c>
      <c r="S82" s="5">
        <v>1.2598519938187226E-3</v>
      </c>
      <c r="T82" s="5">
        <v>9.2840757795002401E-4</v>
      </c>
      <c r="U82" s="5">
        <v>0</v>
      </c>
      <c r="V82" s="5">
        <v>2.5900155894921601E-3</v>
      </c>
      <c r="W82" s="5">
        <v>4.675799274344421E-4</v>
      </c>
      <c r="X82" s="5">
        <v>0</v>
      </c>
      <c r="Y82" s="65">
        <v>1.4003828309657839E-2</v>
      </c>
    </row>
    <row r="83" spans="1:25" x14ac:dyDescent="0.25">
      <c r="A83" s="2" t="s">
        <v>21</v>
      </c>
      <c r="B83" s="4">
        <v>0</v>
      </c>
      <c r="C83" s="4">
        <v>1611862.9074817984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1611862.9074817984</v>
      </c>
      <c r="N83" s="2" t="s">
        <v>21</v>
      </c>
      <c r="O83" s="5">
        <v>0</v>
      </c>
      <c r="P83" s="5">
        <v>1.0094547774801997E-3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65">
        <v>1.0094547774801997E-3</v>
      </c>
    </row>
    <row r="84" spans="1:25" x14ac:dyDescent="0.25">
      <c r="A84" s="2" t="s">
        <v>22</v>
      </c>
      <c r="B84" s="4">
        <v>486087.75541077479</v>
      </c>
      <c r="C84" s="4">
        <v>1043913.7526288859</v>
      </c>
      <c r="D84" s="4">
        <v>8718.2080600744303</v>
      </c>
      <c r="E84" s="4">
        <v>0</v>
      </c>
      <c r="F84" s="4">
        <v>0</v>
      </c>
      <c r="G84" s="4">
        <v>0</v>
      </c>
      <c r="H84" s="4">
        <v>0</v>
      </c>
      <c r="I84" s="4">
        <v>243199.73339274051</v>
      </c>
      <c r="J84" s="4">
        <v>267848.00241616648</v>
      </c>
      <c r="K84" s="4">
        <v>0</v>
      </c>
      <c r="L84" s="4">
        <v>2049767.4519086422</v>
      </c>
      <c r="N84" s="2" t="s">
        <v>22</v>
      </c>
      <c r="O84" s="5">
        <v>3.0442018654094151E-4</v>
      </c>
      <c r="P84" s="5">
        <v>6.5376758778749422E-4</v>
      </c>
      <c r="Q84" s="5">
        <v>5.4599164336238048E-6</v>
      </c>
      <c r="R84" s="5">
        <v>0</v>
      </c>
      <c r="S84" s="5">
        <v>0</v>
      </c>
      <c r="T84" s="5">
        <v>0</v>
      </c>
      <c r="U84" s="5">
        <v>0</v>
      </c>
      <c r="V84" s="5">
        <v>1.5230770037307593E-4</v>
      </c>
      <c r="W84" s="5">
        <v>1.6774407080310616E-4</v>
      </c>
      <c r="X84" s="5">
        <v>0</v>
      </c>
      <c r="Y84" s="65">
        <v>1.2836994619382417E-3</v>
      </c>
    </row>
    <row r="85" spans="1:25" x14ac:dyDescent="0.25">
      <c r="A85" s="2" t="s">
        <v>23</v>
      </c>
      <c r="B85" s="4">
        <v>8131841.2955973456</v>
      </c>
      <c r="C85" s="4">
        <v>20752829.423171535</v>
      </c>
      <c r="D85" s="4">
        <v>2221414.4029639545</v>
      </c>
      <c r="E85" s="4">
        <v>0</v>
      </c>
      <c r="F85" s="4">
        <v>1640671.933562876</v>
      </c>
      <c r="G85" s="4">
        <v>3419492.5659774188</v>
      </c>
      <c r="H85" s="4">
        <v>0</v>
      </c>
      <c r="I85" s="4">
        <v>2356256.5531870136</v>
      </c>
      <c r="J85" s="4">
        <v>1646731.0637256219</v>
      </c>
      <c r="K85" s="4">
        <v>0</v>
      </c>
      <c r="L85" s="4">
        <v>40169237.238185763</v>
      </c>
      <c r="N85" s="2" t="s">
        <v>23</v>
      </c>
      <c r="O85" s="5">
        <v>5.0926949230291245E-3</v>
      </c>
      <c r="P85" s="5">
        <v>1.2996789435511424E-2</v>
      </c>
      <c r="Q85" s="5">
        <v>1.3911960945478929E-3</v>
      </c>
      <c r="R85" s="5">
        <v>0</v>
      </c>
      <c r="S85" s="5">
        <v>1.0274968881814933E-3</v>
      </c>
      <c r="T85" s="5">
        <v>2.1415115958445191E-3</v>
      </c>
      <c r="U85" s="5">
        <v>0</v>
      </c>
      <c r="V85" s="5">
        <v>1.4756431353703809E-3</v>
      </c>
      <c r="W85" s="5">
        <v>1.0312915147975459E-3</v>
      </c>
      <c r="X85" s="5">
        <v>0</v>
      </c>
      <c r="Y85" s="65">
        <v>2.5156623587282378E-2</v>
      </c>
    </row>
    <row r="86" spans="1:25" x14ac:dyDescent="0.25">
      <c r="A86" s="2" t="s">
        <v>24</v>
      </c>
      <c r="B86" s="4">
        <v>0</v>
      </c>
      <c r="C86" s="4">
        <v>0</v>
      </c>
      <c r="D86" s="4">
        <v>32585.341282281552</v>
      </c>
      <c r="E86" s="4">
        <v>0</v>
      </c>
      <c r="F86" s="4">
        <v>211804.7183348301</v>
      </c>
      <c r="G86" s="4">
        <v>0</v>
      </c>
      <c r="H86" s="4">
        <v>0</v>
      </c>
      <c r="I86" s="4">
        <v>14663.403577026698</v>
      </c>
      <c r="J86" s="4">
        <v>0</v>
      </c>
      <c r="K86" s="4">
        <v>0</v>
      </c>
      <c r="L86" s="4">
        <v>259053.46319413837</v>
      </c>
      <c r="N86" s="2" t="s">
        <v>24</v>
      </c>
      <c r="O86" s="5">
        <v>0</v>
      </c>
      <c r="P86" s="5">
        <v>0</v>
      </c>
      <c r="Q86" s="5">
        <v>2.0407088146603643E-5</v>
      </c>
      <c r="R86" s="5">
        <v>0</v>
      </c>
      <c r="S86" s="5">
        <v>1.3264607295292369E-4</v>
      </c>
      <c r="T86" s="5">
        <v>0</v>
      </c>
      <c r="U86" s="5">
        <v>0</v>
      </c>
      <c r="V86" s="5">
        <v>9.1831896659716388E-6</v>
      </c>
      <c r="W86" s="5">
        <v>0</v>
      </c>
      <c r="X86" s="5">
        <v>0</v>
      </c>
      <c r="Y86" s="65">
        <v>1.6223635076549899E-4</v>
      </c>
    </row>
    <row r="87" spans="1:25" x14ac:dyDescent="0.25">
      <c r="A87" s="2" t="s">
        <v>25</v>
      </c>
      <c r="B87" s="4">
        <v>0</v>
      </c>
      <c r="C87" s="4">
        <v>116003.81496492233</v>
      </c>
      <c r="D87" s="4">
        <v>244390.05961711163</v>
      </c>
      <c r="E87" s="4">
        <v>0</v>
      </c>
      <c r="F87" s="4">
        <v>85536.520865989078</v>
      </c>
      <c r="G87" s="4">
        <v>0</v>
      </c>
      <c r="H87" s="4">
        <v>0</v>
      </c>
      <c r="I87" s="4">
        <v>570243.47243992717</v>
      </c>
      <c r="J87" s="4">
        <v>1266600.3619776045</v>
      </c>
      <c r="K87" s="4">
        <v>0</v>
      </c>
      <c r="L87" s="4">
        <v>2282774.2298655547</v>
      </c>
      <c r="N87" s="2" t="s">
        <v>25</v>
      </c>
      <c r="O87" s="5">
        <v>0</v>
      </c>
      <c r="P87" s="5">
        <v>7.2649233801908974E-5</v>
      </c>
      <c r="Q87" s="5">
        <v>1.530531610995273E-4</v>
      </c>
      <c r="R87" s="5">
        <v>0</v>
      </c>
      <c r="S87" s="5">
        <v>5.3568606384834563E-5</v>
      </c>
      <c r="T87" s="5">
        <v>0</v>
      </c>
      <c r="U87" s="5">
        <v>0</v>
      </c>
      <c r="V87" s="5">
        <v>3.5712404256556376E-4</v>
      </c>
      <c r="W87" s="5">
        <v>7.932286180305202E-4</v>
      </c>
      <c r="X87" s="5">
        <v>0</v>
      </c>
      <c r="Y87" s="65">
        <v>1.4296236618823548E-3</v>
      </c>
    </row>
    <row r="88" spans="1:25" x14ac:dyDescent="0.25">
      <c r="A88" s="2" t="s">
        <v>26</v>
      </c>
      <c r="B88" s="4">
        <v>7674140.7979027629</v>
      </c>
      <c r="C88" s="4">
        <v>6095367.6202009544</v>
      </c>
      <c r="D88" s="4">
        <v>1574228.5327385098</v>
      </c>
      <c r="E88" s="4">
        <v>0</v>
      </c>
      <c r="F88" s="4">
        <v>1860462.6021684853</v>
      </c>
      <c r="G88" s="4">
        <v>461065.47184011078</v>
      </c>
      <c r="H88" s="4">
        <v>0</v>
      </c>
      <c r="I88" s="4">
        <v>10362755.091300607</v>
      </c>
      <c r="J88" s="4">
        <v>1644339.1041634548</v>
      </c>
      <c r="K88" s="4">
        <v>0</v>
      </c>
      <c r="L88" s="4">
        <v>29672359.220314883</v>
      </c>
      <c r="N88" s="2" t="s">
        <v>26</v>
      </c>
      <c r="O88" s="5">
        <v>4.8060527080440521E-3</v>
      </c>
      <c r="P88" s="5">
        <v>3.8173209000278768E-3</v>
      </c>
      <c r="Q88" s="5">
        <v>9.8588565183945604E-4</v>
      </c>
      <c r="R88" s="5">
        <v>0</v>
      </c>
      <c r="S88" s="5">
        <v>1.1651442894832103E-3</v>
      </c>
      <c r="T88" s="5">
        <v>2.8874958355316459E-4</v>
      </c>
      <c r="U88" s="5">
        <v>0</v>
      </c>
      <c r="V88" s="5">
        <v>6.4898401633383248E-3</v>
      </c>
      <c r="W88" s="5">
        <v>1.0297935120850562E-3</v>
      </c>
      <c r="X88" s="5">
        <v>0</v>
      </c>
      <c r="Y88" s="65">
        <v>1.8582786808371138E-2</v>
      </c>
    </row>
    <row r="89" spans="1:25" x14ac:dyDescent="0.25">
      <c r="A89" s="2" t="s">
        <v>27</v>
      </c>
      <c r="B89" s="4">
        <v>12586291.239884144</v>
      </c>
      <c r="C89" s="4">
        <v>57477608.119279176</v>
      </c>
      <c r="D89" s="4">
        <v>10548912.962828415</v>
      </c>
      <c r="E89" s="4">
        <v>0</v>
      </c>
      <c r="F89" s="4">
        <v>7784348.3486530632</v>
      </c>
      <c r="G89" s="4">
        <v>3005120.3729764475</v>
      </c>
      <c r="H89" s="4">
        <v>0</v>
      </c>
      <c r="I89" s="4">
        <v>33568699.511987612</v>
      </c>
      <c r="J89" s="4">
        <v>20821175.400610022</v>
      </c>
      <c r="K89" s="4">
        <v>0</v>
      </c>
      <c r="L89" s="4">
        <v>145792155.95621887</v>
      </c>
      <c r="N89" s="2" t="s">
        <v>27</v>
      </c>
      <c r="O89" s="5">
        <v>7.8823650348202497E-3</v>
      </c>
      <c r="P89" s="5">
        <v>3.599626608740996E-2</v>
      </c>
      <c r="Q89" s="5">
        <v>6.6064244906449644E-3</v>
      </c>
      <c r="R89" s="5">
        <v>0</v>
      </c>
      <c r="S89" s="5">
        <v>4.8750719392099866E-3</v>
      </c>
      <c r="T89" s="5">
        <v>1.8820044206758384E-3</v>
      </c>
      <c r="U89" s="5">
        <v>0</v>
      </c>
      <c r="V89" s="5">
        <v>2.1022931875213337E-2</v>
      </c>
      <c r="W89" s="5">
        <v>1.3039592190712622E-2</v>
      </c>
      <c r="X89" s="5">
        <v>0</v>
      </c>
      <c r="Y89" s="65">
        <v>9.1304656038686954E-2</v>
      </c>
    </row>
    <row r="90" spans="1:25" x14ac:dyDescent="0.25">
      <c r="A90" s="2" t="s">
        <v>28</v>
      </c>
      <c r="B90" s="4">
        <v>1182695.8779297385</v>
      </c>
      <c r="C90" s="4">
        <v>1223253.7117368495</v>
      </c>
      <c r="D90" s="4">
        <v>3051933.5984568475</v>
      </c>
      <c r="E90" s="4">
        <v>0</v>
      </c>
      <c r="F90" s="4">
        <v>0</v>
      </c>
      <c r="G90" s="4">
        <v>0</v>
      </c>
      <c r="H90" s="4">
        <v>0</v>
      </c>
      <c r="I90" s="4">
        <v>244390.05961711163</v>
      </c>
      <c r="J90" s="4">
        <v>0</v>
      </c>
      <c r="K90" s="4">
        <v>0</v>
      </c>
      <c r="L90" s="4">
        <v>5702273.2477405472</v>
      </c>
      <c r="N90" s="2" t="s">
        <v>28</v>
      </c>
      <c r="O90" s="5">
        <v>7.4068210065550834E-4</v>
      </c>
      <c r="P90" s="5">
        <v>7.6608208902350077E-4</v>
      </c>
      <c r="Q90" s="5">
        <v>1.9113219475517904E-3</v>
      </c>
      <c r="R90" s="5">
        <v>0</v>
      </c>
      <c r="S90" s="5">
        <v>0</v>
      </c>
      <c r="T90" s="5">
        <v>0</v>
      </c>
      <c r="U90" s="5">
        <v>0</v>
      </c>
      <c r="V90" s="5">
        <v>1.530531610995273E-4</v>
      </c>
      <c r="W90" s="5">
        <v>0</v>
      </c>
      <c r="X90" s="5">
        <v>0</v>
      </c>
      <c r="Y90" s="65">
        <v>3.5711392983303267E-3</v>
      </c>
    </row>
    <row r="91" spans="1:25" x14ac:dyDescent="0.25">
      <c r="A91" s="2" t="s">
        <v>29</v>
      </c>
      <c r="B91" s="4">
        <v>77372925.0249708</v>
      </c>
      <c r="C91" s="4">
        <v>162788293.52690095</v>
      </c>
      <c r="D91" s="4">
        <v>39610494.338341981</v>
      </c>
      <c r="E91" s="4">
        <v>0</v>
      </c>
      <c r="F91" s="4">
        <v>23680580.465220977</v>
      </c>
      <c r="G91" s="4">
        <v>19208233.413258988</v>
      </c>
      <c r="H91" s="4">
        <v>0</v>
      </c>
      <c r="I91" s="4">
        <v>105873219.840022</v>
      </c>
      <c r="J91" s="4">
        <v>25356416.185536474</v>
      </c>
      <c r="K91" s="4">
        <v>0</v>
      </c>
      <c r="L91" s="4">
        <v>453890162.79425216</v>
      </c>
      <c r="N91" s="2" t="s">
        <v>29</v>
      </c>
      <c r="O91" s="5">
        <v>4.8456024672778229E-2</v>
      </c>
      <c r="P91" s="5">
        <v>0.10194875746306908</v>
      </c>
      <c r="Q91" s="5">
        <v>2.4806701961186013E-2</v>
      </c>
      <c r="R91" s="5">
        <v>0</v>
      </c>
      <c r="S91" s="5">
        <v>1.4830340082375488E-2</v>
      </c>
      <c r="T91" s="5">
        <v>1.2029461622304902E-2</v>
      </c>
      <c r="U91" s="5">
        <v>0</v>
      </c>
      <c r="V91" s="5">
        <v>6.63047875093115E-2</v>
      </c>
      <c r="W91" s="5">
        <v>1.5879858851181546E-2</v>
      </c>
      <c r="X91" s="5">
        <v>0</v>
      </c>
      <c r="Y91" s="65">
        <v>0.28425593216220679</v>
      </c>
    </row>
    <row r="92" spans="1:25" x14ac:dyDescent="0.25">
      <c r="A92" s="2" t="s">
        <v>30</v>
      </c>
      <c r="B92" s="4">
        <v>30110117.326217849</v>
      </c>
      <c r="C92" s="4">
        <v>284432332.42313457</v>
      </c>
      <c r="D92" s="4">
        <v>70719786.916680589</v>
      </c>
      <c r="E92" s="4">
        <v>0</v>
      </c>
      <c r="F92" s="4">
        <v>45264317.142714642</v>
      </c>
      <c r="G92" s="4">
        <v>69375786.055897042</v>
      </c>
      <c r="H92" s="4">
        <v>0</v>
      </c>
      <c r="I92" s="4">
        <v>115674695.36041586</v>
      </c>
      <c r="J92" s="4">
        <v>35233970.168562576</v>
      </c>
      <c r="K92" s="4">
        <v>0</v>
      </c>
      <c r="L92" s="4">
        <v>650811005.39362299</v>
      </c>
      <c r="N92" s="2" t="s">
        <v>30</v>
      </c>
      <c r="O92" s="5">
        <v>1.8856939783374955E-2</v>
      </c>
      <c r="P92" s="5">
        <v>0.17813027119219305</v>
      </c>
      <c r="Q92" s="5">
        <v>4.4289391134978449E-2</v>
      </c>
      <c r="R92" s="5">
        <v>0</v>
      </c>
      <c r="S92" s="5">
        <v>2.8347498398903489E-2</v>
      </c>
      <c r="T92" s="5">
        <v>4.3447689223756338E-2</v>
      </c>
      <c r="U92" s="5">
        <v>0</v>
      </c>
      <c r="V92" s="5">
        <v>7.2443117415962419E-2</v>
      </c>
      <c r="W92" s="5">
        <v>2.2065834104847384E-2</v>
      </c>
      <c r="X92" s="5">
        <v>0</v>
      </c>
      <c r="Y92" s="65">
        <v>0.407580741254016</v>
      </c>
    </row>
    <row r="93" spans="1:25" x14ac:dyDescent="0.25">
      <c r="A93" s="2" t="s">
        <v>31</v>
      </c>
      <c r="B93" s="4">
        <v>1688218.7039535525</v>
      </c>
      <c r="C93" s="4">
        <v>21711648.626210872</v>
      </c>
      <c r="D93" s="4">
        <v>3440903.6442711554</v>
      </c>
      <c r="E93" s="4">
        <v>0</v>
      </c>
      <c r="F93" s="4">
        <v>2289650.8121923781</v>
      </c>
      <c r="G93" s="4">
        <v>7539554.7195841698</v>
      </c>
      <c r="H93" s="4">
        <v>0</v>
      </c>
      <c r="I93" s="4">
        <v>3970121.3248178181</v>
      </c>
      <c r="J93" s="4">
        <v>1830601.2161980253</v>
      </c>
      <c r="K93" s="4">
        <v>0</v>
      </c>
      <c r="L93" s="4">
        <v>42470699.047227971</v>
      </c>
      <c r="N93" s="2" t="s">
        <v>31</v>
      </c>
      <c r="O93" s="5">
        <v>1.0572738092222576E-3</v>
      </c>
      <c r="P93" s="5">
        <v>1.3597265208454133E-2</v>
      </c>
      <c r="Q93" s="5">
        <v>2.1549206241026245E-3</v>
      </c>
      <c r="R93" s="5">
        <v>0</v>
      </c>
      <c r="S93" s="5">
        <v>1.4339302309151968E-3</v>
      </c>
      <c r="T93" s="5">
        <v>4.7217660363237631E-3</v>
      </c>
      <c r="U93" s="5">
        <v>0</v>
      </c>
      <c r="V93" s="5">
        <v>2.4863516121073231E-3</v>
      </c>
      <c r="W93" s="5">
        <v>1.1464431216666778E-3</v>
      </c>
      <c r="X93" s="5">
        <v>0</v>
      </c>
      <c r="Y93" s="65">
        <v>2.6597950642791975E-2</v>
      </c>
    </row>
    <row r="94" spans="1:25" x14ac:dyDescent="0.25">
      <c r="A94" s="2" t="s">
        <v>32</v>
      </c>
      <c r="B94" s="4">
        <v>4447322.536295454</v>
      </c>
      <c r="C94" s="4">
        <v>11779672.349490877</v>
      </c>
      <c r="D94" s="4">
        <v>3409209.0721708364</v>
      </c>
      <c r="E94" s="4">
        <v>0</v>
      </c>
      <c r="F94" s="4">
        <v>4240450.2447778517</v>
      </c>
      <c r="G94" s="4">
        <v>1107182.8361395681</v>
      </c>
      <c r="H94" s="4">
        <v>0</v>
      </c>
      <c r="I94" s="4">
        <v>5523878.8826512555</v>
      </c>
      <c r="J94" s="4">
        <v>1878687.1925235705</v>
      </c>
      <c r="K94" s="4">
        <v>0</v>
      </c>
      <c r="L94" s="4">
        <v>32386403.114049409</v>
      </c>
      <c r="N94" s="2" t="s">
        <v>32</v>
      </c>
      <c r="O94" s="5">
        <v>2.7852064591972754E-3</v>
      </c>
      <c r="P94" s="5">
        <v>7.3772071279450619E-3</v>
      </c>
      <c r="Q94" s="5">
        <v>2.1350713943211401E-3</v>
      </c>
      <c r="R94" s="5">
        <v>0</v>
      </c>
      <c r="S94" s="5">
        <v>2.6556493969735586E-3</v>
      </c>
      <c r="T94" s="5">
        <v>6.9339085743418604E-4</v>
      </c>
      <c r="U94" s="5">
        <v>0</v>
      </c>
      <c r="V94" s="5">
        <v>3.4594169903852472E-3</v>
      </c>
      <c r="W94" s="5">
        <v>1.1765577289985483E-3</v>
      </c>
      <c r="X94" s="5">
        <v>0</v>
      </c>
      <c r="Y94" s="65">
        <v>2.0282499955255016E-2</v>
      </c>
    </row>
    <row r="95" spans="1:25" x14ac:dyDescent="0.25">
      <c r="A95" s="2" t="s">
        <v>33</v>
      </c>
      <c r="B95" s="4">
        <v>11215028.570194203</v>
      </c>
      <c r="C95" s="4">
        <v>35494034.706018589</v>
      </c>
      <c r="D95" s="4">
        <v>4005705.6253996729</v>
      </c>
      <c r="E95" s="4">
        <v>0</v>
      </c>
      <c r="F95" s="4">
        <v>4698157.1617846675</v>
      </c>
      <c r="G95" s="4">
        <v>15197080.121625729</v>
      </c>
      <c r="H95" s="4">
        <v>0</v>
      </c>
      <c r="I95" s="4">
        <v>15137388.794539129</v>
      </c>
      <c r="J95" s="4">
        <v>5804205.8488282356</v>
      </c>
      <c r="K95" s="4">
        <v>0</v>
      </c>
      <c r="L95" s="4">
        <v>91551600.828390226</v>
      </c>
      <c r="N95" s="2" t="s">
        <v>33</v>
      </c>
      <c r="O95" s="5">
        <v>7.0235899822561759E-3</v>
      </c>
      <c r="P95" s="5">
        <v>2.2228703656947377E-2</v>
      </c>
      <c r="Q95" s="5">
        <v>2.5086368462044111E-3</v>
      </c>
      <c r="R95" s="5">
        <v>0</v>
      </c>
      <c r="S95" s="5">
        <v>2.9422956321549965E-3</v>
      </c>
      <c r="T95" s="5">
        <v>9.5174130884935065E-3</v>
      </c>
      <c r="U95" s="5">
        <v>0</v>
      </c>
      <c r="V95" s="5">
        <v>9.4800304457004925E-3</v>
      </c>
      <c r="W95" s="5">
        <v>3.6349762106826959E-3</v>
      </c>
      <c r="X95" s="5">
        <v>0</v>
      </c>
      <c r="Y95" s="65">
        <v>5.7335645862439652E-2</v>
      </c>
    </row>
    <row r="96" spans="1:25" x14ac:dyDescent="0.25">
      <c r="A96" s="2" t="s">
        <v>34</v>
      </c>
      <c r="B96" s="4">
        <v>0</v>
      </c>
      <c r="C96" s="4">
        <v>1174049.8464006044</v>
      </c>
      <c r="D96" s="4">
        <v>180628.69306300723</v>
      </c>
      <c r="E96" s="4">
        <v>0</v>
      </c>
      <c r="F96" s="4">
        <v>0</v>
      </c>
      <c r="G96" s="4">
        <v>109169.85426449582</v>
      </c>
      <c r="H96" s="4">
        <v>0</v>
      </c>
      <c r="I96" s="4">
        <v>0</v>
      </c>
      <c r="J96" s="4">
        <v>0</v>
      </c>
      <c r="K96" s="4">
        <v>0</v>
      </c>
      <c r="L96" s="4">
        <v>1463848.3937281074</v>
      </c>
      <c r="N96" s="2" t="s">
        <v>34</v>
      </c>
      <c r="O96" s="5">
        <v>0</v>
      </c>
      <c r="P96" s="5">
        <v>7.3526738592212927E-4</v>
      </c>
      <c r="Q96" s="5">
        <v>1.1312159136866065E-4</v>
      </c>
      <c r="R96" s="5">
        <v>0</v>
      </c>
      <c r="S96" s="5">
        <v>0</v>
      </c>
      <c r="T96" s="5">
        <v>6.8369357240362518E-5</v>
      </c>
      <c r="U96" s="5">
        <v>0</v>
      </c>
      <c r="V96" s="5">
        <v>0</v>
      </c>
      <c r="W96" s="5">
        <v>0</v>
      </c>
      <c r="X96" s="5">
        <v>0</v>
      </c>
      <c r="Y96" s="65">
        <v>9.1675833453115239E-4</v>
      </c>
    </row>
    <row r="97" spans="1:25" x14ac:dyDescent="0.25">
      <c r="A97" s="2" t="s">
        <v>35</v>
      </c>
      <c r="B97" s="4">
        <v>0</v>
      </c>
      <c r="C97" s="4">
        <v>553015.56991864357</v>
      </c>
      <c r="D97" s="4">
        <v>293268.07154053397</v>
      </c>
      <c r="E97" s="4">
        <v>0</v>
      </c>
      <c r="F97" s="4">
        <v>377118.78977528424</v>
      </c>
      <c r="G97" s="4">
        <v>259875.44472065454</v>
      </c>
      <c r="H97" s="4">
        <v>0</v>
      </c>
      <c r="I97" s="4">
        <v>1404951.6438960228</v>
      </c>
      <c r="J97" s="4">
        <v>0</v>
      </c>
      <c r="K97" s="4">
        <v>0</v>
      </c>
      <c r="L97" s="4">
        <v>2888229.5198511388</v>
      </c>
      <c r="N97" s="2" t="s">
        <v>35</v>
      </c>
      <c r="O97" s="5">
        <v>0</v>
      </c>
      <c r="P97" s="5">
        <v>3.463347946553662E-4</v>
      </c>
      <c r="Q97" s="5">
        <v>1.8366379331943278E-4</v>
      </c>
      <c r="R97" s="5">
        <v>0</v>
      </c>
      <c r="S97" s="5">
        <v>2.3617663899900282E-4</v>
      </c>
      <c r="T97" s="5">
        <v>1.627511297675411E-4</v>
      </c>
      <c r="U97" s="5">
        <v>0</v>
      </c>
      <c r="V97" s="5">
        <v>8.798733083790599E-4</v>
      </c>
      <c r="W97" s="5">
        <v>0</v>
      </c>
      <c r="X97" s="5">
        <v>0</v>
      </c>
      <c r="Y97" s="65">
        <v>1.8087996651204026E-3</v>
      </c>
    </row>
    <row r="98" spans="1:25" x14ac:dyDescent="0.25">
      <c r="A98" s="2" t="s">
        <v>36</v>
      </c>
      <c r="B98" s="4">
        <v>358438.75410509709</v>
      </c>
      <c r="C98" s="4">
        <v>1296606.2150586394</v>
      </c>
      <c r="D98" s="4">
        <v>1335998.9925735437</v>
      </c>
      <c r="E98" s="4">
        <v>0</v>
      </c>
      <c r="F98" s="4">
        <v>303532.45404445269</v>
      </c>
      <c r="G98" s="4">
        <v>325853.41282281553</v>
      </c>
      <c r="H98" s="4">
        <v>0</v>
      </c>
      <c r="I98" s="4">
        <v>1932933.5253745534</v>
      </c>
      <c r="J98" s="4">
        <v>169454.54412315786</v>
      </c>
      <c r="K98" s="4">
        <v>0</v>
      </c>
      <c r="L98" s="4">
        <v>5722817.8981022602</v>
      </c>
      <c r="N98" s="2" t="s">
        <v>36</v>
      </c>
      <c r="O98" s="5">
        <v>2.2447796961264007E-4</v>
      </c>
      <c r="P98" s="5">
        <v>8.1202026067235056E-4</v>
      </c>
      <c r="Q98" s="5">
        <v>8.3669061401074932E-4</v>
      </c>
      <c r="R98" s="5">
        <v>0</v>
      </c>
      <c r="S98" s="5">
        <v>1.9009202608561294E-4</v>
      </c>
      <c r="T98" s="5">
        <v>2.0407088146603644E-4</v>
      </c>
      <c r="U98" s="5">
        <v>0</v>
      </c>
      <c r="V98" s="5">
        <v>1.2105303575657977E-3</v>
      </c>
      <c r="W98" s="5">
        <v>1.0612360290497139E-4</v>
      </c>
      <c r="X98" s="5">
        <v>0</v>
      </c>
      <c r="Y98" s="65">
        <v>3.5840057123181588E-3</v>
      </c>
    </row>
    <row r="99" spans="1:25" x14ac:dyDescent="0.25">
      <c r="A99" s="2" t="s">
        <v>37</v>
      </c>
      <c r="B99" s="4">
        <v>361899.95276343171</v>
      </c>
      <c r="C99" s="4">
        <v>13484308.721454736</v>
      </c>
      <c r="D99" s="4">
        <v>5111719.0388113018</v>
      </c>
      <c r="E99" s="4">
        <v>0</v>
      </c>
      <c r="F99" s="4">
        <v>1117605.5182314361</v>
      </c>
      <c r="G99" s="4">
        <v>4172029.7446638537</v>
      </c>
      <c r="H99" s="4">
        <v>0</v>
      </c>
      <c r="I99" s="4">
        <v>23300015.449751738</v>
      </c>
      <c r="J99" s="4">
        <v>1242392.6304756445</v>
      </c>
      <c r="K99" s="4">
        <v>0</v>
      </c>
      <c r="L99" s="4">
        <v>48789971.056152143</v>
      </c>
      <c r="N99" s="2" t="s">
        <v>37</v>
      </c>
      <c r="O99" s="5">
        <v>2.2664560031202905E-4</v>
      </c>
      <c r="P99" s="5">
        <v>8.4447627628307566E-3</v>
      </c>
      <c r="Q99" s="5">
        <v>3.2012953340591912E-3</v>
      </c>
      <c r="R99" s="5">
        <v>0</v>
      </c>
      <c r="S99" s="5">
        <v>6.9991822783458237E-4</v>
      </c>
      <c r="T99" s="5">
        <v>2.6127999707617703E-3</v>
      </c>
      <c r="U99" s="5">
        <v>0</v>
      </c>
      <c r="V99" s="5">
        <v>1.4592005189734136E-2</v>
      </c>
      <c r="W99" s="5">
        <v>7.7806814122868806E-4</v>
      </c>
      <c r="X99" s="5">
        <v>0</v>
      </c>
      <c r="Y99" s="65">
        <v>3.0555495226761153E-2</v>
      </c>
    </row>
    <row r="100" spans="1:25" x14ac:dyDescent="0.25">
      <c r="A100" s="2" t="s">
        <v>38</v>
      </c>
      <c r="B100" s="4">
        <v>156292549.16665825</v>
      </c>
      <c r="C100" s="4">
        <v>633039103.99220705</v>
      </c>
      <c r="D100" s="4">
        <v>153009138.96528599</v>
      </c>
      <c r="E100" s="4">
        <v>0</v>
      </c>
      <c r="F100" s="4">
        <v>96331796.898263767</v>
      </c>
      <c r="G100" s="4">
        <v>125662893.52147302</v>
      </c>
      <c r="H100" s="4">
        <v>0</v>
      </c>
      <c r="I100" s="4">
        <v>328064755.03161806</v>
      </c>
      <c r="J100" s="4">
        <v>104365604.1844679</v>
      </c>
      <c r="K100" s="4">
        <v>0</v>
      </c>
      <c r="L100" s="4">
        <v>1596765841.759974</v>
      </c>
      <c r="N100" s="2" t="s">
        <v>38</v>
      </c>
      <c r="O100" s="5">
        <v>9.7880694262842433E-2</v>
      </c>
      <c r="P100" s="5">
        <v>0.39645080539452421</v>
      </c>
      <c r="Q100" s="5">
        <v>9.5824406411798943E-2</v>
      </c>
      <c r="R100" s="5">
        <v>0</v>
      </c>
      <c r="S100" s="5">
        <v>6.0329319665359156E-2</v>
      </c>
      <c r="T100" s="5">
        <v>7.869838534557197E-2</v>
      </c>
      <c r="U100" s="5">
        <v>0</v>
      </c>
      <c r="V100" s="5">
        <v>0.20545576968882379</v>
      </c>
      <c r="W100" s="5">
        <v>6.5360619231079553E-2</v>
      </c>
      <c r="X100" s="5">
        <v>0</v>
      </c>
      <c r="Y100" s="65">
        <v>1</v>
      </c>
    </row>
    <row r="101" spans="1:25" x14ac:dyDescent="0.25">
      <c r="A101" s="2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25" x14ac:dyDescent="0.25">
      <c r="A102" s="2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25" x14ac:dyDescent="0.25">
      <c r="A103" s="2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25" x14ac:dyDescent="0.25">
      <c r="A105" s="2"/>
      <c r="B105">
        <v>2010</v>
      </c>
      <c r="C105">
        <v>2010</v>
      </c>
      <c r="D105">
        <v>2010</v>
      </c>
      <c r="E105">
        <v>2010</v>
      </c>
      <c r="F105">
        <v>2010</v>
      </c>
      <c r="G105">
        <v>2010</v>
      </c>
      <c r="H105">
        <v>2010</v>
      </c>
      <c r="I105">
        <v>2010</v>
      </c>
      <c r="J105">
        <v>2010</v>
      </c>
      <c r="K105">
        <v>2010</v>
      </c>
      <c r="O105">
        <v>2010</v>
      </c>
      <c r="P105">
        <v>2010</v>
      </c>
      <c r="Q105">
        <v>2010</v>
      </c>
      <c r="R105">
        <v>2010</v>
      </c>
      <c r="S105">
        <v>2010</v>
      </c>
      <c r="T105">
        <v>2010</v>
      </c>
      <c r="U105">
        <v>2010</v>
      </c>
      <c r="V105">
        <v>2010</v>
      </c>
      <c r="W105">
        <v>2010</v>
      </c>
      <c r="X105">
        <v>2010</v>
      </c>
    </row>
    <row r="106" spans="1:25" x14ac:dyDescent="0.25">
      <c r="A106" s="2"/>
      <c r="B106" s="2" t="s">
        <v>0</v>
      </c>
      <c r="C106" s="2" t="s">
        <v>1</v>
      </c>
      <c r="D106" s="2" t="s">
        <v>2</v>
      </c>
      <c r="E106" s="2" t="s">
        <v>3</v>
      </c>
      <c r="F106" s="2" t="s">
        <v>4</v>
      </c>
      <c r="G106" s="2" t="s">
        <v>5</v>
      </c>
      <c r="H106" s="2" t="s">
        <v>6</v>
      </c>
      <c r="I106" s="2" t="s">
        <v>7</v>
      </c>
      <c r="J106" s="2" t="s">
        <v>8</v>
      </c>
      <c r="K106" s="2" t="s">
        <v>9</v>
      </c>
      <c r="L106" s="2" t="s">
        <v>10</v>
      </c>
      <c r="O106" s="2" t="s">
        <v>0</v>
      </c>
      <c r="P106" s="2" t="s">
        <v>1</v>
      </c>
      <c r="Q106" s="2" t="s">
        <v>2</v>
      </c>
      <c r="R106" s="2" t="s">
        <v>3</v>
      </c>
      <c r="S106" s="2" t="s">
        <v>4</v>
      </c>
      <c r="T106" s="2" t="s">
        <v>5</v>
      </c>
      <c r="U106" s="2" t="s">
        <v>6</v>
      </c>
      <c r="V106" s="2" t="s">
        <v>7</v>
      </c>
      <c r="W106" s="2" t="s">
        <v>8</v>
      </c>
      <c r="X106" s="2" t="s">
        <v>9</v>
      </c>
    </row>
    <row r="107" spans="1:25" x14ac:dyDescent="0.25">
      <c r="A107" s="2" t="s">
        <v>11</v>
      </c>
      <c r="B107" s="4">
        <v>0</v>
      </c>
      <c r="C107" s="4">
        <v>138453.26341019248</v>
      </c>
      <c r="D107" s="4">
        <v>1083162.9540065522</v>
      </c>
      <c r="E107" s="4">
        <v>0</v>
      </c>
      <c r="F107" s="4">
        <v>18460.435121358998</v>
      </c>
      <c r="G107" s="4">
        <v>0</v>
      </c>
      <c r="H107" s="4">
        <v>0</v>
      </c>
      <c r="I107" s="4">
        <v>94455.893037620204</v>
      </c>
      <c r="J107" s="4">
        <v>0</v>
      </c>
      <c r="K107" s="4">
        <v>0</v>
      </c>
      <c r="L107" s="4">
        <v>1334532.545575724</v>
      </c>
      <c r="N107" s="2" t="s">
        <v>11</v>
      </c>
      <c r="O107" s="5">
        <v>0</v>
      </c>
      <c r="P107" s="5">
        <v>7.7160842200623192E-5</v>
      </c>
      <c r="Q107" s="5">
        <v>6.0365327413082644E-4</v>
      </c>
      <c r="R107" s="5">
        <v>0</v>
      </c>
      <c r="S107" s="5">
        <v>1.0288112293416426E-5</v>
      </c>
      <c r="T107" s="5">
        <v>0</v>
      </c>
      <c r="U107" s="5">
        <v>0</v>
      </c>
      <c r="V107" s="5">
        <v>5.2640841234647376E-5</v>
      </c>
      <c r="W107" s="5">
        <v>0</v>
      </c>
      <c r="X107" s="5">
        <v>0</v>
      </c>
      <c r="Y107" s="65">
        <v>7.4374306985951352E-4</v>
      </c>
    </row>
    <row r="108" spans="1:25" x14ac:dyDescent="0.25">
      <c r="A108" s="2" t="s">
        <v>12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92302.17560679499</v>
      </c>
      <c r="J108" s="4">
        <v>0</v>
      </c>
      <c r="K108" s="4">
        <v>0</v>
      </c>
      <c r="L108" s="4">
        <v>92302.17560679499</v>
      </c>
      <c r="N108" s="2" t="s">
        <v>12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5.1440561467082126E-5</v>
      </c>
      <c r="W108" s="5">
        <v>0</v>
      </c>
      <c r="X108" s="5">
        <v>0</v>
      </c>
      <c r="Y108" s="65">
        <v>5.1440561467082126E-5</v>
      </c>
    </row>
    <row r="109" spans="1:25" x14ac:dyDescent="0.25">
      <c r="A109" s="2" t="s">
        <v>13</v>
      </c>
      <c r="B109" s="4">
        <v>0</v>
      </c>
      <c r="C109" s="4">
        <v>452694.29728958133</v>
      </c>
      <c r="D109" s="4">
        <v>335655.83088648238</v>
      </c>
      <c r="E109" s="4">
        <v>0</v>
      </c>
      <c r="F109" s="4">
        <v>185605.79905153182</v>
      </c>
      <c r="G109" s="4">
        <v>0</v>
      </c>
      <c r="H109" s="4">
        <v>0</v>
      </c>
      <c r="I109" s="4">
        <v>4122805.8965233476</v>
      </c>
      <c r="J109" s="4">
        <v>151998.60768048963</v>
      </c>
      <c r="K109" s="4">
        <v>0</v>
      </c>
      <c r="L109" s="4">
        <v>5248760.4314314323</v>
      </c>
      <c r="N109" s="2" t="s">
        <v>13</v>
      </c>
      <c r="O109" s="5">
        <v>0</v>
      </c>
      <c r="P109" s="5">
        <v>2.5228927349149025E-4</v>
      </c>
      <c r="Q109" s="5">
        <v>1.8706302735544111E-4</v>
      </c>
      <c r="R109" s="5">
        <v>0</v>
      </c>
      <c r="S109" s="5">
        <v>1.0343923587922827E-4</v>
      </c>
      <c r="T109" s="5">
        <v>0</v>
      </c>
      <c r="U109" s="5">
        <v>0</v>
      </c>
      <c r="V109" s="5">
        <v>2.297664694713277E-3</v>
      </c>
      <c r="W109" s="5">
        <v>8.4709744595917481E-5</v>
      </c>
      <c r="X109" s="5">
        <v>0</v>
      </c>
      <c r="Y109" s="65">
        <v>2.9251659760353541E-3</v>
      </c>
    </row>
    <row r="110" spans="1:25" x14ac:dyDescent="0.25">
      <c r="A110" s="2" t="s">
        <v>14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N110" s="2" t="s">
        <v>14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65">
        <v>0</v>
      </c>
    </row>
    <row r="111" spans="1:25" x14ac:dyDescent="0.25">
      <c r="A111" s="2" t="s">
        <v>15</v>
      </c>
      <c r="B111" s="4">
        <v>2769065.2682038494</v>
      </c>
      <c r="C111" s="4">
        <v>419607.84402592084</v>
      </c>
      <c r="D111" s="4">
        <v>438490.46929850528</v>
      </c>
      <c r="E111" s="4">
        <v>0</v>
      </c>
      <c r="F111" s="4">
        <v>83271.946093263541</v>
      </c>
      <c r="G111" s="4">
        <v>0</v>
      </c>
      <c r="H111" s="4">
        <v>0</v>
      </c>
      <c r="I111" s="4">
        <v>7783651.4034175156</v>
      </c>
      <c r="J111" s="4">
        <v>23160567.820003506</v>
      </c>
      <c r="K111" s="4">
        <v>0</v>
      </c>
      <c r="L111" s="4">
        <v>34654654.75104256</v>
      </c>
      <c r="N111" s="2" t="s">
        <v>15</v>
      </c>
      <c r="O111" s="5">
        <v>1.5432168440124637E-3</v>
      </c>
      <c r="P111" s="5">
        <v>2.3384999270912292E-4</v>
      </c>
      <c r="Q111" s="5">
        <v>2.4437339413068977E-4</v>
      </c>
      <c r="R111" s="5">
        <v>0</v>
      </c>
      <c r="S111" s="5">
        <v>4.6407959870219256E-5</v>
      </c>
      <c r="T111" s="5">
        <v>0</v>
      </c>
      <c r="U111" s="5">
        <v>0</v>
      </c>
      <c r="V111" s="5">
        <v>4.3378760665567992E-3</v>
      </c>
      <c r="W111" s="5">
        <v>1.290752471136453E-2</v>
      </c>
      <c r="X111" s="5">
        <v>0</v>
      </c>
      <c r="Y111" s="65">
        <v>1.9313248968643823E-2</v>
      </c>
    </row>
    <row r="112" spans="1:25" x14ac:dyDescent="0.25">
      <c r="A112" s="2" t="s">
        <v>16</v>
      </c>
      <c r="B112" s="4">
        <v>0</v>
      </c>
      <c r="C112" s="4">
        <v>93840.545200241555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93840.545200241555</v>
      </c>
      <c r="N112" s="2" t="s">
        <v>16</v>
      </c>
      <c r="O112" s="5">
        <v>0</v>
      </c>
      <c r="P112" s="5">
        <v>5.2297904158200151E-5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65">
        <v>5.2297904158200151E-5</v>
      </c>
    </row>
    <row r="113" spans="1:25" x14ac:dyDescent="0.25">
      <c r="A113" s="2" t="s">
        <v>17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N113" s="2" t="s">
        <v>17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65">
        <v>0</v>
      </c>
    </row>
    <row r="114" spans="1:25" x14ac:dyDescent="0.25">
      <c r="A114" s="2" t="s">
        <v>18</v>
      </c>
      <c r="B114" s="4">
        <v>711433.54069833446</v>
      </c>
      <c r="C114" s="4">
        <v>337685.971087866</v>
      </c>
      <c r="D114" s="4">
        <v>307673.9186893166</v>
      </c>
      <c r="E114" s="4">
        <v>0</v>
      </c>
      <c r="F114" s="4">
        <v>236574.32200419917</v>
      </c>
      <c r="G114" s="4">
        <v>0</v>
      </c>
      <c r="H114" s="4">
        <v>0</v>
      </c>
      <c r="I114" s="4">
        <v>183762.86304597469</v>
      </c>
      <c r="J114" s="4">
        <v>13923490.653923133</v>
      </c>
      <c r="K114" s="4">
        <v>0</v>
      </c>
      <c r="L114" s="4">
        <v>15700621.269448824</v>
      </c>
      <c r="N114" s="2" t="s">
        <v>18</v>
      </c>
      <c r="O114" s="5">
        <v>3.964862208225396E-4</v>
      </c>
      <c r="P114" s="5">
        <v>1.8819443678462885E-4</v>
      </c>
      <c r="Q114" s="5">
        <v>1.7146853822360707E-4</v>
      </c>
      <c r="R114" s="5">
        <v>0</v>
      </c>
      <c r="S114" s="5">
        <v>1.3184430239685928E-4</v>
      </c>
      <c r="T114" s="5">
        <v>0</v>
      </c>
      <c r="U114" s="5">
        <v>0</v>
      </c>
      <c r="V114" s="5">
        <v>1.0241215648212269E-4</v>
      </c>
      <c r="W114" s="5">
        <v>7.7596456650231953E-3</v>
      </c>
      <c r="X114" s="5">
        <v>0</v>
      </c>
      <c r="Y114" s="65">
        <v>8.7500513197329537E-3</v>
      </c>
    </row>
    <row r="115" spans="1:25" x14ac:dyDescent="0.25">
      <c r="A115" s="2" t="s">
        <v>19</v>
      </c>
      <c r="B115" s="4">
        <v>0</v>
      </c>
      <c r="C115" s="4">
        <v>330114.25440218527</v>
      </c>
      <c r="D115" s="4">
        <v>123069.56747572665</v>
      </c>
      <c r="E115" s="4">
        <v>0</v>
      </c>
      <c r="F115" s="4">
        <v>0</v>
      </c>
      <c r="G115" s="4">
        <v>0</v>
      </c>
      <c r="H115" s="4">
        <v>0</v>
      </c>
      <c r="I115" s="4">
        <v>1173756.2932852507</v>
      </c>
      <c r="J115" s="4">
        <v>1384532.6341019247</v>
      </c>
      <c r="K115" s="4">
        <v>0</v>
      </c>
      <c r="L115" s="4">
        <v>3011472.7492650873</v>
      </c>
      <c r="N115" s="2" t="s">
        <v>19</v>
      </c>
      <c r="O115" s="5">
        <v>0</v>
      </c>
      <c r="P115" s="5">
        <v>1.8397467321978802E-4</v>
      </c>
      <c r="Q115" s="5">
        <v>6.8587415289442835E-5</v>
      </c>
      <c r="R115" s="5">
        <v>0</v>
      </c>
      <c r="S115" s="5">
        <v>0</v>
      </c>
      <c r="T115" s="5">
        <v>0</v>
      </c>
      <c r="U115" s="5">
        <v>0</v>
      </c>
      <c r="V115" s="5">
        <v>6.5414149076318769E-4</v>
      </c>
      <c r="W115" s="5">
        <v>7.7160842200623184E-4</v>
      </c>
      <c r="X115" s="5">
        <v>0</v>
      </c>
      <c r="Y115" s="65">
        <v>1.6783120012786505E-3</v>
      </c>
    </row>
    <row r="116" spans="1:25" x14ac:dyDescent="0.25">
      <c r="A116" s="2" t="s">
        <v>20</v>
      </c>
      <c r="B116" s="4">
        <v>11845.445869538689</v>
      </c>
      <c r="C116" s="4">
        <v>8410288.5660576522</v>
      </c>
      <c r="D116" s="4">
        <v>5522383.1391339516</v>
      </c>
      <c r="E116" s="4">
        <v>0</v>
      </c>
      <c r="F116" s="4">
        <v>1798885.3152944567</v>
      </c>
      <c r="G116" s="4">
        <v>913332.11981188343</v>
      </c>
      <c r="H116" s="4">
        <v>0</v>
      </c>
      <c r="I116" s="4">
        <v>8212487.618960605</v>
      </c>
      <c r="J116" s="4">
        <v>268929.89587401319</v>
      </c>
      <c r="K116" s="4">
        <v>0</v>
      </c>
      <c r="L116" s="4">
        <v>25138152.101002101</v>
      </c>
      <c r="N116" s="2" t="s">
        <v>20</v>
      </c>
      <c r="O116" s="5">
        <v>6.6015387216088723E-6</v>
      </c>
      <c r="P116" s="5">
        <v>4.6871047523427802E-3</v>
      </c>
      <c r="Q116" s="5">
        <v>3.0776575681547135E-3</v>
      </c>
      <c r="R116" s="5">
        <v>0</v>
      </c>
      <c r="S116" s="5">
        <v>1.0025296806419341E-3</v>
      </c>
      <c r="T116" s="5">
        <v>5.0900552170283749E-4</v>
      </c>
      <c r="U116" s="5">
        <v>0</v>
      </c>
      <c r="V116" s="5">
        <v>4.5768690866014013E-3</v>
      </c>
      <c r="W116" s="5">
        <v>1.4987625966667641E-4</v>
      </c>
      <c r="X116" s="5">
        <v>0</v>
      </c>
      <c r="Y116" s="65">
        <v>1.4009644407831952E-2</v>
      </c>
    </row>
    <row r="117" spans="1:25" x14ac:dyDescent="0.25">
      <c r="A117" s="2" t="s">
        <v>21</v>
      </c>
      <c r="B117" s="4">
        <v>0</v>
      </c>
      <c r="C117" s="4">
        <v>2329254.6316550323</v>
      </c>
      <c r="D117" s="4">
        <v>49227.826990290661</v>
      </c>
      <c r="E117" s="4">
        <v>0</v>
      </c>
      <c r="F117" s="4">
        <v>0</v>
      </c>
      <c r="G117" s="4">
        <v>0</v>
      </c>
      <c r="H117" s="4">
        <v>0</v>
      </c>
      <c r="I117" s="4">
        <v>152298.58975121172</v>
      </c>
      <c r="J117" s="4">
        <v>0</v>
      </c>
      <c r="K117" s="4">
        <v>0</v>
      </c>
      <c r="L117" s="4">
        <v>2530781.0483965348</v>
      </c>
      <c r="N117" s="2" t="s">
        <v>21</v>
      </c>
      <c r="O117" s="5">
        <v>0</v>
      </c>
      <c r="P117" s="5">
        <v>1.2981077126779641E-3</v>
      </c>
      <c r="Q117" s="5">
        <v>2.7434966115777137E-5</v>
      </c>
      <c r="R117" s="5">
        <v>0</v>
      </c>
      <c r="S117" s="5">
        <v>0</v>
      </c>
      <c r="T117" s="5">
        <v>0</v>
      </c>
      <c r="U117" s="5">
        <v>0</v>
      </c>
      <c r="V117" s="5">
        <v>8.4876926420685505E-5</v>
      </c>
      <c r="W117" s="5">
        <v>0</v>
      </c>
      <c r="X117" s="5">
        <v>0</v>
      </c>
      <c r="Y117" s="65">
        <v>1.410419605214427E-3</v>
      </c>
    </row>
    <row r="118" spans="1:25" x14ac:dyDescent="0.25">
      <c r="A118" s="2" t="s">
        <v>22</v>
      </c>
      <c r="B118" s="4">
        <v>795554.6360397886</v>
      </c>
      <c r="C118" s="4">
        <v>1109193.0751657286</v>
      </c>
      <c r="D118" s="4">
        <v>0</v>
      </c>
      <c r="E118" s="4">
        <v>0</v>
      </c>
      <c r="F118" s="4">
        <v>0</v>
      </c>
      <c r="G118" s="4">
        <v>246139.13495145325</v>
      </c>
      <c r="H118" s="4">
        <v>0</v>
      </c>
      <c r="I118" s="4">
        <v>72171.501850439163</v>
      </c>
      <c r="J118" s="4">
        <v>60160.588947429365</v>
      </c>
      <c r="K118" s="4">
        <v>0</v>
      </c>
      <c r="L118" s="4">
        <v>2283218.9369548392</v>
      </c>
      <c r="N118" s="2" t="s">
        <v>22</v>
      </c>
      <c r="O118" s="5">
        <v>4.4336741671140221E-4</v>
      </c>
      <c r="P118" s="5">
        <v>6.181600182967314E-4</v>
      </c>
      <c r="Q118" s="5">
        <v>0</v>
      </c>
      <c r="R118" s="5">
        <v>0</v>
      </c>
      <c r="S118" s="5">
        <v>0</v>
      </c>
      <c r="T118" s="5">
        <v>1.3717483057888564E-4</v>
      </c>
      <c r="U118" s="5">
        <v>0</v>
      </c>
      <c r="V118" s="5">
        <v>4.0221615067065029E-5</v>
      </c>
      <c r="W118" s="5">
        <v>3.35278605655995E-5</v>
      </c>
      <c r="X118" s="5">
        <v>0</v>
      </c>
      <c r="Y118" s="65">
        <v>1.2724517412196839E-3</v>
      </c>
    </row>
    <row r="119" spans="1:25" x14ac:dyDescent="0.25">
      <c r="A119" s="2" t="s">
        <v>23</v>
      </c>
      <c r="B119" s="4">
        <v>2718816.6868372192</v>
      </c>
      <c r="C119" s="4">
        <v>13867023.013486948</v>
      </c>
      <c r="D119" s="4">
        <v>1842358.3785421904</v>
      </c>
      <c r="E119" s="4">
        <v>0</v>
      </c>
      <c r="F119" s="4">
        <v>1736774.6582829827</v>
      </c>
      <c r="G119" s="4">
        <v>1875261.4735340078</v>
      </c>
      <c r="H119" s="4">
        <v>0</v>
      </c>
      <c r="I119" s="4">
        <v>3529329.0442710477</v>
      </c>
      <c r="J119" s="4">
        <v>2156912.5475523253</v>
      </c>
      <c r="K119" s="4">
        <v>0</v>
      </c>
      <c r="L119" s="4">
        <v>27726475.802506719</v>
      </c>
      <c r="N119" s="2" t="s">
        <v>23</v>
      </c>
      <c r="O119" s="5">
        <v>1.515213005300849E-3</v>
      </c>
      <c r="P119" s="5">
        <v>7.7281759070281864E-3</v>
      </c>
      <c r="Q119" s="5">
        <v>1.0267574820719231E-3</v>
      </c>
      <c r="R119" s="5">
        <v>0</v>
      </c>
      <c r="S119" s="5">
        <v>9.6791503533421978E-4</v>
      </c>
      <c r="T119" s="5">
        <v>1.045094576178936E-3</v>
      </c>
      <c r="U119" s="5">
        <v>0</v>
      </c>
      <c r="V119" s="5">
        <v>1.9669164507322605E-3</v>
      </c>
      <c r="W119" s="5">
        <v>1.2020604254675672E-3</v>
      </c>
      <c r="X119" s="5">
        <v>0</v>
      </c>
      <c r="Y119" s="65">
        <v>1.5452132882113941E-2</v>
      </c>
    </row>
    <row r="120" spans="1:25" x14ac:dyDescent="0.25">
      <c r="A120" s="2" t="s">
        <v>24</v>
      </c>
      <c r="B120" s="4">
        <v>0</v>
      </c>
      <c r="C120" s="4">
        <v>159990.43771844462</v>
      </c>
      <c r="D120" s="4">
        <v>49227.826990290661</v>
      </c>
      <c r="E120" s="4">
        <v>0</v>
      </c>
      <c r="F120" s="4">
        <v>0</v>
      </c>
      <c r="G120" s="4">
        <v>0</v>
      </c>
      <c r="H120" s="4">
        <v>0</v>
      </c>
      <c r="I120" s="4">
        <v>217679.29747269151</v>
      </c>
      <c r="J120" s="4">
        <v>647738.33223821851</v>
      </c>
      <c r="K120" s="4">
        <v>0</v>
      </c>
      <c r="L120" s="4">
        <v>1074635.8944196454</v>
      </c>
      <c r="N120" s="2" t="s">
        <v>24</v>
      </c>
      <c r="O120" s="5">
        <v>0</v>
      </c>
      <c r="P120" s="5">
        <v>8.9163639876275677E-5</v>
      </c>
      <c r="Q120" s="5">
        <v>2.7434966115777137E-5</v>
      </c>
      <c r="R120" s="5">
        <v>0</v>
      </c>
      <c r="S120" s="5">
        <v>0</v>
      </c>
      <c r="T120" s="5">
        <v>0</v>
      </c>
      <c r="U120" s="5">
        <v>0</v>
      </c>
      <c r="V120" s="5">
        <v>1.2131399079320202E-4</v>
      </c>
      <c r="W120" s="5">
        <v>3.6098849539611971E-4</v>
      </c>
      <c r="X120" s="5">
        <v>0</v>
      </c>
      <c r="Y120" s="65">
        <v>5.9890109218137461E-4</v>
      </c>
    </row>
    <row r="121" spans="1:25" x14ac:dyDescent="0.25">
      <c r="A121" s="2" t="s">
        <v>25</v>
      </c>
      <c r="B121" s="4">
        <v>0</v>
      </c>
      <c r="C121" s="4">
        <v>235132.10051034298</v>
      </c>
      <c r="D121" s="4">
        <v>349200.66749481368</v>
      </c>
      <c r="E121" s="4">
        <v>0</v>
      </c>
      <c r="F121" s="4">
        <v>76918.479672329151</v>
      </c>
      <c r="G121" s="4">
        <v>0</v>
      </c>
      <c r="H121" s="4">
        <v>0</v>
      </c>
      <c r="I121" s="4">
        <v>461510.87803397491</v>
      </c>
      <c r="J121" s="4">
        <v>461510.87803397491</v>
      </c>
      <c r="K121" s="4">
        <v>0</v>
      </c>
      <c r="L121" s="4">
        <v>1584273.0037454355</v>
      </c>
      <c r="N121" s="2" t="s">
        <v>25</v>
      </c>
      <c r="O121" s="5">
        <v>0</v>
      </c>
      <c r="P121" s="5">
        <v>1.3104054362393612E-4</v>
      </c>
      <c r="Q121" s="5">
        <v>1.9461164682764732E-4</v>
      </c>
      <c r="R121" s="5">
        <v>0</v>
      </c>
      <c r="S121" s="5">
        <v>4.2867134555901768E-5</v>
      </c>
      <c r="T121" s="5">
        <v>0</v>
      </c>
      <c r="U121" s="5">
        <v>0</v>
      </c>
      <c r="V121" s="5">
        <v>2.572028073354106E-4</v>
      </c>
      <c r="W121" s="5">
        <v>2.572028073354106E-4</v>
      </c>
      <c r="X121" s="5">
        <v>0</v>
      </c>
      <c r="Y121" s="65">
        <v>8.829249396783064E-4</v>
      </c>
    </row>
    <row r="122" spans="1:25" x14ac:dyDescent="0.25">
      <c r="A122" s="2" t="s">
        <v>26</v>
      </c>
      <c r="B122" s="4">
        <v>5855423.2494333033</v>
      </c>
      <c r="C122" s="4">
        <v>6101987.4820545148</v>
      </c>
      <c r="D122" s="4">
        <v>2221973.2282472802</v>
      </c>
      <c r="E122" s="4">
        <v>0</v>
      </c>
      <c r="F122" s="4">
        <v>2530888.0573854544</v>
      </c>
      <c r="G122" s="4">
        <v>147068.13313349333</v>
      </c>
      <c r="H122" s="4">
        <v>0</v>
      </c>
      <c r="I122" s="4">
        <v>12698104.892573088</v>
      </c>
      <c r="J122" s="4">
        <v>799458.5104059903</v>
      </c>
      <c r="K122" s="4">
        <v>0</v>
      </c>
      <c r="L122" s="4">
        <v>30354903.553233124</v>
      </c>
      <c r="N122" s="2" t="s">
        <v>26</v>
      </c>
      <c r="O122" s="5">
        <v>3.2632628385855919E-3</v>
      </c>
      <c r="P122" s="5">
        <v>3.400674578670315E-3</v>
      </c>
      <c r="Q122" s="5">
        <v>1.2383191368400505E-3</v>
      </c>
      <c r="R122" s="5">
        <v>0</v>
      </c>
      <c r="S122" s="5">
        <v>1.4104792419720208E-3</v>
      </c>
      <c r="T122" s="5">
        <v>8.1961961270884178E-5</v>
      </c>
      <c r="U122" s="5">
        <v>0</v>
      </c>
      <c r="V122" s="5">
        <v>7.0767307590285655E-3</v>
      </c>
      <c r="W122" s="5">
        <v>4.4554306953837176E-4</v>
      </c>
      <c r="X122" s="5">
        <v>0</v>
      </c>
      <c r="Y122" s="65">
        <v>1.6916971585905799E-2</v>
      </c>
    </row>
    <row r="123" spans="1:25" x14ac:dyDescent="0.25">
      <c r="A123" s="2" t="s">
        <v>27</v>
      </c>
      <c r="B123" s="4">
        <v>9483466.6706831586</v>
      </c>
      <c r="C123" s="4">
        <v>82173747.82250078</v>
      </c>
      <c r="D123" s="4">
        <v>16371116.087735061</v>
      </c>
      <c r="E123" s="4">
        <v>0</v>
      </c>
      <c r="F123" s="4">
        <v>12975182.593778135</v>
      </c>
      <c r="G123" s="4">
        <v>4268883.5811614916</v>
      </c>
      <c r="H123" s="4">
        <v>0</v>
      </c>
      <c r="I123" s="4">
        <v>34325616.909228519</v>
      </c>
      <c r="J123" s="4">
        <v>34133365.199696369</v>
      </c>
      <c r="K123" s="4">
        <v>0</v>
      </c>
      <c r="L123" s="4">
        <v>193731378.86478353</v>
      </c>
      <c r="N123" s="2" t="s">
        <v>27</v>
      </c>
      <c r="O123" s="5">
        <v>5.2851934094431995E-3</v>
      </c>
      <c r="P123" s="5">
        <v>4.5795927323003152E-2</v>
      </c>
      <c r="Q123" s="5">
        <v>9.1237221426217052E-3</v>
      </c>
      <c r="R123" s="5">
        <v>0</v>
      </c>
      <c r="S123" s="5">
        <v>7.2311478399510517E-3</v>
      </c>
      <c r="T123" s="5">
        <v>2.3790746730393384E-3</v>
      </c>
      <c r="U123" s="5">
        <v>0</v>
      </c>
      <c r="V123" s="5">
        <v>1.912987418667839E-2</v>
      </c>
      <c r="W123" s="5">
        <v>1.9022731144639281E-2</v>
      </c>
      <c r="X123" s="5">
        <v>0</v>
      </c>
      <c r="Y123" s="65">
        <v>0.10796767071937612</v>
      </c>
    </row>
    <row r="124" spans="1:25" x14ac:dyDescent="0.25">
      <c r="A124" s="2" t="s">
        <v>28</v>
      </c>
      <c r="B124" s="4">
        <v>0</v>
      </c>
      <c r="C124" s="4">
        <v>2371473.64677758</v>
      </c>
      <c r="D124" s="4">
        <v>1874106.0348997621</v>
      </c>
      <c r="E124" s="4">
        <v>0</v>
      </c>
      <c r="F124" s="4">
        <v>196802.08372002793</v>
      </c>
      <c r="G124" s="4">
        <v>0</v>
      </c>
      <c r="H124" s="4">
        <v>0</v>
      </c>
      <c r="I124" s="4">
        <v>245369.95015473</v>
      </c>
      <c r="J124" s="4">
        <v>16697385.541163435</v>
      </c>
      <c r="K124" s="4">
        <v>0</v>
      </c>
      <c r="L124" s="4">
        <v>21385137.256715536</v>
      </c>
      <c r="N124" s="2" t="s">
        <v>28</v>
      </c>
      <c r="O124" s="5">
        <v>0</v>
      </c>
      <c r="P124" s="5">
        <v>1.3216366254930074E-3</v>
      </c>
      <c r="Q124" s="5">
        <v>1.0444506432304912E-3</v>
      </c>
      <c r="R124" s="5">
        <v>0</v>
      </c>
      <c r="S124" s="5">
        <v>1.0967899313203916E-4</v>
      </c>
      <c r="T124" s="5">
        <v>0</v>
      </c>
      <c r="U124" s="5">
        <v>0</v>
      </c>
      <c r="V124" s="5">
        <v>1.3674615923332665E-4</v>
      </c>
      <c r="W124" s="5">
        <v>9.3055540849738636E-3</v>
      </c>
      <c r="X124" s="5">
        <v>0</v>
      </c>
      <c r="Y124" s="65">
        <v>1.191806650606273E-2</v>
      </c>
    </row>
    <row r="125" spans="1:25" x14ac:dyDescent="0.25">
      <c r="A125" s="2" t="s">
        <v>29</v>
      </c>
      <c r="B125" s="4">
        <v>47072490.148561805</v>
      </c>
      <c r="C125" s="4">
        <v>157639389.02014291</v>
      </c>
      <c r="D125" s="4">
        <v>41485954.520606086</v>
      </c>
      <c r="E125" s="4">
        <v>0</v>
      </c>
      <c r="F125" s="4">
        <v>21526351.524337262</v>
      </c>
      <c r="G125" s="4">
        <v>19139364.4509174</v>
      </c>
      <c r="H125" s="4">
        <v>0</v>
      </c>
      <c r="I125" s="4">
        <v>103171081.27433126</v>
      </c>
      <c r="J125" s="4">
        <v>26277369.350918777</v>
      </c>
      <c r="K125" s="4">
        <v>0</v>
      </c>
      <c r="L125" s="4">
        <v>416312000.28981549</v>
      </c>
      <c r="N125" s="2" t="s">
        <v>29</v>
      </c>
      <c r="O125" s="5">
        <v>2.6233783840707795E-2</v>
      </c>
      <c r="P125" s="5">
        <v>8.7853386198266062E-2</v>
      </c>
      <c r="Q125" s="5">
        <v>2.3120373702011726E-2</v>
      </c>
      <c r="R125" s="5">
        <v>0</v>
      </c>
      <c r="S125" s="5">
        <v>1.1996766072631662E-2</v>
      </c>
      <c r="T125" s="5">
        <v>1.0666483720518333E-2</v>
      </c>
      <c r="U125" s="5">
        <v>0</v>
      </c>
      <c r="V125" s="5">
        <v>5.7497868419981918E-2</v>
      </c>
      <c r="W125" s="5">
        <v>1.4644537080550113E-2</v>
      </c>
      <c r="X125" s="5">
        <v>0</v>
      </c>
      <c r="Y125" s="65">
        <v>0.23201319903466761</v>
      </c>
    </row>
    <row r="126" spans="1:25" x14ac:dyDescent="0.25">
      <c r="A126" s="2" t="s">
        <v>30</v>
      </c>
      <c r="B126" s="4">
        <v>30701350.139179543</v>
      </c>
      <c r="C126" s="4">
        <v>334441290.90767264</v>
      </c>
      <c r="D126" s="4">
        <v>79019067.001702279</v>
      </c>
      <c r="E126" s="4">
        <v>0</v>
      </c>
      <c r="F126" s="4">
        <v>52984105.516437098</v>
      </c>
      <c r="G126" s="4">
        <v>70012673.955824509</v>
      </c>
      <c r="H126" s="4">
        <v>0</v>
      </c>
      <c r="I126" s="4">
        <v>139113741.1348708</v>
      </c>
      <c r="J126" s="4">
        <v>50937829.802514978</v>
      </c>
      <c r="K126" s="4">
        <v>0</v>
      </c>
      <c r="L126" s="4">
        <v>757210058.45820189</v>
      </c>
      <c r="N126" s="2" t="s">
        <v>30</v>
      </c>
      <c r="O126" s="5">
        <v>1.7110048366407227E-2</v>
      </c>
      <c r="P126" s="5">
        <v>0.18638615686974055</v>
      </c>
      <c r="Q126" s="5">
        <v>4.4037804596160683E-2</v>
      </c>
      <c r="R126" s="5">
        <v>0</v>
      </c>
      <c r="S126" s="5">
        <v>2.952836288721241E-2</v>
      </c>
      <c r="T126" s="5">
        <v>3.9018487207079879E-2</v>
      </c>
      <c r="U126" s="5">
        <v>0</v>
      </c>
      <c r="V126" s="5">
        <v>7.7528930436578616E-2</v>
      </c>
      <c r="W126" s="5">
        <v>2.8387961039166923E-2</v>
      </c>
      <c r="X126" s="5">
        <v>0</v>
      </c>
      <c r="Y126" s="65">
        <v>0.4219977514023463</v>
      </c>
    </row>
    <row r="127" spans="1:25" x14ac:dyDescent="0.25">
      <c r="A127" s="2" t="s">
        <v>31</v>
      </c>
      <c r="B127" s="4">
        <v>3482586.5918122334</v>
      </c>
      <c r="C127" s="4">
        <v>25367747.870868459</v>
      </c>
      <c r="D127" s="4">
        <v>3410459.5488430448</v>
      </c>
      <c r="E127" s="4">
        <v>0</v>
      </c>
      <c r="F127" s="4">
        <v>3343131.3113673506</v>
      </c>
      <c r="G127" s="4">
        <v>6980220.7304190695</v>
      </c>
      <c r="H127" s="4">
        <v>0</v>
      </c>
      <c r="I127" s="4">
        <v>8445487.6315166056</v>
      </c>
      <c r="J127" s="4">
        <v>6905850.4369087163</v>
      </c>
      <c r="K127" s="4">
        <v>0</v>
      </c>
      <c r="L127" s="4">
        <v>57935484.121735476</v>
      </c>
      <c r="N127" s="2" t="s">
        <v>31</v>
      </c>
      <c r="O127" s="5">
        <v>1.940866598894827E-3</v>
      </c>
      <c r="P127" s="5">
        <v>1.4137599520858812E-2</v>
      </c>
      <c r="Q127" s="5">
        <v>1.9006697610315351E-3</v>
      </c>
      <c r="R127" s="5">
        <v>0</v>
      </c>
      <c r="S127" s="5">
        <v>1.8631473265323447E-3</v>
      </c>
      <c r="T127" s="5">
        <v>3.8901192867493986E-3</v>
      </c>
      <c r="U127" s="5">
        <v>0</v>
      </c>
      <c r="V127" s="5">
        <v>4.706721404696009E-3</v>
      </c>
      <c r="W127" s="5">
        <v>3.8486722717739181E-3</v>
      </c>
      <c r="X127" s="5">
        <v>0</v>
      </c>
      <c r="Y127" s="65">
        <v>3.2287796170536842E-2</v>
      </c>
    </row>
    <row r="128" spans="1:25" x14ac:dyDescent="0.25">
      <c r="A128" s="2" t="s">
        <v>32</v>
      </c>
      <c r="B128" s="4">
        <v>3872195.782638764</v>
      </c>
      <c r="C128" s="4">
        <v>16738792.866337389</v>
      </c>
      <c r="D128" s="4">
        <v>5149402.9390440853</v>
      </c>
      <c r="E128" s="4">
        <v>0</v>
      </c>
      <c r="F128" s="4">
        <v>2982586.7834089403</v>
      </c>
      <c r="G128" s="4">
        <v>1055763.6223744247</v>
      </c>
      <c r="H128" s="4">
        <v>0</v>
      </c>
      <c r="I128" s="4">
        <v>9460110.8204578348</v>
      </c>
      <c r="J128" s="4">
        <v>1141284.5109763478</v>
      </c>
      <c r="K128" s="4">
        <v>0</v>
      </c>
      <c r="L128" s="4">
        <v>40400137.325237781</v>
      </c>
      <c r="N128" s="2" t="s">
        <v>32</v>
      </c>
      <c r="O128" s="5">
        <v>2.1579981604977678E-3</v>
      </c>
      <c r="P128" s="5">
        <v>9.3286306380647912E-3</v>
      </c>
      <c r="Q128" s="5">
        <v>2.869793443797986E-3</v>
      </c>
      <c r="R128" s="5">
        <v>0</v>
      </c>
      <c r="S128" s="5">
        <v>1.6622136775675269E-3</v>
      </c>
      <c r="T128" s="5">
        <v>5.8838346067611883E-4</v>
      </c>
      <c r="U128" s="5">
        <v>0</v>
      </c>
      <c r="V128" s="5">
        <v>5.2721770526646785E-3</v>
      </c>
      <c r="W128" s="5">
        <v>6.3604476982648359E-4</v>
      </c>
      <c r="X128" s="5">
        <v>0</v>
      </c>
      <c r="Y128" s="65">
        <v>2.2515241203095348E-2</v>
      </c>
    </row>
    <row r="129" spans="1:25" x14ac:dyDescent="0.25">
      <c r="A129" s="2" t="s">
        <v>33</v>
      </c>
      <c r="B129" s="4">
        <v>12910512.351285972</v>
      </c>
      <c r="C129" s="4">
        <v>42297840.211343415</v>
      </c>
      <c r="D129" s="4">
        <v>4979941.9750507697</v>
      </c>
      <c r="E129" s="4">
        <v>0</v>
      </c>
      <c r="F129" s="4">
        <v>8942922.623982612</v>
      </c>
      <c r="G129" s="4">
        <v>6435279.9926530644</v>
      </c>
      <c r="H129" s="4">
        <v>0</v>
      </c>
      <c r="I129" s="4">
        <v>24958610.262597714</v>
      </c>
      <c r="J129" s="4">
        <v>5889263.2268912224</v>
      </c>
      <c r="K129" s="4">
        <v>0</v>
      </c>
      <c r="L129" s="4">
        <v>106414370.64380476</v>
      </c>
      <c r="N129" s="2" t="s">
        <v>33</v>
      </c>
      <c r="O129" s="5">
        <v>7.1951067221535606E-3</v>
      </c>
      <c r="P129" s="5">
        <v>2.3572842514410372E-2</v>
      </c>
      <c r="Q129" s="5">
        <v>2.7753518222732227E-3</v>
      </c>
      <c r="R129" s="5">
        <v>0</v>
      </c>
      <c r="S129" s="5">
        <v>4.9839449385683937E-3</v>
      </c>
      <c r="T129" s="5">
        <v>3.5864205133165259E-3</v>
      </c>
      <c r="U129" s="5">
        <v>0</v>
      </c>
      <c r="V129" s="5">
        <v>1.3909584653946001E-2</v>
      </c>
      <c r="W129" s="5">
        <v>3.2821220629649208E-3</v>
      </c>
      <c r="X129" s="5">
        <v>0</v>
      </c>
      <c r="Y129" s="65">
        <v>5.930537322763299E-2</v>
      </c>
    </row>
    <row r="130" spans="1:25" x14ac:dyDescent="0.25">
      <c r="A130" s="2" t="s">
        <v>34</v>
      </c>
      <c r="B130" s="4">
        <v>0</v>
      </c>
      <c r="C130" s="4">
        <v>1592249.3885526722</v>
      </c>
      <c r="D130" s="4">
        <v>614040.22322420357</v>
      </c>
      <c r="E130" s="4">
        <v>0</v>
      </c>
      <c r="F130" s="4">
        <v>0</v>
      </c>
      <c r="G130" s="4">
        <v>0</v>
      </c>
      <c r="H130" s="4">
        <v>0</v>
      </c>
      <c r="I130" s="4">
        <v>138453.26341019248</v>
      </c>
      <c r="J130" s="4">
        <v>0</v>
      </c>
      <c r="K130" s="4">
        <v>0</v>
      </c>
      <c r="L130" s="4">
        <v>2344742.8751870682</v>
      </c>
      <c r="N130" s="2" t="s">
        <v>34</v>
      </c>
      <c r="O130" s="5">
        <v>0</v>
      </c>
      <c r="P130" s="5">
        <v>8.8737022723804572E-4</v>
      </c>
      <c r="Q130" s="5">
        <v>3.4220833515976381E-4</v>
      </c>
      <c r="R130" s="5">
        <v>0</v>
      </c>
      <c r="S130" s="5">
        <v>0</v>
      </c>
      <c r="T130" s="5">
        <v>0</v>
      </c>
      <c r="U130" s="5">
        <v>0</v>
      </c>
      <c r="V130" s="5">
        <v>7.7160842200623192E-5</v>
      </c>
      <c r="W130" s="5">
        <v>0</v>
      </c>
      <c r="X130" s="5">
        <v>0</v>
      </c>
      <c r="Y130" s="65">
        <v>1.3067394045984328E-3</v>
      </c>
    </row>
    <row r="131" spans="1:25" x14ac:dyDescent="0.25">
      <c r="A131" s="2" t="s">
        <v>35</v>
      </c>
      <c r="B131" s="4">
        <v>0</v>
      </c>
      <c r="C131" s="4">
        <v>685086.0077409423</v>
      </c>
      <c r="D131" s="4">
        <v>738417.4048543598</v>
      </c>
      <c r="E131" s="4">
        <v>0</v>
      </c>
      <c r="F131" s="4">
        <v>0</v>
      </c>
      <c r="G131" s="4">
        <v>116177.93321991684</v>
      </c>
      <c r="H131" s="4">
        <v>0</v>
      </c>
      <c r="I131" s="4">
        <v>1109380.079373508</v>
      </c>
      <c r="J131" s="4">
        <v>307673.9186893166</v>
      </c>
      <c r="K131" s="4">
        <v>0</v>
      </c>
      <c r="L131" s="4">
        <v>2956735.3438780433</v>
      </c>
      <c r="N131" s="2" t="s">
        <v>35</v>
      </c>
      <c r="O131" s="5">
        <v>0</v>
      </c>
      <c r="P131" s="5">
        <v>3.8180258113917632E-4</v>
      </c>
      <c r="Q131" s="5">
        <v>4.1152449173665695E-4</v>
      </c>
      <c r="R131" s="5">
        <v>0</v>
      </c>
      <c r="S131" s="5">
        <v>0</v>
      </c>
      <c r="T131" s="5">
        <v>6.4746665781491522E-5</v>
      </c>
      <c r="U131" s="5">
        <v>0</v>
      </c>
      <c r="V131" s="5">
        <v>6.1826423687426379E-4</v>
      </c>
      <c r="W131" s="5">
        <v>1.7146853822360707E-4</v>
      </c>
      <c r="X131" s="5">
        <v>0</v>
      </c>
      <c r="Y131" s="65">
        <v>1.6478065137551954E-3</v>
      </c>
    </row>
    <row r="132" spans="1:25" x14ac:dyDescent="0.25">
      <c r="A132" s="2" t="s">
        <v>36</v>
      </c>
      <c r="B132" s="4">
        <v>569196.74957523576</v>
      </c>
      <c r="C132" s="4">
        <v>2419660.6744357282</v>
      </c>
      <c r="D132" s="4">
        <v>2327553.1948846802</v>
      </c>
      <c r="E132" s="4">
        <v>0</v>
      </c>
      <c r="F132" s="4">
        <v>451447.1564438701</v>
      </c>
      <c r="G132" s="4">
        <v>716622.0459772395</v>
      </c>
      <c r="H132" s="4">
        <v>0</v>
      </c>
      <c r="I132" s="4">
        <v>1685748.9387488307</v>
      </c>
      <c r="J132" s="4">
        <v>61534.783737863327</v>
      </c>
      <c r="K132" s="4">
        <v>0</v>
      </c>
      <c r="L132" s="4">
        <v>8231763.5438034479</v>
      </c>
      <c r="N132" s="2" t="s">
        <v>36</v>
      </c>
      <c r="O132" s="5">
        <v>3.1721679571367311E-4</v>
      </c>
      <c r="P132" s="5">
        <v>1.3484915478376815E-3</v>
      </c>
      <c r="Q132" s="5">
        <v>1.2971594916615875E-3</v>
      </c>
      <c r="R132" s="5">
        <v>0</v>
      </c>
      <c r="S132" s="5">
        <v>2.5159423434522774E-4</v>
      </c>
      <c r="T132" s="5">
        <v>3.993778062371541E-4</v>
      </c>
      <c r="U132" s="5">
        <v>0</v>
      </c>
      <c r="V132" s="5">
        <v>9.3947809281533278E-4</v>
      </c>
      <c r="W132" s="5">
        <v>3.4293707644721417E-5</v>
      </c>
      <c r="X132" s="5">
        <v>0</v>
      </c>
      <c r="Y132" s="65">
        <v>4.5876116762553782E-3</v>
      </c>
    </row>
    <row r="133" spans="1:25" x14ac:dyDescent="0.25">
      <c r="A133" s="2" t="s">
        <v>37</v>
      </c>
      <c r="B133" s="4">
        <v>1541715.6549982007</v>
      </c>
      <c r="C133" s="4">
        <v>11332849.321707506</v>
      </c>
      <c r="D133" s="4">
        <v>3408805.4938561716</v>
      </c>
      <c r="E133" s="4">
        <v>0</v>
      </c>
      <c r="F133" s="4">
        <v>4129352.4283282589</v>
      </c>
      <c r="G133" s="4">
        <v>1000786.3390166746</v>
      </c>
      <c r="H133" s="4">
        <v>0</v>
      </c>
      <c r="I133" s="4">
        <v>14518871.88466192</v>
      </c>
      <c r="J133" s="4">
        <v>663377.81288498675</v>
      </c>
      <c r="K133" s="4">
        <v>0</v>
      </c>
      <c r="L133" s="4">
        <v>36595758.93545372</v>
      </c>
      <c r="N133" s="2" t="s">
        <v>37</v>
      </c>
      <c r="O133" s="5">
        <v>8.5920747148520544E-4</v>
      </c>
      <c r="P133" s="5">
        <v>6.315865561109902E-3</v>
      </c>
      <c r="Q133" s="5">
        <v>1.8997479461700453E-3</v>
      </c>
      <c r="R133" s="5">
        <v>0</v>
      </c>
      <c r="S133" s="5">
        <v>2.3013131165353297E-3</v>
      </c>
      <c r="T133" s="5">
        <v>5.5774428770683795E-4</v>
      </c>
      <c r="U133" s="5">
        <v>0</v>
      </c>
      <c r="V133" s="5">
        <v>8.091455230668048E-3</v>
      </c>
      <c r="W133" s="5">
        <v>3.6970447267655225E-4</v>
      </c>
      <c r="X133" s="5">
        <v>0</v>
      </c>
      <c r="Y133" s="65">
        <v>2.0395038086351923E-2</v>
      </c>
    </row>
    <row r="134" spans="1:25" x14ac:dyDescent="0.25">
      <c r="A134" t="s">
        <v>38</v>
      </c>
      <c r="B134" s="4">
        <v>122495652.91581696</v>
      </c>
      <c r="C134" s="4">
        <v>711045393.22014475</v>
      </c>
      <c r="D134" s="4">
        <v>171701288.23245591</v>
      </c>
      <c r="E134" s="4">
        <v>0</v>
      </c>
      <c r="F134" s="4">
        <v>114199261.03470913</v>
      </c>
      <c r="G134" s="4">
        <v>112907573.51299462</v>
      </c>
      <c r="H134" s="4">
        <v>0</v>
      </c>
      <c r="I134" s="4">
        <v>375966788.49718142</v>
      </c>
      <c r="J134" s="4">
        <v>186030235.05314305</v>
      </c>
      <c r="K134" s="4">
        <v>0</v>
      </c>
      <c r="L134" s="4">
        <v>1794346192.4664459</v>
      </c>
      <c r="N134" s="2" t="s">
        <v>38</v>
      </c>
      <c r="O134" s="5">
        <v>6.8267569229457717E-2</v>
      </c>
      <c r="P134" s="5">
        <v>0.39626990388224165</v>
      </c>
      <c r="Q134" s="5">
        <v>9.5690167791111308E-2</v>
      </c>
      <c r="R134" s="5">
        <v>0</v>
      </c>
      <c r="S134" s="5">
        <v>6.3643939789419776E-2</v>
      </c>
      <c r="T134" s="5">
        <v>6.292407451083662E-2</v>
      </c>
      <c r="U134" s="5">
        <v>0</v>
      </c>
      <c r="V134" s="5">
        <v>0.20952856816353288</v>
      </c>
      <c r="W134" s="5">
        <v>0.10367577663340002</v>
      </c>
      <c r="X134" s="5">
        <v>0</v>
      </c>
      <c r="Y134" s="65">
        <v>1</v>
      </c>
    </row>
    <row r="135" spans="1:25" x14ac:dyDescent="0.25">
      <c r="A135" s="2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25" x14ac:dyDescent="0.25">
      <c r="A136" s="2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25" x14ac:dyDescent="0.25">
      <c r="A137" s="2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25" x14ac:dyDescent="0.25">
      <c r="A139" s="2"/>
      <c r="B139">
        <v>2011</v>
      </c>
      <c r="C139">
        <v>2011</v>
      </c>
      <c r="D139">
        <v>2011</v>
      </c>
      <c r="E139">
        <v>2011</v>
      </c>
      <c r="F139">
        <v>2011</v>
      </c>
      <c r="G139">
        <v>2011</v>
      </c>
      <c r="H139">
        <v>2011</v>
      </c>
      <c r="I139">
        <v>2011</v>
      </c>
      <c r="J139">
        <v>2011</v>
      </c>
      <c r="K139">
        <v>2011</v>
      </c>
      <c r="O139">
        <v>2011</v>
      </c>
      <c r="P139">
        <v>2011</v>
      </c>
      <c r="Q139">
        <v>2011</v>
      </c>
      <c r="R139">
        <v>2011</v>
      </c>
      <c r="S139">
        <v>2011</v>
      </c>
      <c r="T139">
        <v>2011</v>
      </c>
      <c r="U139">
        <v>2011</v>
      </c>
      <c r="V139">
        <v>2011</v>
      </c>
      <c r="W139">
        <v>2011</v>
      </c>
      <c r="X139">
        <v>2011</v>
      </c>
    </row>
    <row r="140" spans="1:25" x14ac:dyDescent="0.25">
      <c r="A140" s="2"/>
      <c r="B140" s="2" t="s">
        <v>0</v>
      </c>
      <c r="C140" s="2" t="s">
        <v>1</v>
      </c>
      <c r="D140" s="2" t="s">
        <v>2</v>
      </c>
      <c r="E140" s="2" t="s">
        <v>3</v>
      </c>
      <c r="F140" s="2" t="s">
        <v>4</v>
      </c>
      <c r="G140" s="2" t="s">
        <v>5</v>
      </c>
      <c r="H140" s="2" t="s">
        <v>6</v>
      </c>
      <c r="I140" s="2" t="s">
        <v>7</v>
      </c>
      <c r="J140" s="2" t="s">
        <v>8</v>
      </c>
      <c r="K140" s="2" t="s">
        <v>9</v>
      </c>
      <c r="L140" s="2" t="s">
        <v>10</v>
      </c>
      <c r="O140" s="2" t="s">
        <v>0</v>
      </c>
      <c r="P140" s="2" t="s">
        <v>1</v>
      </c>
      <c r="Q140" s="2" t="s">
        <v>2</v>
      </c>
      <c r="R140" s="2" t="s">
        <v>3</v>
      </c>
      <c r="S140" s="2" t="s">
        <v>4</v>
      </c>
      <c r="T140" s="2" t="s">
        <v>5</v>
      </c>
      <c r="U140" s="2" t="s">
        <v>6</v>
      </c>
      <c r="V140" s="2" t="s">
        <v>7</v>
      </c>
      <c r="W140" s="2" t="s">
        <v>8</v>
      </c>
      <c r="X140" s="2" t="s">
        <v>9</v>
      </c>
    </row>
    <row r="141" spans="1:25" x14ac:dyDescent="0.25">
      <c r="A141" s="2" t="s">
        <v>11</v>
      </c>
      <c r="B141" s="4">
        <v>0</v>
      </c>
      <c r="C141" s="4">
        <v>0</v>
      </c>
      <c r="D141" s="4">
        <v>722216.50953512767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722216.50953512767</v>
      </c>
      <c r="N141" s="2" t="s">
        <v>11</v>
      </c>
      <c r="O141" s="5">
        <v>0</v>
      </c>
      <c r="P141" s="5">
        <v>0</v>
      </c>
      <c r="Q141" s="5">
        <v>3.7794481962901468E-4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65">
        <v>3.7794481962901468E-4</v>
      </c>
    </row>
    <row r="142" spans="1:25" x14ac:dyDescent="0.25">
      <c r="A142" s="2" t="s">
        <v>12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129998.97171632297</v>
      </c>
      <c r="J142" s="4">
        <v>0</v>
      </c>
      <c r="K142" s="4">
        <v>0</v>
      </c>
      <c r="L142" s="4">
        <v>129998.97171632297</v>
      </c>
      <c r="N142" s="2" t="s">
        <v>12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6.8030067533222637E-5</v>
      </c>
      <c r="W142" s="5">
        <v>0</v>
      </c>
      <c r="X142" s="5">
        <v>0</v>
      </c>
      <c r="Y142" s="65">
        <v>6.8030067533222637E-5</v>
      </c>
    </row>
    <row r="143" spans="1:25" x14ac:dyDescent="0.25">
      <c r="A143" s="2" t="s">
        <v>13</v>
      </c>
      <c r="B143" s="4">
        <v>0</v>
      </c>
      <c r="C143" s="4">
        <v>2214869.7582975146</v>
      </c>
      <c r="D143" s="4">
        <v>231353.20445517122</v>
      </c>
      <c r="E143" s="4">
        <v>0</v>
      </c>
      <c r="F143" s="4">
        <v>218909.63066083385</v>
      </c>
      <c r="G143" s="4">
        <v>404441.2453396715</v>
      </c>
      <c r="H143" s="4">
        <v>0</v>
      </c>
      <c r="I143" s="4">
        <v>11622.139180722324</v>
      </c>
      <c r="J143" s="4">
        <v>0</v>
      </c>
      <c r="K143" s="4">
        <v>0</v>
      </c>
      <c r="L143" s="4">
        <v>3081195.9779339135</v>
      </c>
      <c r="N143" s="2" t="s">
        <v>13</v>
      </c>
      <c r="O143" s="5">
        <v>0</v>
      </c>
      <c r="P143" s="5">
        <v>1.1590687006592143E-3</v>
      </c>
      <c r="Q143" s="5">
        <v>1.2106998936466618E-4</v>
      </c>
      <c r="R143" s="5">
        <v>0</v>
      </c>
      <c r="S143" s="5">
        <v>1.1455811350590415E-4</v>
      </c>
      <c r="T143" s="5">
        <v>2.1164909899224822E-4</v>
      </c>
      <c r="U143" s="5">
        <v>0</v>
      </c>
      <c r="V143" s="5">
        <v>6.0820089798123842E-6</v>
      </c>
      <c r="W143" s="5">
        <v>0</v>
      </c>
      <c r="X143" s="5">
        <v>0</v>
      </c>
      <c r="Y143" s="65">
        <v>1.6124279115018452E-3</v>
      </c>
    </row>
    <row r="144" spans="1:25" x14ac:dyDescent="0.25">
      <c r="A144" s="2" t="s">
        <v>14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N144" s="2" t="s">
        <v>14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65">
        <v>0</v>
      </c>
    </row>
    <row r="145" spans="1:25" x14ac:dyDescent="0.25">
      <c r="A145" s="2" t="s">
        <v>15</v>
      </c>
      <c r="B145" s="4">
        <v>6628651.9444473553</v>
      </c>
      <c r="C145" s="4">
        <v>69689.328761799552</v>
      </c>
      <c r="D145" s="4">
        <v>190665.15851727367</v>
      </c>
      <c r="E145" s="4">
        <v>0</v>
      </c>
      <c r="F145" s="4">
        <v>117092.96269093023</v>
      </c>
      <c r="G145" s="4">
        <v>56968.438272130865</v>
      </c>
      <c r="H145" s="4">
        <v>0</v>
      </c>
      <c r="I145" s="4">
        <v>929509.08541946625</v>
      </c>
      <c r="J145" s="4">
        <v>225748.15434632008</v>
      </c>
      <c r="K145" s="4">
        <v>0</v>
      </c>
      <c r="L145" s="4">
        <v>8218325.0724552749</v>
      </c>
      <c r="N145" s="2" t="s">
        <v>15</v>
      </c>
      <c r="O145" s="5">
        <v>3.4688554338646285E-3</v>
      </c>
      <c r="P145" s="5">
        <v>3.6469286482939855E-5</v>
      </c>
      <c r="Q145" s="5">
        <v>9.9777432382059847E-5</v>
      </c>
      <c r="R145" s="5">
        <v>0</v>
      </c>
      <c r="S145" s="5">
        <v>6.1276193606452133E-5</v>
      </c>
      <c r="T145" s="5">
        <v>2.9812287372336673E-5</v>
      </c>
      <c r="U145" s="5">
        <v>0</v>
      </c>
      <c r="V145" s="5">
        <v>4.8642358488663656E-4</v>
      </c>
      <c r="W145" s="5">
        <v>1.1813679741400738E-4</v>
      </c>
      <c r="X145" s="5">
        <v>0</v>
      </c>
      <c r="Y145" s="65">
        <v>4.3007510160090606E-3</v>
      </c>
    </row>
    <row r="146" spans="1:25" x14ac:dyDescent="0.25">
      <c r="A146" s="2" t="s">
        <v>16</v>
      </c>
      <c r="B146" s="4">
        <v>0</v>
      </c>
      <c r="C146" s="4">
        <v>28888.660381405105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28888.660381405105</v>
      </c>
      <c r="N146" s="2" t="s">
        <v>16</v>
      </c>
      <c r="O146" s="5">
        <v>0</v>
      </c>
      <c r="P146" s="5">
        <v>1.5117792785160585E-5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65">
        <v>1.5117792785160585E-5</v>
      </c>
    </row>
    <row r="147" spans="1:25" x14ac:dyDescent="0.25">
      <c r="A147" s="2" t="s">
        <v>17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107434.03909240745</v>
      </c>
      <c r="J147" s="4">
        <v>0</v>
      </c>
      <c r="K147" s="4">
        <v>0</v>
      </c>
      <c r="L147" s="4">
        <v>107434.03909240745</v>
      </c>
      <c r="N147" s="2" t="s">
        <v>17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5.6221559588733704E-5</v>
      </c>
      <c r="W147" s="5">
        <v>0</v>
      </c>
      <c r="X147" s="5">
        <v>0</v>
      </c>
      <c r="Y147" s="65">
        <v>5.6221559588733704E-5</v>
      </c>
    </row>
    <row r="148" spans="1:25" x14ac:dyDescent="0.25">
      <c r="A148" s="2" t="s">
        <v>18</v>
      </c>
      <c r="B148" s="4">
        <v>0</v>
      </c>
      <c r="C148" s="4">
        <v>2044351.7248621956</v>
      </c>
      <c r="D148" s="4">
        <v>1122999.7282540037</v>
      </c>
      <c r="E148" s="4">
        <v>0</v>
      </c>
      <c r="F148" s="4">
        <v>259865.05559489148</v>
      </c>
      <c r="G148" s="4">
        <v>0</v>
      </c>
      <c r="H148" s="4">
        <v>0</v>
      </c>
      <c r="I148" s="4">
        <v>2721772.2209531893</v>
      </c>
      <c r="J148" s="4">
        <v>0</v>
      </c>
      <c r="K148" s="4">
        <v>0</v>
      </c>
      <c r="L148" s="4">
        <v>6148988.7296642791</v>
      </c>
      <c r="N148" s="2" t="s">
        <v>18</v>
      </c>
      <c r="O148" s="5">
        <v>0</v>
      </c>
      <c r="P148" s="5">
        <v>1.0698345076722822E-3</v>
      </c>
      <c r="Q148" s="5">
        <v>5.8767962810984183E-4</v>
      </c>
      <c r="R148" s="5">
        <v>0</v>
      </c>
      <c r="S148" s="5">
        <v>1.3599059321963352E-4</v>
      </c>
      <c r="T148" s="5">
        <v>0</v>
      </c>
      <c r="U148" s="5">
        <v>0</v>
      </c>
      <c r="V148" s="5">
        <v>1.4243370201846405E-3</v>
      </c>
      <c r="W148" s="5">
        <v>0</v>
      </c>
      <c r="X148" s="5">
        <v>0</v>
      </c>
      <c r="Y148" s="65">
        <v>3.2178417491863977E-3</v>
      </c>
    </row>
    <row r="149" spans="1:25" x14ac:dyDescent="0.25">
      <c r="A149" s="2" t="s">
        <v>19</v>
      </c>
      <c r="B149" s="4">
        <v>0</v>
      </c>
      <c r="C149" s="4">
        <v>748195.77848519117</v>
      </c>
      <c r="D149" s="4">
        <v>129854.52841441595</v>
      </c>
      <c r="E149" s="4">
        <v>0</v>
      </c>
      <c r="F149" s="4">
        <v>40733.011137781199</v>
      </c>
      <c r="G149" s="4">
        <v>214714.92495180288</v>
      </c>
      <c r="H149" s="4">
        <v>0</v>
      </c>
      <c r="I149" s="4">
        <v>875126.02336383879</v>
      </c>
      <c r="J149" s="4">
        <v>2337208.1794971987</v>
      </c>
      <c r="K149" s="4">
        <v>0</v>
      </c>
      <c r="L149" s="4">
        <v>4345832.4458502289</v>
      </c>
      <c r="N149" s="2" t="s">
        <v>19</v>
      </c>
      <c r="O149" s="5">
        <v>0</v>
      </c>
      <c r="P149" s="5">
        <v>3.9154009194388529E-4</v>
      </c>
      <c r="Q149" s="5">
        <v>6.7954478569296828E-5</v>
      </c>
      <c r="R149" s="5">
        <v>0</v>
      </c>
      <c r="S149" s="5">
        <v>2.1316087827076426E-5</v>
      </c>
      <c r="T149" s="5">
        <v>1.1236297219901688E-4</v>
      </c>
      <c r="U149" s="5">
        <v>0</v>
      </c>
      <c r="V149" s="5">
        <v>4.5796425682071134E-4</v>
      </c>
      <c r="W149" s="5">
        <v>1.223089907490632E-3</v>
      </c>
      <c r="X149" s="5">
        <v>0</v>
      </c>
      <c r="Y149" s="65">
        <v>2.2742277948506187E-3</v>
      </c>
    </row>
    <row r="150" spans="1:25" x14ac:dyDescent="0.25">
      <c r="A150" s="2" t="s">
        <v>20</v>
      </c>
      <c r="B150" s="4">
        <v>0</v>
      </c>
      <c r="C150" s="4">
        <v>7933673.777362423</v>
      </c>
      <c r="D150" s="4">
        <v>4387268.6792033445</v>
      </c>
      <c r="E150" s="4">
        <v>0</v>
      </c>
      <c r="F150" s="4">
        <v>2249070.5666601639</v>
      </c>
      <c r="G150" s="4">
        <v>1787045.6990255397</v>
      </c>
      <c r="H150" s="4">
        <v>0</v>
      </c>
      <c r="I150" s="4">
        <v>6332693.3532389477</v>
      </c>
      <c r="J150" s="4">
        <v>1145811.3989262367</v>
      </c>
      <c r="K150" s="4">
        <v>0</v>
      </c>
      <c r="L150" s="4">
        <v>23835563.474416655</v>
      </c>
      <c r="N150" s="2" t="s">
        <v>20</v>
      </c>
      <c r="O150" s="5">
        <v>0</v>
      </c>
      <c r="P150" s="5">
        <v>4.1517894775221029E-3</v>
      </c>
      <c r="Q150" s="5">
        <v>2.2959118875485679E-3</v>
      </c>
      <c r="R150" s="5">
        <v>0</v>
      </c>
      <c r="S150" s="5">
        <v>1.176966406093985E-3</v>
      </c>
      <c r="T150" s="5">
        <v>9.3518308633204017E-4</v>
      </c>
      <c r="U150" s="5">
        <v>0</v>
      </c>
      <c r="V150" s="5">
        <v>3.3139766476625275E-3</v>
      </c>
      <c r="W150" s="5">
        <v>5.9961725712250882E-4</v>
      </c>
      <c r="X150" s="5">
        <v>0</v>
      </c>
      <c r="Y150" s="65">
        <v>1.2473444762281731E-2</v>
      </c>
    </row>
    <row r="151" spans="1:25" x14ac:dyDescent="0.25">
      <c r="A151" s="2" t="s">
        <v>21</v>
      </c>
      <c r="B151" s="4">
        <v>0</v>
      </c>
      <c r="C151" s="4">
        <v>2045840.7619728944</v>
      </c>
      <c r="D151" s="4">
        <v>28888.660381405105</v>
      </c>
      <c r="E151" s="4">
        <v>0</v>
      </c>
      <c r="F151" s="4">
        <v>0</v>
      </c>
      <c r="G151" s="4">
        <v>0</v>
      </c>
      <c r="H151" s="4">
        <v>0</v>
      </c>
      <c r="I151" s="4">
        <v>431163.25619247119</v>
      </c>
      <c r="J151" s="4">
        <v>0</v>
      </c>
      <c r="K151" s="4">
        <v>0</v>
      </c>
      <c r="L151" s="4">
        <v>2505892.6785467709</v>
      </c>
      <c r="N151" s="2" t="s">
        <v>21</v>
      </c>
      <c r="O151" s="5">
        <v>0</v>
      </c>
      <c r="P151" s="5">
        <v>1.0706137391836004E-3</v>
      </c>
      <c r="Q151" s="5">
        <v>1.5117792785160585E-5</v>
      </c>
      <c r="R151" s="5">
        <v>0</v>
      </c>
      <c r="S151" s="5">
        <v>0</v>
      </c>
      <c r="T151" s="5">
        <v>0</v>
      </c>
      <c r="U151" s="5">
        <v>0</v>
      </c>
      <c r="V151" s="5">
        <v>2.2563305731852174E-4</v>
      </c>
      <c r="W151" s="5">
        <v>0</v>
      </c>
      <c r="X151" s="5">
        <v>0</v>
      </c>
      <c r="Y151" s="65">
        <v>1.311364589287283E-3</v>
      </c>
    </row>
    <row r="152" spans="1:25" x14ac:dyDescent="0.25">
      <c r="A152" s="2" t="s">
        <v>22</v>
      </c>
      <c r="B152" s="4">
        <v>1177155.1332214952</v>
      </c>
      <c r="C152" s="4">
        <v>285933.22939727886</v>
      </c>
      <c r="D152" s="4">
        <v>231109.28305124084</v>
      </c>
      <c r="E152" s="4">
        <v>0</v>
      </c>
      <c r="F152" s="4">
        <v>310160.74775913486</v>
      </c>
      <c r="G152" s="4">
        <v>0</v>
      </c>
      <c r="H152" s="4">
        <v>0</v>
      </c>
      <c r="I152" s="4">
        <v>5488.84547246697</v>
      </c>
      <c r="J152" s="4">
        <v>0</v>
      </c>
      <c r="K152" s="4">
        <v>0</v>
      </c>
      <c r="L152" s="4">
        <v>2009847.2389016168</v>
      </c>
      <c r="N152" s="2" t="s">
        <v>22</v>
      </c>
      <c r="O152" s="5">
        <v>6.1601982040972354E-4</v>
      </c>
      <c r="P152" s="5">
        <v>1.4963239054180053E-4</v>
      </c>
      <c r="Q152" s="5">
        <v>1.2094234228128468E-4</v>
      </c>
      <c r="R152" s="5">
        <v>0</v>
      </c>
      <c r="S152" s="5">
        <v>1.6231095013776465E-4</v>
      </c>
      <c r="T152" s="5">
        <v>0</v>
      </c>
      <c r="U152" s="5">
        <v>0</v>
      </c>
      <c r="V152" s="5">
        <v>2.8723806291805114E-6</v>
      </c>
      <c r="W152" s="5">
        <v>0</v>
      </c>
      <c r="X152" s="5">
        <v>0</v>
      </c>
      <c r="Y152" s="65">
        <v>1.0517778839997539E-3</v>
      </c>
    </row>
    <row r="153" spans="1:25" x14ac:dyDescent="0.25">
      <c r="A153" s="2" t="s">
        <v>23</v>
      </c>
      <c r="B153" s="4">
        <v>11293790.666827274</v>
      </c>
      <c r="C153" s="4">
        <v>10496377.537648227</v>
      </c>
      <c r="D153" s="4">
        <v>3348149.5596812321</v>
      </c>
      <c r="E153" s="4">
        <v>0</v>
      </c>
      <c r="F153" s="4">
        <v>1227849.2577897189</v>
      </c>
      <c r="G153" s="4">
        <v>2221393.5400281455</v>
      </c>
      <c r="H153" s="4">
        <v>0</v>
      </c>
      <c r="I153" s="4">
        <v>3656545.7302869502</v>
      </c>
      <c r="J153" s="4">
        <v>1836307.1627037984</v>
      </c>
      <c r="K153" s="4">
        <v>0</v>
      </c>
      <c r="L153" s="4">
        <v>34080413.454965346</v>
      </c>
      <c r="N153" s="2" t="s">
        <v>23</v>
      </c>
      <c r="O153" s="5">
        <v>5.9101801470162491E-3</v>
      </c>
      <c r="P153" s="5">
        <v>5.4928840075644213E-3</v>
      </c>
      <c r="Q153" s="5">
        <v>1.7521280180083447E-3</v>
      </c>
      <c r="R153" s="5">
        <v>0</v>
      </c>
      <c r="S153" s="5">
        <v>6.4254868192594762E-4</v>
      </c>
      <c r="T153" s="5">
        <v>1.1624826762149233E-3</v>
      </c>
      <c r="U153" s="5">
        <v>0</v>
      </c>
      <c r="V153" s="5">
        <v>1.9135155431272064E-3</v>
      </c>
      <c r="W153" s="5">
        <v>9.6096221870956608E-4</v>
      </c>
      <c r="X153" s="5">
        <v>0</v>
      </c>
      <c r="Y153" s="65">
        <v>1.783470129256666E-2</v>
      </c>
    </row>
    <row r="154" spans="1:25" x14ac:dyDescent="0.25">
      <c r="A154" s="2" t="s">
        <v>24</v>
      </c>
      <c r="B154" s="4">
        <v>1838787.7741934289</v>
      </c>
      <c r="C154" s="4">
        <v>141554.43586888502</v>
      </c>
      <c r="D154" s="4">
        <v>23110.928305124085</v>
      </c>
      <c r="E154" s="4">
        <v>0</v>
      </c>
      <c r="F154" s="4">
        <v>0</v>
      </c>
      <c r="G154" s="4">
        <v>231109.28305124081</v>
      </c>
      <c r="H154" s="4">
        <v>0</v>
      </c>
      <c r="I154" s="4">
        <v>0</v>
      </c>
      <c r="J154" s="4">
        <v>0</v>
      </c>
      <c r="K154" s="4">
        <v>0</v>
      </c>
      <c r="L154" s="4">
        <v>2234562.4214186789</v>
      </c>
      <c r="N154" s="2" t="s">
        <v>24</v>
      </c>
      <c r="O154" s="5">
        <v>9.6226035334044224E-4</v>
      </c>
      <c r="P154" s="5">
        <v>7.407718464728687E-5</v>
      </c>
      <c r="Q154" s="5">
        <v>1.209423422812847E-5</v>
      </c>
      <c r="R154" s="5">
        <v>0</v>
      </c>
      <c r="S154" s="5">
        <v>0</v>
      </c>
      <c r="T154" s="5">
        <v>1.2094234228128466E-4</v>
      </c>
      <c r="U154" s="5">
        <v>0</v>
      </c>
      <c r="V154" s="5">
        <v>0</v>
      </c>
      <c r="W154" s="5">
        <v>0</v>
      </c>
      <c r="X154" s="5">
        <v>0</v>
      </c>
      <c r="Y154" s="65">
        <v>1.1693741144971424E-3</v>
      </c>
    </row>
    <row r="155" spans="1:25" x14ac:dyDescent="0.25">
      <c r="A155" s="2" t="s">
        <v>25</v>
      </c>
      <c r="B155" s="4">
        <v>0</v>
      </c>
      <c r="C155" s="4">
        <v>80888.249067934288</v>
      </c>
      <c r="D155" s="4">
        <v>307644.01099969738</v>
      </c>
      <c r="E155" s="4">
        <v>0</v>
      </c>
      <c r="F155" s="4">
        <v>64999.485858161483</v>
      </c>
      <c r="G155" s="4">
        <v>0</v>
      </c>
      <c r="H155" s="4">
        <v>0</v>
      </c>
      <c r="I155" s="4">
        <v>505551.55667458934</v>
      </c>
      <c r="J155" s="4">
        <v>0</v>
      </c>
      <c r="K155" s="4">
        <v>0</v>
      </c>
      <c r="L155" s="4">
        <v>959083.30260038248</v>
      </c>
      <c r="N155" s="2" t="s">
        <v>25</v>
      </c>
      <c r="O155" s="5">
        <v>0</v>
      </c>
      <c r="P155" s="5">
        <v>4.2329819798449639E-5</v>
      </c>
      <c r="Q155" s="5">
        <v>1.6099391070701063E-4</v>
      </c>
      <c r="R155" s="5">
        <v>0</v>
      </c>
      <c r="S155" s="5">
        <v>3.4015033766611318E-5</v>
      </c>
      <c r="T155" s="5">
        <v>0</v>
      </c>
      <c r="U155" s="5">
        <v>0</v>
      </c>
      <c r="V155" s="5">
        <v>2.6456137374031026E-4</v>
      </c>
      <c r="W155" s="5">
        <v>0</v>
      </c>
      <c r="X155" s="5">
        <v>0</v>
      </c>
      <c r="Y155" s="65">
        <v>5.019001380123818E-4</v>
      </c>
    </row>
    <row r="156" spans="1:25" x14ac:dyDescent="0.25">
      <c r="A156" s="2" t="s">
        <v>26</v>
      </c>
      <c r="B156" s="4">
        <v>4705230.1452592891</v>
      </c>
      <c r="C156" s="4">
        <v>7572489.6320840372</v>
      </c>
      <c r="D156" s="4">
        <v>1316505.3209702885</v>
      </c>
      <c r="E156" s="4">
        <v>0</v>
      </c>
      <c r="F156" s="4">
        <v>1302639.6450913558</v>
      </c>
      <c r="G156" s="4">
        <v>0</v>
      </c>
      <c r="H156" s="4">
        <v>0</v>
      </c>
      <c r="I156" s="4">
        <v>6957773.9522241186</v>
      </c>
      <c r="J156" s="4">
        <v>1958147.9333954218</v>
      </c>
      <c r="K156" s="4">
        <v>0</v>
      </c>
      <c r="L156" s="4">
        <v>23812786.629024513</v>
      </c>
      <c r="N156" s="2" t="s">
        <v>26</v>
      </c>
      <c r="O156" s="5">
        <v>2.4623050499187312E-3</v>
      </c>
      <c r="P156" s="5">
        <v>3.9627773532659484E-3</v>
      </c>
      <c r="Q156" s="5">
        <v>6.8894349479081349E-4</v>
      </c>
      <c r="R156" s="5">
        <v>0</v>
      </c>
      <c r="S156" s="5">
        <v>6.8168741534661641E-4</v>
      </c>
      <c r="T156" s="5">
        <v>0</v>
      </c>
      <c r="U156" s="5">
        <v>0</v>
      </c>
      <c r="V156" s="5">
        <v>3.6410890455625868E-3</v>
      </c>
      <c r="W156" s="5">
        <v>1.0247229988835701E-3</v>
      </c>
      <c r="X156" s="5">
        <v>0</v>
      </c>
      <c r="Y156" s="65">
        <v>1.2461525357768267E-2</v>
      </c>
    </row>
    <row r="157" spans="1:25" x14ac:dyDescent="0.25">
      <c r="A157" s="2" t="s">
        <v>27</v>
      </c>
      <c r="B157" s="4">
        <v>16149377.507219022</v>
      </c>
      <c r="C157" s="4">
        <v>68906532.42811358</v>
      </c>
      <c r="D157" s="4">
        <v>17742092.582276441</v>
      </c>
      <c r="E157" s="4">
        <v>0</v>
      </c>
      <c r="F157" s="4">
        <v>7825642.1185527034</v>
      </c>
      <c r="G157" s="4">
        <v>5226730.8135551875</v>
      </c>
      <c r="H157" s="4">
        <v>0</v>
      </c>
      <c r="I157" s="4">
        <v>39079083.47580076</v>
      </c>
      <c r="J157" s="4">
        <v>29368430.03645733</v>
      </c>
      <c r="K157" s="4">
        <v>0</v>
      </c>
      <c r="L157" s="4">
        <v>184297888.96197501</v>
      </c>
      <c r="N157" s="2" t="s">
        <v>27</v>
      </c>
      <c r="O157" s="5">
        <v>8.4511687125727354E-3</v>
      </c>
      <c r="P157" s="5">
        <v>3.6059639493103479E-2</v>
      </c>
      <c r="Q157" s="5">
        <v>9.2846561831796508E-3</v>
      </c>
      <c r="R157" s="5">
        <v>0</v>
      </c>
      <c r="S157" s="5">
        <v>4.095255176154021E-3</v>
      </c>
      <c r="T157" s="5">
        <v>2.7352127907600077E-3</v>
      </c>
      <c r="U157" s="5">
        <v>0</v>
      </c>
      <c r="V157" s="5">
        <v>2.0450567053688137E-2</v>
      </c>
      <c r="W157" s="5">
        <v>1.536886217134632E-2</v>
      </c>
      <c r="X157" s="5">
        <v>0</v>
      </c>
      <c r="Y157" s="65">
        <v>9.6445361580804342E-2</v>
      </c>
    </row>
    <row r="158" spans="1:25" x14ac:dyDescent="0.25">
      <c r="A158" s="2" t="s">
        <v>28</v>
      </c>
      <c r="B158" s="4">
        <v>14444.330190702552</v>
      </c>
      <c r="C158" s="4">
        <v>2284814.2605964625</v>
      </c>
      <c r="D158" s="4">
        <v>1910565.9986544172</v>
      </c>
      <c r="E158" s="4">
        <v>0</v>
      </c>
      <c r="F158" s="4">
        <v>1395181.4642025072</v>
      </c>
      <c r="G158" s="4">
        <v>318497.48070499126</v>
      </c>
      <c r="H158" s="4">
        <v>0</v>
      </c>
      <c r="I158" s="4">
        <v>989436.61806312483</v>
      </c>
      <c r="J158" s="4">
        <v>1608520.6100366362</v>
      </c>
      <c r="K158" s="4">
        <v>0</v>
      </c>
      <c r="L158" s="4">
        <v>8521460.7624488417</v>
      </c>
      <c r="N158" s="2" t="s">
        <v>28</v>
      </c>
      <c r="O158" s="5">
        <v>7.5588963925802923E-6</v>
      </c>
      <c r="P158" s="5">
        <v>1.1956715226058251E-3</v>
      </c>
      <c r="Q158" s="5">
        <v>9.9982278474298786E-4</v>
      </c>
      <c r="R158" s="5">
        <v>0</v>
      </c>
      <c r="S158" s="5">
        <v>7.3011569228342854E-4</v>
      </c>
      <c r="T158" s="5">
        <v>1.6667366545639544E-4</v>
      </c>
      <c r="U158" s="5">
        <v>0</v>
      </c>
      <c r="V158" s="5">
        <v>5.1778440289174999E-4</v>
      </c>
      <c r="W158" s="5">
        <v>8.4175870227774134E-4</v>
      </c>
      <c r="X158" s="5">
        <v>0</v>
      </c>
      <c r="Y158" s="65">
        <v>4.4593856666507083E-3</v>
      </c>
    </row>
    <row r="159" spans="1:25" x14ac:dyDescent="0.25">
      <c r="A159" s="2" t="s">
        <v>29</v>
      </c>
      <c r="B159" s="4">
        <v>36900951.412465565</v>
      </c>
      <c r="C159" s="4">
        <v>161906295.91250986</v>
      </c>
      <c r="D159" s="4">
        <v>45946292.719941169</v>
      </c>
      <c r="E159" s="4">
        <v>0</v>
      </c>
      <c r="F159" s="4">
        <v>23424156.739729114</v>
      </c>
      <c r="G159" s="4">
        <v>31394689.659982488</v>
      </c>
      <c r="H159" s="4">
        <v>0</v>
      </c>
      <c r="I159" s="4">
        <v>148237604.81766206</v>
      </c>
      <c r="J159" s="4">
        <v>59707433.276852913</v>
      </c>
      <c r="K159" s="4">
        <v>0</v>
      </c>
      <c r="L159" s="4">
        <v>507517424.53914315</v>
      </c>
      <c r="N159" s="2" t="s">
        <v>29</v>
      </c>
      <c r="O159" s="5">
        <v>1.9310723642554713E-2</v>
      </c>
      <c r="P159" s="5">
        <v>8.4727564376564743E-2</v>
      </c>
      <c r="Q159" s="5">
        <v>2.4044262468934124E-2</v>
      </c>
      <c r="R159" s="5">
        <v>0</v>
      </c>
      <c r="S159" s="5">
        <v>1.2258150536682087E-2</v>
      </c>
      <c r="T159" s="5">
        <v>1.6429228858931052E-2</v>
      </c>
      <c r="U159" s="5">
        <v>0</v>
      </c>
      <c r="V159" s="5">
        <v>7.7574569502863774E-2</v>
      </c>
      <c r="W159" s="5">
        <v>3.1245637287988383E-2</v>
      </c>
      <c r="X159" s="5">
        <v>0</v>
      </c>
      <c r="Y159" s="65">
        <v>0.26559013667451886</v>
      </c>
    </row>
    <row r="160" spans="1:25" x14ac:dyDescent="0.25">
      <c r="A160" s="2" t="s">
        <v>30</v>
      </c>
      <c r="B160" s="4">
        <v>34007201.370734997</v>
      </c>
      <c r="C160" s="4">
        <v>362633615.41094595</v>
      </c>
      <c r="D160" s="4">
        <v>65700821.051755376</v>
      </c>
      <c r="E160" s="4">
        <v>0</v>
      </c>
      <c r="F160" s="4">
        <v>53436232.831653461</v>
      </c>
      <c r="G160" s="4">
        <v>104500568.94819368</v>
      </c>
      <c r="H160" s="4">
        <v>0</v>
      </c>
      <c r="I160" s="4">
        <v>156773278.03546885</v>
      </c>
      <c r="J160" s="4">
        <v>48827195.801068142</v>
      </c>
      <c r="K160" s="4">
        <v>0</v>
      </c>
      <c r="L160" s="4">
        <v>825878913.44982052</v>
      </c>
      <c r="N160" s="2" t="s">
        <v>30</v>
      </c>
      <c r="O160" s="5">
        <v>1.7796388504637019E-2</v>
      </c>
      <c r="P160" s="5">
        <v>0.18977064987911529</v>
      </c>
      <c r="Q160" s="5">
        <v>3.4382051135700455E-2</v>
      </c>
      <c r="R160" s="5">
        <v>0</v>
      </c>
      <c r="S160" s="5">
        <v>2.7963840638609763E-2</v>
      </c>
      <c r="T160" s="5">
        <v>5.4686438430598443E-2</v>
      </c>
      <c r="U160" s="5">
        <v>0</v>
      </c>
      <c r="V160" s="5">
        <v>8.2041392722943168E-2</v>
      </c>
      <c r="W160" s="5">
        <v>2.5551874633693489E-2</v>
      </c>
      <c r="X160" s="5">
        <v>0</v>
      </c>
      <c r="Y160" s="65">
        <v>0.43219263594529767</v>
      </c>
    </row>
    <row r="161" spans="1:25" x14ac:dyDescent="0.25">
      <c r="A161" s="2" t="s">
        <v>31</v>
      </c>
      <c r="B161" s="4">
        <v>4683069.3794384394</v>
      </c>
      <c r="C161" s="4">
        <v>33433594.456818428</v>
      </c>
      <c r="D161" s="4">
        <v>3407634.2724942341</v>
      </c>
      <c r="E161" s="4">
        <v>0</v>
      </c>
      <c r="F161" s="4">
        <v>4203302.1365893306</v>
      </c>
      <c r="G161" s="4">
        <v>5364355.2216214538</v>
      </c>
      <c r="H161" s="4">
        <v>0</v>
      </c>
      <c r="I161" s="4">
        <v>12895427.845755847</v>
      </c>
      <c r="J161" s="4">
        <v>3916695.3969639186</v>
      </c>
      <c r="K161" s="4">
        <v>0</v>
      </c>
      <c r="L161" s="4">
        <v>67904078.70968166</v>
      </c>
      <c r="N161" s="2" t="s">
        <v>31</v>
      </c>
      <c r="O161" s="5">
        <v>2.4507080474542031E-3</v>
      </c>
      <c r="P161" s="5">
        <v>1.7496212921891484E-2</v>
      </c>
      <c r="Q161" s="5">
        <v>1.7832571029267508E-3</v>
      </c>
      <c r="R161" s="5">
        <v>0</v>
      </c>
      <c r="S161" s="5">
        <v>2.1996399236041534E-3</v>
      </c>
      <c r="T161" s="5">
        <v>2.8072333433179037E-3</v>
      </c>
      <c r="U161" s="5">
        <v>0</v>
      </c>
      <c r="V161" s="5">
        <v>6.7483366647769953E-3</v>
      </c>
      <c r="W161" s="5">
        <v>2.0496550768413589E-3</v>
      </c>
      <c r="X161" s="5">
        <v>0</v>
      </c>
      <c r="Y161" s="65">
        <v>3.5535043080812852E-2</v>
      </c>
    </row>
    <row r="162" spans="1:25" x14ac:dyDescent="0.25">
      <c r="A162" s="2" t="s">
        <v>32</v>
      </c>
      <c r="B162" s="4">
        <v>3551529.9609550694</v>
      </c>
      <c r="C162" s="4">
        <v>17347462.344887856</v>
      </c>
      <c r="D162" s="4">
        <v>6106220.6857345914</v>
      </c>
      <c r="E162" s="4">
        <v>0</v>
      </c>
      <c r="F162" s="4">
        <v>2411882.8243810162</v>
      </c>
      <c r="G162" s="4">
        <v>1028020.2262025482</v>
      </c>
      <c r="H162" s="4">
        <v>0</v>
      </c>
      <c r="I162" s="4">
        <v>12209109.945598317</v>
      </c>
      <c r="J162" s="4">
        <v>3196154.7475061761</v>
      </c>
      <c r="K162" s="4">
        <v>0</v>
      </c>
      <c r="L162" s="4">
        <v>45850380.735265575</v>
      </c>
      <c r="N162" s="2" t="s">
        <v>32</v>
      </c>
      <c r="O162" s="5">
        <v>1.8585594939725181E-3</v>
      </c>
      <c r="P162" s="5">
        <v>9.0781413058252311E-3</v>
      </c>
      <c r="Q162" s="5">
        <v>3.1954607035643641E-3</v>
      </c>
      <c r="R162" s="5">
        <v>0</v>
      </c>
      <c r="S162" s="5">
        <v>1.2621680714745064E-3</v>
      </c>
      <c r="T162" s="5">
        <v>5.3797568158223206E-4</v>
      </c>
      <c r="U162" s="5">
        <v>0</v>
      </c>
      <c r="V162" s="5">
        <v>6.3891780308236333E-3</v>
      </c>
      <c r="W162" s="5">
        <v>1.672587255489604E-3</v>
      </c>
      <c r="X162" s="5">
        <v>0</v>
      </c>
      <c r="Y162" s="65">
        <v>2.3994070542732091E-2</v>
      </c>
    </row>
    <row r="163" spans="1:25" x14ac:dyDescent="0.25">
      <c r="A163" s="2" t="s">
        <v>33</v>
      </c>
      <c r="B163" s="4">
        <v>8396676.5839282591</v>
      </c>
      <c r="C163" s="4">
        <v>38121905.264797524</v>
      </c>
      <c r="D163" s="4">
        <v>4824968.0092514362</v>
      </c>
      <c r="E163" s="4">
        <v>0</v>
      </c>
      <c r="F163" s="4">
        <v>6763598.2436972968</v>
      </c>
      <c r="G163" s="4">
        <v>14792764.036835</v>
      </c>
      <c r="H163" s="4">
        <v>0</v>
      </c>
      <c r="I163" s="4">
        <v>25247690.391248383</v>
      </c>
      <c r="J163" s="4">
        <v>6658116.3991631567</v>
      </c>
      <c r="K163" s="4">
        <v>0</v>
      </c>
      <c r="L163" s="4">
        <v>104805718.92892104</v>
      </c>
      <c r="N163" s="2" t="s">
        <v>33</v>
      </c>
      <c r="O163" s="5">
        <v>4.3940845648054007E-3</v>
      </c>
      <c r="P163" s="5">
        <v>1.9949663873638574E-2</v>
      </c>
      <c r="Q163" s="5">
        <v>2.5249653530436274E-3</v>
      </c>
      <c r="R163" s="5">
        <v>0</v>
      </c>
      <c r="S163" s="5">
        <v>3.5394744990012742E-3</v>
      </c>
      <c r="T163" s="5">
        <v>7.7412361278127876E-3</v>
      </c>
      <c r="U163" s="5">
        <v>0</v>
      </c>
      <c r="V163" s="5">
        <v>1.3212428219221502E-2</v>
      </c>
      <c r="W163" s="5">
        <v>3.484274546936689E-3</v>
      </c>
      <c r="X163" s="5">
        <v>0</v>
      </c>
      <c r="Y163" s="65">
        <v>5.4846127184459852E-2</v>
      </c>
    </row>
    <row r="164" spans="1:25" x14ac:dyDescent="0.25">
      <c r="A164" s="2" t="s">
        <v>34</v>
      </c>
      <c r="B164" s="4">
        <v>0</v>
      </c>
      <c r="C164" s="4">
        <v>2118736.7175926995</v>
      </c>
      <c r="D164" s="4">
        <v>118879.89966748243</v>
      </c>
      <c r="E164" s="4">
        <v>0</v>
      </c>
      <c r="F164" s="4">
        <v>160652.51258207907</v>
      </c>
      <c r="G164" s="4">
        <v>424812.08420761931</v>
      </c>
      <c r="H164" s="4">
        <v>0</v>
      </c>
      <c r="I164" s="4">
        <v>712477.13101744268</v>
      </c>
      <c r="J164" s="4">
        <v>0</v>
      </c>
      <c r="K164" s="4">
        <v>0</v>
      </c>
      <c r="L164" s="4">
        <v>3535558.3450673232</v>
      </c>
      <c r="N164" s="2" t="s">
        <v>34</v>
      </c>
      <c r="O164" s="5">
        <v>0</v>
      </c>
      <c r="P164" s="5">
        <v>1.1087610931067966E-3</v>
      </c>
      <c r="Q164" s="5">
        <v>6.2211319796971027E-5</v>
      </c>
      <c r="R164" s="5">
        <v>0</v>
      </c>
      <c r="S164" s="5">
        <v>8.4071444074110643E-5</v>
      </c>
      <c r="T164" s="5">
        <v>2.2230941057470419E-4</v>
      </c>
      <c r="U164" s="5">
        <v>0</v>
      </c>
      <c r="V164" s="5">
        <v>3.7284808255838955E-4</v>
      </c>
      <c r="W164" s="5">
        <v>0</v>
      </c>
      <c r="X164" s="5">
        <v>0</v>
      </c>
      <c r="Y164" s="65">
        <v>1.8502013501109722E-3</v>
      </c>
    </row>
    <row r="165" spans="1:25" x14ac:dyDescent="0.25">
      <c r="A165" s="2" t="s">
        <v>35</v>
      </c>
      <c r="B165" s="4">
        <v>0</v>
      </c>
      <c r="C165" s="4">
        <v>460459.2466852541</v>
      </c>
      <c r="D165" s="4">
        <v>4011893.643951782</v>
      </c>
      <c r="E165" s="4">
        <v>0</v>
      </c>
      <c r="F165" s="4">
        <v>0</v>
      </c>
      <c r="G165" s="4">
        <v>0</v>
      </c>
      <c r="H165" s="4">
        <v>0</v>
      </c>
      <c r="I165" s="4">
        <v>1355236.4923869404</v>
      </c>
      <c r="J165" s="4">
        <v>0</v>
      </c>
      <c r="K165" s="4">
        <v>0</v>
      </c>
      <c r="L165" s="4">
        <v>5827589.3830239773</v>
      </c>
      <c r="N165" s="2" t="s">
        <v>35</v>
      </c>
      <c r="O165" s="5">
        <v>0</v>
      </c>
      <c r="P165" s="5">
        <v>2.4096401098195309E-4</v>
      </c>
      <c r="Q165" s="5">
        <v>2.0994734952959381E-3</v>
      </c>
      <c r="R165" s="5">
        <v>0</v>
      </c>
      <c r="S165" s="5">
        <v>0</v>
      </c>
      <c r="T165" s="5">
        <v>0</v>
      </c>
      <c r="U165" s="5">
        <v>0</v>
      </c>
      <c r="V165" s="5">
        <v>7.0921199516684233E-4</v>
      </c>
      <c r="W165" s="5">
        <v>0</v>
      </c>
      <c r="X165" s="5">
        <v>0</v>
      </c>
      <c r="Y165" s="65">
        <v>3.0496495014447336E-3</v>
      </c>
    </row>
    <row r="166" spans="1:25" x14ac:dyDescent="0.25">
      <c r="A166" s="2" t="s">
        <v>36</v>
      </c>
      <c r="B166" s="4">
        <v>349552.79061500175</v>
      </c>
      <c r="C166" s="4">
        <v>1768442.7739512825</v>
      </c>
      <c r="D166" s="4">
        <v>1971477.9412892326</v>
      </c>
      <c r="E166" s="4">
        <v>0</v>
      </c>
      <c r="F166" s="4">
        <v>194777.45932256675</v>
      </c>
      <c r="G166" s="4">
        <v>443014.91577992379</v>
      </c>
      <c r="H166" s="4">
        <v>0</v>
      </c>
      <c r="I166" s="4">
        <v>7581623.6198347667</v>
      </c>
      <c r="J166" s="4">
        <v>0</v>
      </c>
      <c r="K166" s="4">
        <v>0</v>
      </c>
      <c r="L166" s="4">
        <v>12308889.500792775</v>
      </c>
      <c r="N166" s="2" t="s">
        <v>36</v>
      </c>
      <c r="O166" s="5">
        <v>1.8292529270044308E-4</v>
      </c>
      <c r="P166" s="5">
        <v>9.2544794587355378E-4</v>
      </c>
      <c r="Q166" s="5">
        <v>1.0316987566550485E-3</v>
      </c>
      <c r="R166" s="5">
        <v>0</v>
      </c>
      <c r="S166" s="5">
        <v>1.0192945018502749E-4</v>
      </c>
      <c r="T166" s="5">
        <v>2.3183517716201223E-4</v>
      </c>
      <c r="U166" s="5">
        <v>0</v>
      </c>
      <c r="V166" s="5">
        <v>3.9675572818709667E-3</v>
      </c>
      <c r="W166" s="5">
        <v>0</v>
      </c>
      <c r="X166" s="5">
        <v>0</v>
      </c>
      <c r="Y166" s="65">
        <v>6.4413939044470521E-3</v>
      </c>
    </row>
    <row r="167" spans="1:25" x14ac:dyDescent="0.25">
      <c r="A167" s="2" t="s">
        <v>37</v>
      </c>
      <c r="B167" s="4">
        <v>75731.782077485579</v>
      </c>
      <c r="C167" s="4">
        <v>11860510.726329526</v>
      </c>
      <c r="D167" s="4">
        <v>6168698.7837589942</v>
      </c>
      <c r="E167" s="4">
        <v>0</v>
      </c>
      <c r="F167" s="4">
        <v>1775833.619934601</v>
      </c>
      <c r="G167" s="4">
        <v>1904162.8848581996</v>
      </c>
      <c r="H167" s="4">
        <v>0</v>
      </c>
      <c r="I167" s="4">
        <v>10320770.420022631</v>
      </c>
      <c r="J167" s="4">
        <v>129998.97171632297</v>
      </c>
      <c r="K167" s="4">
        <v>0</v>
      </c>
      <c r="L167" s="4">
        <v>32235707.188697755</v>
      </c>
      <c r="N167" s="2" t="s">
        <v>37</v>
      </c>
      <c r="O167" s="5">
        <v>3.9631376934158793E-5</v>
      </c>
      <c r="P167" s="5">
        <v>6.2067517537863449E-3</v>
      </c>
      <c r="Q167" s="5">
        <v>3.2281562639355833E-3</v>
      </c>
      <c r="R167" s="5">
        <v>0</v>
      </c>
      <c r="S167" s="5">
        <v>9.293156668619166E-4</v>
      </c>
      <c r="T167" s="5">
        <v>9.9647195620774262E-4</v>
      </c>
      <c r="U167" s="5">
        <v>0</v>
      </c>
      <c r="V167" s="5">
        <v>5.4009866339647817E-3</v>
      </c>
      <c r="W167" s="5">
        <v>6.8030067533222637E-5</v>
      </c>
      <c r="X167" s="5">
        <v>0</v>
      </c>
      <c r="Y167" s="65">
        <v>1.6869343719223748E-2</v>
      </c>
    </row>
    <row r="168" spans="1:25" x14ac:dyDescent="0.25">
      <c r="A168" s="2" t="s">
        <v>38</v>
      </c>
      <c r="B168" s="4">
        <v>129772150.78157341</v>
      </c>
      <c r="C168" s="4">
        <v>734505122.41741812</v>
      </c>
      <c r="D168" s="4">
        <v>169949311.1605435</v>
      </c>
      <c r="E168" s="4">
        <v>0</v>
      </c>
      <c r="F168" s="4">
        <v>107382580.31388763</v>
      </c>
      <c r="G168" s="4">
        <v>170313289.40260962</v>
      </c>
      <c r="H168" s="4">
        <v>0</v>
      </c>
      <c r="I168" s="4">
        <v>438066417.96667457</v>
      </c>
      <c r="J168" s="4">
        <v>160915768.06863359</v>
      </c>
      <c r="K168" s="4">
        <v>0</v>
      </c>
      <c r="L168" s="4">
        <v>1910904640.1113403</v>
      </c>
      <c r="N168" s="2" t="s">
        <v>38</v>
      </c>
      <c r="O168" s="5">
        <v>6.791136933657356E-2</v>
      </c>
      <c r="P168" s="5">
        <v>0.38437560252856029</v>
      </c>
      <c r="Q168" s="5">
        <v>8.8936573596179708E-2</v>
      </c>
      <c r="R168" s="5">
        <v>0</v>
      </c>
      <c r="S168" s="5">
        <v>5.619463057436027E-2</v>
      </c>
      <c r="T168" s="5">
        <v>8.912704790579512E-2</v>
      </c>
      <c r="U168" s="5">
        <v>0</v>
      </c>
      <c r="V168" s="5">
        <v>0.22924556713680402</v>
      </c>
      <c r="W168" s="5">
        <v>8.4209208921727105E-2</v>
      </c>
      <c r="X168" s="5">
        <v>0</v>
      </c>
      <c r="Y168" s="65">
        <v>1</v>
      </c>
    </row>
    <row r="169" spans="1:25" x14ac:dyDescent="0.25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N169" s="2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5" x14ac:dyDescent="0.25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N170" s="2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25" x14ac:dyDescent="0.25">
      <c r="A173" s="2"/>
      <c r="B173">
        <v>2012</v>
      </c>
      <c r="C173">
        <v>2012</v>
      </c>
      <c r="D173">
        <v>2012</v>
      </c>
      <c r="E173">
        <v>2012</v>
      </c>
      <c r="F173">
        <v>2012</v>
      </c>
      <c r="G173">
        <v>2012</v>
      </c>
      <c r="H173">
        <v>2012</v>
      </c>
      <c r="I173">
        <v>2012</v>
      </c>
      <c r="J173">
        <v>2012</v>
      </c>
      <c r="K173">
        <v>2012</v>
      </c>
      <c r="O173">
        <v>2012</v>
      </c>
      <c r="P173">
        <v>2012</v>
      </c>
      <c r="Q173">
        <v>2012</v>
      </c>
      <c r="R173">
        <v>2012</v>
      </c>
      <c r="S173">
        <v>2012</v>
      </c>
      <c r="T173">
        <v>2012</v>
      </c>
      <c r="U173">
        <v>2012</v>
      </c>
      <c r="V173">
        <v>2012</v>
      </c>
      <c r="W173">
        <v>2012</v>
      </c>
      <c r="X173">
        <v>2012</v>
      </c>
    </row>
    <row r="174" spans="1:25" x14ac:dyDescent="0.25">
      <c r="A174" s="2"/>
      <c r="B174" s="2" t="s">
        <v>0</v>
      </c>
      <c r="C174" s="2" t="s">
        <v>1</v>
      </c>
      <c r="D174" s="2" t="s">
        <v>2</v>
      </c>
      <c r="E174" s="2" t="s">
        <v>3</v>
      </c>
      <c r="F174" s="2" t="s">
        <v>4</v>
      </c>
      <c r="G174" s="2" t="s">
        <v>5</v>
      </c>
      <c r="H174" s="2" t="s">
        <v>6</v>
      </c>
      <c r="I174" s="2" t="s">
        <v>7</v>
      </c>
      <c r="J174" s="2" t="s">
        <v>8</v>
      </c>
      <c r="K174" s="2" t="s">
        <v>9</v>
      </c>
      <c r="L174" s="2" t="s">
        <v>10</v>
      </c>
      <c r="O174" s="2" t="s">
        <v>0</v>
      </c>
      <c r="P174" s="2" t="s">
        <v>1</v>
      </c>
      <c r="Q174" s="2" t="s">
        <v>2</v>
      </c>
      <c r="R174" s="2" t="s">
        <v>3</v>
      </c>
      <c r="S174" s="2" t="s">
        <v>4</v>
      </c>
      <c r="T174" s="2" t="s">
        <v>5</v>
      </c>
      <c r="U174" s="2" t="s">
        <v>6</v>
      </c>
      <c r="V174" s="2" t="s">
        <v>7</v>
      </c>
      <c r="W174" s="2" t="s">
        <v>8</v>
      </c>
      <c r="X174" s="2" t="s">
        <v>9</v>
      </c>
    </row>
    <row r="175" spans="1:25" x14ac:dyDescent="0.25">
      <c r="A175" s="2" t="s">
        <v>11</v>
      </c>
      <c r="B175" s="4">
        <v>0</v>
      </c>
      <c r="C175" s="4">
        <v>0</v>
      </c>
      <c r="D175" s="4">
        <v>1364750.7536516716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1364750.7536516716</v>
      </c>
      <c r="N175" s="2" t="s">
        <v>11</v>
      </c>
      <c r="O175" s="5">
        <v>0</v>
      </c>
      <c r="P175" s="5">
        <v>0</v>
      </c>
      <c r="Q175" s="5">
        <v>7.8299687541767975E-4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65">
        <v>7.8299687541767975E-4</v>
      </c>
    </row>
    <row r="176" spans="1:25" x14ac:dyDescent="0.25">
      <c r="A176" s="2" t="s">
        <v>12</v>
      </c>
      <c r="B176" s="4">
        <v>0</v>
      </c>
      <c r="C176" s="4">
        <v>278920.68962242472</v>
      </c>
      <c r="D176" s="4">
        <v>136475.07536516714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415395.76498759189</v>
      </c>
      <c r="N176" s="2" t="s">
        <v>12</v>
      </c>
      <c r="O176" s="5">
        <v>0</v>
      </c>
      <c r="P176" s="5">
        <v>1.6002484547405073E-4</v>
      </c>
      <c r="Q176" s="5">
        <v>7.8299687541767961E-5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65">
        <v>2.383245330158187E-4</v>
      </c>
    </row>
    <row r="177" spans="1:25" x14ac:dyDescent="0.25">
      <c r="A177" s="2" t="s">
        <v>13</v>
      </c>
      <c r="B177" s="4">
        <v>0</v>
      </c>
      <c r="C177" s="4">
        <v>262188.40866241406</v>
      </c>
      <c r="D177" s="4">
        <v>24057.594277743545</v>
      </c>
      <c r="E177" s="4">
        <v>0</v>
      </c>
      <c r="F177" s="4">
        <v>0</v>
      </c>
      <c r="G177" s="4">
        <v>122827.56782865044</v>
      </c>
      <c r="H177" s="4">
        <v>0</v>
      </c>
      <c r="I177" s="4">
        <v>1508457.2474827201</v>
      </c>
      <c r="J177" s="4">
        <v>63742.321650205689</v>
      </c>
      <c r="K177" s="4">
        <v>0</v>
      </c>
      <c r="L177" s="4">
        <v>1981273.1399017337</v>
      </c>
      <c r="N177" s="2" t="s">
        <v>13</v>
      </c>
      <c r="O177" s="5">
        <v>0</v>
      </c>
      <c r="P177" s="5">
        <v>1.5042505322242984E-4</v>
      </c>
      <c r="Q177" s="5">
        <v>1.3802535810394037E-5</v>
      </c>
      <c r="R177" s="5">
        <v>0</v>
      </c>
      <c r="S177" s="5">
        <v>0</v>
      </c>
      <c r="T177" s="5">
        <v>7.0469718787591167E-5</v>
      </c>
      <c r="U177" s="5">
        <v>0</v>
      </c>
      <c r="V177" s="5">
        <v>8.6544543633319186E-4</v>
      </c>
      <c r="W177" s="5">
        <v>3.6570808662633225E-5</v>
      </c>
      <c r="X177" s="5">
        <v>0</v>
      </c>
      <c r="Y177" s="65">
        <v>1.1367135528162402E-3</v>
      </c>
    </row>
    <row r="178" spans="1:25" x14ac:dyDescent="0.25">
      <c r="A178" s="2" t="s">
        <v>14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150122.58290168387</v>
      </c>
      <c r="J178" s="4">
        <v>0</v>
      </c>
      <c r="K178" s="4">
        <v>0</v>
      </c>
      <c r="L178" s="4">
        <v>150122.58290168387</v>
      </c>
      <c r="N178" s="2" t="s">
        <v>14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8.612965629594477E-5</v>
      </c>
      <c r="W178" s="5">
        <v>0</v>
      </c>
      <c r="X178" s="5">
        <v>0</v>
      </c>
      <c r="Y178" s="65">
        <v>8.612965629594477E-5</v>
      </c>
    </row>
    <row r="179" spans="1:25" x14ac:dyDescent="0.25">
      <c r="A179" s="2" t="s">
        <v>15</v>
      </c>
      <c r="B179" s="4">
        <v>4640152.5624156827</v>
      </c>
      <c r="C179" s="4">
        <v>481739.76558951382</v>
      </c>
      <c r="D179" s="4">
        <v>10918.006029213371</v>
      </c>
      <c r="E179" s="4">
        <v>0</v>
      </c>
      <c r="F179" s="4">
        <v>7308.2402858047008</v>
      </c>
      <c r="G179" s="4">
        <v>330269.68238370446</v>
      </c>
      <c r="H179" s="4">
        <v>0</v>
      </c>
      <c r="I179" s="4">
        <v>2380398.2645192449</v>
      </c>
      <c r="J179" s="4">
        <v>159971.0610602755</v>
      </c>
      <c r="K179" s="4">
        <v>0</v>
      </c>
      <c r="L179" s="4">
        <v>8010757.5822834391</v>
      </c>
      <c r="N179" s="2" t="s">
        <v>15</v>
      </c>
      <c r="O179" s="5">
        <v>2.6621893764201105E-3</v>
      </c>
      <c r="P179" s="5">
        <v>2.7638799994193563E-4</v>
      </c>
      <c r="Q179" s="5">
        <v>6.263975003341437E-6</v>
      </c>
      <c r="R179" s="5">
        <v>0</v>
      </c>
      <c r="S179" s="5">
        <v>4.1929482678616747E-6</v>
      </c>
      <c r="T179" s="5">
        <v>1.8948524385107847E-4</v>
      </c>
      <c r="U179" s="5">
        <v>0</v>
      </c>
      <c r="V179" s="5">
        <v>1.3657031501035167E-3</v>
      </c>
      <c r="W179" s="5">
        <v>9.1780012307958884E-5</v>
      </c>
      <c r="X179" s="5">
        <v>0</v>
      </c>
      <c r="Y179" s="65">
        <v>4.5960027058958028E-3</v>
      </c>
    </row>
    <row r="180" spans="1:25" x14ac:dyDescent="0.25">
      <c r="A180" s="2" t="s">
        <v>16</v>
      </c>
      <c r="B180" s="4">
        <v>0</v>
      </c>
      <c r="C180" s="4">
        <v>122827.56782865043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122827.56782865043</v>
      </c>
      <c r="N180" s="2" t="s">
        <v>16</v>
      </c>
      <c r="O180" s="5">
        <v>0</v>
      </c>
      <c r="P180" s="5">
        <v>7.0469718787591167E-5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65">
        <v>7.0469718787591167E-5</v>
      </c>
    </row>
    <row r="181" spans="1:25" x14ac:dyDescent="0.25">
      <c r="A181" s="2" t="s">
        <v>17</v>
      </c>
      <c r="B181" s="4">
        <v>0</v>
      </c>
      <c r="C181" s="4">
        <v>373941.70650055795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126884.28944388003</v>
      </c>
      <c r="J181" s="4">
        <v>0</v>
      </c>
      <c r="K181" s="4">
        <v>0</v>
      </c>
      <c r="L181" s="4">
        <v>500825.99594443798</v>
      </c>
      <c r="N181" s="2" t="s">
        <v>17</v>
      </c>
      <c r="O181" s="5">
        <v>0</v>
      </c>
      <c r="P181" s="5">
        <v>2.1454114386444421E-4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7.2797176999770229E-5</v>
      </c>
      <c r="W181" s="5">
        <v>0</v>
      </c>
      <c r="X181" s="5">
        <v>0</v>
      </c>
      <c r="Y181" s="65">
        <v>2.8733832086421442E-4</v>
      </c>
    </row>
    <row r="182" spans="1:25" x14ac:dyDescent="0.25">
      <c r="A182" s="2" t="s">
        <v>18</v>
      </c>
      <c r="B182" s="4">
        <v>0</v>
      </c>
      <c r="C182" s="4">
        <v>1842413.5174297565</v>
      </c>
      <c r="D182" s="4">
        <v>361657.24377925089</v>
      </c>
      <c r="E182" s="4">
        <v>0</v>
      </c>
      <c r="F182" s="4">
        <v>0</v>
      </c>
      <c r="G182" s="4">
        <v>0</v>
      </c>
      <c r="H182" s="4">
        <v>0</v>
      </c>
      <c r="I182" s="4">
        <v>43849.441714828201</v>
      </c>
      <c r="J182" s="4">
        <v>0</v>
      </c>
      <c r="K182" s="4">
        <v>0</v>
      </c>
      <c r="L182" s="4">
        <v>2247920.2029238357</v>
      </c>
      <c r="N182" s="2" t="s">
        <v>18</v>
      </c>
      <c r="O182" s="5">
        <v>0</v>
      </c>
      <c r="P182" s="5">
        <v>1.0570457818138675E-3</v>
      </c>
      <c r="Q182" s="5">
        <v>2.0749319323959083E-4</v>
      </c>
      <c r="R182" s="5">
        <v>0</v>
      </c>
      <c r="S182" s="5">
        <v>0</v>
      </c>
      <c r="T182" s="5">
        <v>0</v>
      </c>
      <c r="U182" s="5">
        <v>0</v>
      </c>
      <c r="V182" s="5">
        <v>2.5157689607170047E-5</v>
      </c>
      <c r="W182" s="5">
        <v>0</v>
      </c>
      <c r="X182" s="5">
        <v>0</v>
      </c>
      <c r="Y182" s="65">
        <v>1.2896966646606285E-3</v>
      </c>
    </row>
    <row r="183" spans="1:25" x14ac:dyDescent="0.25">
      <c r="A183" s="2" t="s">
        <v>19</v>
      </c>
      <c r="B183" s="4">
        <v>0</v>
      </c>
      <c r="C183" s="4">
        <v>1216120.7440592262</v>
      </c>
      <c r="D183" s="4">
        <v>136475.07536516714</v>
      </c>
      <c r="E183" s="4">
        <v>0</v>
      </c>
      <c r="F183" s="4">
        <v>246501.28112456488</v>
      </c>
      <c r="G183" s="4">
        <v>104403.43265435286</v>
      </c>
      <c r="H183" s="4">
        <v>0</v>
      </c>
      <c r="I183" s="4">
        <v>580545.31819256861</v>
      </c>
      <c r="J183" s="4">
        <v>1060575.105677787</v>
      </c>
      <c r="K183" s="4">
        <v>0</v>
      </c>
      <c r="L183" s="4">
        <v>3344620.9570736671</v>
      </c>
      <c r="N183" s="2" t="s">
        <v>19</v>
      </c>
      <c r="O183" s="5">
        <v>0</v>
      </c>
      <c r="P183" s="5">
        <v>6.9772355148450414E-4</v>
      </c>
      <c r="Q183" s="5">
        <v>7.8299687541767961E-5</v>
      </c>
      <c r="R183" s="5">
        <v>0</v>
      </c>
      <c r="S183" s="5">
        <v>1.4142489563794127E-4</v>
      </c>
      <c r="T183" s="5">
        <v>5.9899260969452486E-5</v>
      </c>
      <c r="U183" s="5">
        <v>0</v>
      </c>
      <c r="V183" s="5">
        <v>3.3307559564767501E-4</v>
      </c>
      <c r="W183" s="5">
        <v>6.0848253182458722E-4</v>
      </c>
      <c r="X183" s="5">
        <v>0</v>
      </c>
      <c r="Y183" s="65">
        <v>1.9189055231059284E-3</v>
      </c>
    </row>
    <row r="184" spans="1:25" x14ac:dyDescent="0.25">
      <c r="A184" s="2" t="s">
        <v>20</v>
      </c>
      <c r="B184" s="4">
        <v>0</v>
      </c>
      <c r="C184" s="4">
        <v>6079365.8640675535</v>
      </c>
      <c r="D184" s="4">
        <v>4467724.6023763763</v>
      </c>
      <c r="E184" s="4">
        <v>0</v>
      </c>
      <c r="F184" s="4">
        <v>709852.66800952668</v>
      </c>
      <c r="G184" s="4">
        <v>1744836.5680451691</v>
      </c>
      <c r="H184" s="4">
        <v>0</v>
      </c>
      <c r="I184" s="4">
        <v>5550257.3330522478</v>
      </c>
      <c r="J184" s="4">
        <v>790947.34512466495</v>
      </c>
      <c r="K184" s="4">
        <v>0</v>
      </c>
      <c r="L184" s="4">
        <v>19342984.380675539</v>
      </c>
      <c r="N184" s="2" t="s">
        <v>20</v>
      </c>
      <c r="O184" s="5">
        <v>0</v>
      </c>
      <c r="P184" s="5">
        <v>3.4879075635965793E-3</v>
      </c>
      <c r="Q184" s="5">
        <v>2.5632624818320896E-3</v>
      </c>
      <c r="R184" s="5">
        <v>0</v>
      </c>
      <c r="S184" s="5">
        <v>4.0726295227987407E-4</v>
      </c>
      <c r="T184" s="5">
        <v>1.0010630712152541E-3</v>
      </c>
      <c r="U184" s="5">
        <v>0</v>
      </c>
      <c r="V184" s="5">
        <v>3.1843427365149278E-3</v>
      </c>
      <c r="W184" s="5">
        <v>4.5378930782447437E-4</v>
      </c>
      <c r="X184" s="5">
        <v>0</v>
      </c>
      <c r="Y184" s="65">
        <v>1.1097628113263199E-2</v>
      </c>
    </row>
    <row r="185" spans="1:25" x14ac:dyDescent="0.25">
      <c r="A185" s="2" t="s">
        <v>21</v>
      </c>
      <c r="B185" s="4">
        <v>0</v>
      </c>
      <c r="C185" s="4">
        <v>5014225.3805211438</v>
      </c>
      <c r="D185" s="4">
        <v>80383.819390083445</v>
      </c>
      <c r="E185" s="4">
        <v>0</v>
      </c>
      <c r="F185" s="4">
        <v>0</v>
      </c>
      <c r="G185" s="4">
        <v>127306.67980213522</v>
      </c>
      <c r="H185" s="4">
        <v>0</v>
      </c>
      <c r="I185" s="4">
        <v>11600.381406039207</v>
      </c>
      <c r="J185" s="4">
        <v>0</v>
      </c>
      <c r="K185" s="4">
        <v>0</v>
      </c>
      <c r="L185" s="4">
        <v>5233516.261119402</v>
      </c>
      <c r="N185" s="2" t="s">
        <v>21</v>
      </c>
      <c r="O185" s="5">
        <v>0</v>
      </c>
      <c r="P185" s="5">
        <v>2.876805742794376E-3</v>
      </c>
      <c r="Q185" s="5">
        <v>4.6118515962101326E-5</v>
      </c>
      <c r="R185" s="5">
        <v>0</v>
      </c>
      <c r="S185" s="5">
        <v>0</v>
      </c>
      <c r="T185" s="5">
        <v>7.3039514532711986E-5</v>
      </c>
      <c r="U185" s="5">
        <v>0</v>
      </c>
      <c r="V185" s="5">
        <v>6.6554734410502771E-6</v>
      </c>
      <c r="W185" s="5">
        <v>0</v>
      </c>
      <c r="X185" s="5">
        <v>0</v>
      </c>
      <c r="Y185" s="65">
        <v>3.0026192467302397E-3</v>
      </c>
    </row>
    <row r="186" spans="1:25" x14ac:dyDescent="0.25">
      <c r="A186" s="2" t="s">
        <v>22</v>
      </c>
      <c r="B186" s="4">
        <v>0</v>
      </c>
      <c r="C186" s="4">
        <v>376596.88368181745</v>
      </c>
      <c r="D186" s="4">
        <v>168837.49187155443</v>
      </c>
      <c r="E186" s="4">
        <v>0</v>
      </c>
      <c r="F186" s="4">
        <v>283883.57844306389</v>
      </c>
      <c r="G186" s="4">
        <v>0</v>
      </c>
      <c r="H186" s="4">
        <v>0</v>
      </c>
      <c r="I186" s="4">
        <v>99626.80501657202</v>
      </c>
      <c r="J186" s="4">
        <v>73561.430372578732</v>
      </c>
      <c r="K186" s="4">
        <v>0</v>
      </c>
      <c r="L186" s="4">
        <v>1002506.1893855864</v>
      </c>
      <c r="N186" s="2" t="s">
        <v>22</v>
      </c>
      <c r="O186" s="5">
        <v>0</v>
      </c>
      <c r="P186" s="5">
        <v>2.1606449560544432E-4</v>
      </c>
      <c r="Q186" s="5">
        <v>9.6866939428359922E-5</v>
      </c>
      <c r="R186" s="5">
        <v>0</v>
      </c>
      <c r="S186" s="5">
        <v>1.6287219795156957E-4</v>
      </c>
      <c r="T186" s="5">
        <v>0</v>
      </c>
      <c r="U186" s="5">
        <v>0</v>
      </c>
      <c r="V186" s="5">
        <v>5.7158771905490614E-5</v>
      </c>
      <c r="W186" s="5">
        <v>4.2204314581888341E-5</v>
      </c>
      <c r="X186" s="5">
        <v>0</v>
      </c>
      <c r="Y186" s="65">
        <v>5.7516671947275275E-4</v>
      </c>
    </row>
    <row r="187" spans="1:25" x14ac:dyDescent="0.25">
      <c r="A187" s="2" t="s">
        <v>23</v>
      </c>
      <c r="B187" s="4">
        <v>130088.04183807732</v>
      </c>
      <c r="C187" s="4">
        <v>8089454.2831443511</v>
      </c>
      <c r="D187" s="4">
        <v>2432212.9375326862</v>
      </c>
      <c r="E187" s="4">
        <v>0</v>
      </c>
      <c r="F187" s="4">
        <v>337279.15143451979</v>
      </c>
      <c r="G187" s="4">
        <v>2105166.4142988957</v>
      </c>
      <c r="H187" s="4">
        <v>0</v>
      </c>
      <c r="I187" s="4">
        <v>6047622.6486256076</v>
      </c>
      <c r="J187" s="4">
        <v>5744615.5275420137</v>
      </c>
      <c r="K187" s="4">
        <v>0</v>
      </c>
      <c r="L187" s="4">
        <v>24886439.004416153</v>
      </c>
      <c r="N187" s="2" t="s">
        <v>23</v>
      </c>
      <c r="O187" s="5">
        <v>7.4635262164813221E-5</v>
      </c>
      <c r="P187" s="5">
        <v>4.6411532732905441E-3</v>
      </c>
      <c r="Q187" s="5">
        <v>1.3954307226743746E-3</v>
      </c>
      <c r="R187" s="5">
        <v>0</v>
      </c>
      <c r="S187" s="5">
        <v>1.9350677844297371E-4</v>
      </c>
      <c r="T187" s="5">
        <v>1.2077946982039075E-3</v>
      </c>
      <c r="U187" s="5">
        <v>0</v>
      </c>
      <c r="V187" s="5">
        <v>3.4696955652223343E-3</v>
      </c>
      <c r="W187" s="5">
        <v>3.2958516392139112E-3</v>
      </c>
      <c r="X187" s="5">
        <v>0</v>
      </c>
      <c r="Y187" s="65">
        <v>1.427806793921286E-2</v>
      </c>
    </row>
    <row r="188" spans="1:25" x14ac:dyDescent="0.25">
      <c r="A188" s="2" t="s">
        <v>24</v>
      </c>
      <c r="B188" s="4">
        <v>859792.97480055294</v>
      </c>
      <c r="C188" s="4">
        <v>747883.4130011159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1607676.3878016688</v>
      </c>
      <c r="N188" s="2" t="s">
        <v>24</v>
      </c>
      <c r="O188" s="5">
        <v>4.9328803151313817E-4</v>
      </c>
      <c r="P188" s="5">
        <v>4.2908228772888841E-4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65">
        <v>9.2237031924202652E-4</v>
      </c>
    </row>
    <row r="189" spans="1:25" x14ac:dyDescent="0.25">
      <c r="A189" s="2" t="s">
        <v>25</v>
      </c>
      <c r="B189" s="4">
        <v>0</v>
      </c>
      <c r="C189" s="4">
        <v>588584.24603187828</v>
      </c>
      <c r="D189" s="4">
        <v>409425.22609550145</v>
      </c>
      <c r="E189" s="4">
        <v>0</v>
      </c>
      <c r="F189" s="4">
        <v>0</v>
      </c>
      <c r="G189" s="4">
        <v>0</v>
      </c>
      <c r="H189" s="4">
        <v>0</v>
      </c>
      <c r="I189" s="4">
        <v>477662.76377808501</v>
      </c>
      <c r="J189" s="4">
        <v>0</v>
      </c>
      <c r="K189" s="4">
        <v>0</v>
      </c>
      <c r="L189" s="4">
        <v>1475672.2359054647</v>
      </c>
      <c r="N189" s="2" t="s">
        <v>25</v>
      </c>
      <c r="O189" s="5">
        <v>0</v>
      </c>
      <c r="P189" s="5">
        <v>3.3768776044263522E-4</v>
      </c>
      <c r="Q189" s="5">
        <v>2.348990626253039E-4</v>
      </c>
      <c r="R189" s="5">
        <v>0</v>
      </c>
      <c r="S189" s="5">
        <v>0</v>
      </c>
      <c r="T189" s="5">
        <v>0</v>
      </c>
      <c r="U189" s="5">
        <v>0</v>
      </c>
      <c r="V189" s="5">
        <v>2.7404890639618786E-4</v>
      </c>
      <c r="W189" s="5">
        <v>0</v>
      </c>
      <c r="X189" s="5">
        <v>0</v>
      </c>
      <c r="Y189" s="65">
        <v>8.46635729464127E-4</v>
      </c>
    </row>
    <row r="190" spans="1:25" x14ac:dyDescent="0.25">
      <c r="A190" s="2" t="s">
        <v>26</v>
      </c>
      <c r="B190" s="4">
        <v>859929.4498759181</v>
      </c>
      <c r="C190" s="4">
        <v>4314274.3204170484</v>
      </c>
      <c r="D190" s="4">
        <v>2217134.4420206193</v>
      </c>
      <c r="E190" s="4">
        <v>0</v>
      </c>
      <c r="F190" s="4">
        <v>555453.55673623027</v>
      </c>
      <c r="G190" s="4">
        <v>403767.13324095204</v>
      </c>
      <c r="H190" s="4">
        <v>0</v>
      </c>
      <c r="I190" s="4">
        <v>8290604.3235297557</v>
      </c>
      <c r="J190" s="4">
        <v>934405.2086634133</v>
      </c>
      <c r="K190" s="4">
        <v>0</v>
      </c>
      <c r="L190" s="4">
        <v>17575568.434483938</v>
      </c>
      <c r="N190" s="2" t="s">
        <v>26</v>
      </c>
      <c r="O190" s="5">
        <v>4.9336633120067991E-4</v>
      </c>
      <c r="P190" s="5">
        <v>2.4752236285948762E-3</v>
      </c>
      <c r="Q190" s="5">
        <v>1.2720339855743002E-3</v>
      </c>
      <c r="R190" s="5">
        <v>0</v>
      </c>
      <c r="S190" s="5">
        <v>3.1867972829499559E-4</v>
      </c>
      <c r="T190" s="5">
        <v>2.3165285153944724E-4</v>
      </c>
      <c r="U190" s="5">
        <v>0</v>
      </c>
      <c r="V190" s="5">
        <v>4.756558853899669E-3</v>
      </c>
      <c r="W190" s="5">
        <v>5.3609522236922307E-4</v>
      </c>
      <c r="X190" s="5">
        <v>0</v>
      </c>
      <c r="Y190" s="65">
        <v>1.0083610601473192E-2</v>
      </c>
    </row>
    <row r="191" spans="1:25" x14ac:dyDescent="0.25">
      <c r="A191" s="2" t="s">
        <v>27</v>
      </c>
      <c r="B191" s="4">
        <v>15039180.264270414</v>
      </c>
      <c r="C191" s="4">
        <v>58911017.457080968</v>
      </c>
      <c r="D191" s="4">
        <v>12655701.94836528</v>
      </c>
      <c r="E191" s="4">
        <v>0</v>
      </c>
      <c r="F191" s="4">
        <v>4046021.9693209631</v>
      </c>
      <c r="G191" s="4">
        <v>11936050.042404361</v>
      </c>
      <c r="H191" s="4">
        <v>0</v>
      </c>
      <c r="I191" s="4">
        <v>42774437.76815965</v>
      </c>
      <c r="J191" s="4">
        <v>28213511.177448865</v>
      </c>
      <c r="K191" s="4">
        <v>0</v>
      </c>
      <c r="L191" s="4">
        <v>173575920.62705052</v>
      </c>
      <c r="N191" s="2" t="s">
        <v>27</v>
      </c>
      <c r="O191" s="5">
        <v>8.6284115427369013E-3</v>
      </c>
      <c r="P191" s="5">
        <v>3.3798950081652721E-2</v>
      </c>
      <c r="Q191" s="5">
        <v>7.2609412783051289E-3</v>
      </c>
      <c r="R191" s="5">
        <v>0</v>
      </c>
      <c r="S191" s="5">
        <v>2.3213195166757773E-3</v>
      </c>
      <c r="T191" s="5">
        <v>6.8480562205405094E-3</v>
      </c>
      <c r="U191" s="5">
        <v>0</v>
      </c>
      <c r="V191" s="5">
        <v>2.454092883304998E-2</v>
      </c>
      <c r="W191" s="5">
        <v>1.6186905218696514E-2</v>
      </c>
      <c r="X191" s="5">
        <v>0</v>
      </c>
      <c r="Y191" s="65">
        <v>9.9585512691657538E-2</v>
      </c>
    </row>
    <row r="192" spans="1:25" x14ac:dyDescent="0.25">
      <c r="A192" s="2" t="s">
        <v>28</v>
      </c>
      <c r="B192" s="4">
        <v>1220345.3163696476</v>
      </c>
      <c r="C192" s="4">
        <v>2627489.4728045841</v>
      </c>
      <c r="D192" s="4">
        <v>1883351.9184920306</v>
      </c>
      <c r="E192" s="4">
        <v>0</v>
      </c>
      <c r="F192" s="4">
        <v>133953.01597241886</v>
      </c>
      <c r="G192" s="4">
        <v>315434.84169151087</v>
      </c>
      <c r="H192" s="4">
        <v>0</v>
      </c>
      <c r="I192" s="4">
        <v>357564.69745673786</v>
      </c>
      <c r="J192" s="4">
        <v>3181677.7418220886</v>
      </c>
      <c r="K192" s="4">
        <v>0</v>
      </c>
      <c r="L192" s="4">
        <v>9719817.0046090186</v>
      </c>
      <c r="N192" s="2" t="s">
        <v>28</v>
      </c>
      <c r="O192" s="5">
        <v>7.0014731048239091E-4</v>
      </c>
      <c r="P192" s="5">
        <v>1.5074665039708263E-3</v>
      </c>
      <c r="Q192" s="5">
        <v>1.0805333234258341E-3</v>
      </c>
      <c r="R192" s="5">
        <v>0</v>
      </c>
      <c r="S192" s="5">
        <v>7.6852709315996092E-5</v>
      </c>
      <c r="T192" s="5">
        <v>1.8097406781528833E-4</v>
      </c>
      <c r="U192" s="5">
        <v>0</v>
      </c>
      <c r="V192" s="5">
        <v>2.0514518135943203E-4</v>
      </c>
      <c r="W192" s="5">
        <v>1.8254203002026847E-3</v>
      </c>
      <c r="X192" s="5">
        <v>0</v>
      </c>
      <c r="Y192" s="65">
        <v>5.576539396572453E-3</v>
      </c>
    </row>
    <row r="193" spans="1:25" x14ac:dyDescent="0.25">
      <c r="A193" s="2" t="s">
        <v>29</v>
      </c>
      <c r="B193" s="4">
        <v>30469966.313225955</v>
      </c>
      <c r="C193" s="4">
        <v>165266791.44974115</v>
      </c>
      <c r="D193" s="4">
        <v>42412410.076436102</v>
      </c>
      <c r="E193" s="4">
        <v>0</v>
      </c>
      <c r="F193" s="4">
        <v>10640728.676915938</v>
      </c>
      <c r="G193" s="4">
        <v>36496146.025305212</v>
      </c>
      <c r="H193" s="4">
        <v>0</v>
      </c>
      <c r="I193" s="4">
        <v>117326747.30878349</v>
      </c>
      <c r="J193" s="4">
        <v>52988892.756788686</v>
      </c>
      <c r="K193" s="4">
        <v>0</v>
      </c>
      <c r="L193" s="4">
        <v>455601682.60719651</v>
      </c>
      <c r="N193" s="2" t="s">
        <v>29</v>
      </c>
      <c r="O193" s="5">
        <v>1.7481498620536527E-2</v>
      </c>
      <c r="P193" s="5">
        <v>9.4818325594770506E-2</v>
      </c>
      <c r="Q193" s="5">
        <v>2.4333223103138683E-2</v>
      </c>
      <c r="R193" s="5">
        <v>0</v>
      </c>
      <c r="S193" s="5">
        <v>6.1048929878949809E-3</v>
      </c>
      <c r="T193" s="5">
        <v>2.0938891754512239E-2</v>
      </c>
      <c r="U193" s="5">
        <v>0</v>
      </c>
      <c r="V193" s="5">
        <v>6.7313739376871171E-2</v>
      </c>
      <c r="W193" s="5">
        <v>3.0401256309544183E-2</v>
      </c>
      <c r="X193" s="5">
        <v>0</v>
      </c>
      <c r="Y193" s="65">
        <v>0.26139182774726827</v>
      </c>
    </row>
    <row r="194" spans="1:25" x14ac:dyDescent="0.25">
      <c r="A194" s="2" t="s">
        <v>30</v>
      </c>
      <c r="B194" s="4">
        <v>30269338.26270882</v>
      </c>
      <c r="C194" s="4">
        <v>250655534.48863307</v>
      </c>
      <c r="D194" s="4">
        <v>75473033.750767022</v>
      </c>
      <c r="E194" s="4">
        <v>0</v>
      </c>
      <c r="F194" s="4">
        <v>21794209.797432415</v>
      </c>
      <c r="G194" s="4">
        <v>132041103.09605454</v>
      </c>
      <c r="H194" s="4">
        <v>0</v>
      </c>
      <c r="I194" s="4">
        <v>148384561.88525429</v>
      </c>
      <c r="J194" s="4">
        <v>110710219.17831556</v>
      </c>
      <c r="K194" s="4">
        <v>0</v>
      </c>
      <c r="L194" s="4">
        <v>769328000.45916569</v>
      </c>
      <c r="N194" s="2" t="s">
        <v>30</v>
      </c>
      <c r="O194" s="5">
        <v>1.7366392520572319E-2</v>
      </c>
      <c r="P194" s="5">
        <v>0.14380831062786184</v>
      </c>
      <c r="Q194" s="5">
        <v>4.3301056582692794E-2</v>
      </c>
      <c r="R194" s="5">
        <v>0</v>
      </c>
      <c r="S194" s="5">
        <v>1.2503966843708702E-2</v>
      </c>
      <c r="T194" s="5">
        <v>7.5755789747160171E-2</v>
      </c>
      <c r="U194" s="5">
        <v>0</v>
      </c>
      <c r="V194" s="5">
        <v>8.5132503503295015E-2</v>
      </c>
      <c r="W194" s="5">
        <v>6.3517646325881832E-2</v>
      </c>
      <c r="X194" s="5">
        <v>0</v>
      </c>
      <c r="Y194" s="65">
        <v>0.44138566615117264</v>
      </c>
    </row>
    <row r="195" spans="1:25" x14ac:dyDescent="0.25">
      <c r="A195" s="2" t="s">
        <v>31</v>
      </c>
      <c r="B195" s="4">
        <v>2922629.1333335559</v>
      </c>
      <c r="C195" s="4">
        <v>29305621.251251146</v>
      </c>
      <c r="D195" s="4">
        <v>4166127.5690664714</v>
      </c>
      <c r="E195" s="4">
        <v>0</v>
      </c>
      <c r="F195" s="4">
        <v>1124817.3491765624</v>
      </c>
      <c r="G195" s="4">
        <v>7618888.2915227935</v>
      </c>
      <c r="H195" s="4">
        <v>0</v>
      </c>
      <c r="I195" s="4">
        <v>13551032.828078317</v>
      </c>
      <c r="J195" s="4">
        <v>8299616.7280816445</v>
      </c>
      <c r="K195" s="4">
        <v>0</v>
      </c>
      <c r="L195" s="4">
        <v>66988733.15051049</v>
      </c>
      <c r="N195" s="2" t="s">
        <v>31</v>
      </c>
      <c r="O195" s="5">
        <v>1.6767966409117158E-3</v>
      </c>
      <c r="P195" s="5">
        <v>1.6813480271402153E-2</v>
      </c>
      <c r="Q195" s="5">
        <v>2.3902275638552862E-3</v>
      </c>
      <c r="R195" s="5">
        <v>0</v>
      </c>
      <c r="S195" s="5">
        <v>6.4534016007265446E-4</v>
      </c>
      <c r="T195" s="5">
        <v>4.371175989796373E-3</v>
      </c>
      <c r="U195" s="5">
        <v>0</v>
      </c>
      <c r="V195" s="5">
        <v>7.7746184310046153E-3</v>
      </c>
      <c r="W195" s="5">
        <v>4.7617295303658642E-3</v>
      </c>
      <c r="X195" s="5">
        <v>0</v>
      </c>
      <c r="Y195" s="65">
        <v>3.8433368587408666E-2</v>
      </c>
    </row>
    <row r="196" spans="1:25" x14ac:dyDescent="0.25">
      <c r="A196" s="2" t="s">
        <v>32</v>
      </c>
      <c r="B196" s="4">
        <v>4340677.4435775559</v>
      </c>
      <c r="C196" s="4">
        <v>19231439.057204761</v>
      </c>
      <c r="D196" s="4">
        <v>3784652.3155781874</v>
      </c>
      <c r="E196" s="4">
        <v>0</v>
      </c>
      <c r="F196" s="4">
        <v>2355829.9532144703</v>
      </c>
      <c r="G196" s="4">
        <v>2897000.0968005201</v>
      </c>
      <c r="H196" s="4">
        <v>0</v>
      </c>
      <c r="I196" s="4">
        <v>13600415.474306226</v>
      </c>
      <c r="J196" s="4">
        <v>4467231.6134616332</v>
      </c>
      <c r="K196" s="4">
        <v>0</v>
      </c>
      <c r="L196" s="4">
        <v>50677245.95414336</v>
      </c>
      <c r="N196" s="2" t="s">
        <v>32</v>
      </c>
      <c r="O196" s="5">
        <v>2.4903718619852071E-3</v>
      </c>
      <c r="P196" s="5">
        <v>1.103363134351504E-2</v>
      </c>
      <c r="Q196" s="5">
        <v>2.1713642067688168E-3</v>
      </c>
      <c r="R196" s="5">
        <v>0</v>
      </c>
      <c r="S196" s="5">
        <v>1.3516076012024039E-3</v>
      </c>
      <c r="T196" s="5">
        <v>1.6620925233491221E-3</v>
      </c>
      <c r="U196" s="5">
        <v>0</v>
      </c>
      <c r="V196" s="5">
        <v>7.8029506796535716E-3</v>
      </c>
      <c r="W196" s="5">
        <v>2.5629796398707813E-3</v>
      </c>
      <c r="X196" s="5">
        <v>0</v>
      </c>
      <c r="Y196" s="65">
        <v>2.9074997856344948E-2</v>
      </c>
    </row>
    <row r="197" spans="1:25" x14ac:dyDescent="0.25">
      <c r="A197" s="2" t="s">
        <v>33</v>
      </c>
      <c r="B197" s="4">
        <v>10617605.609364284</v>
      </c>
      <c r="C197" s="4">
        <v>30475024.270584106</v>
      </c>
      <c r="D197" s="4">
        <v>4564978.1740698842</v>
      </c>
      <c r="E197" s="4">
        <v>0</v>
      </c>
      <c r="F197" s="4">
        <v>2516176.4162645526</v>
      </c>
      <c r="G197" s="4">
        <v>5637312.0950687025</v>
      </c>
      <c r="H197" s="4">
        <v>0</v>
      </c>
      <c r="I197" s="4">
        <v>20399286.206088506</v>
      </c>
      <c r="J197" s="4">
        <v>14647366.164030261</v>
      </c>
      <c r="K197" s="4">
        <v>0</v>
      </c>
      <c r="L197" s="4">
        <v>88857748.935470283</v>
      </c>
      <c r="N197" s="2" t="s">
        <v>33</v>
      </c>
      <c r="O197" s="5">
        <v>6.0916266170250094E-3</v>
      </c>
      <c r="P197" s="5">
        <v>1.7484400516576393E-2</v>
      </c>
      <c r="Q197" s="5">
        <v>2.6190596613210717E-3</v>
      </c>
      <c r="R197" s="5">
        <v>0</v>
      </c>
      <c r="S197" s="5">
        <v>1.4436029924608839E-3</v>
      </c>
      <c r="T197" s="5">
        <v>3.2342885646939766E-3</v>
      </c>
      <c r="U197" s="5">
        <v>0</v>
      </c>
      <c r="V197" s="5">
        <v>1.1703658940931415E-2</v>
      </c>
      <c r="W197" s="5">
        <v>8.4036164910311229E-3</v>
      </c>
      <c r="X197" s="5">
        <v>0</v>
      </c>
      <c r="Y197" s="65">
        <v>5.0980253784039864E-2</v>
      </c>
    </row>
    <row r="198" spans="1:25" x14ac:dyDescent="0.25">
      <c r="A198" s="2" t="s">
        <v>34</v>
      </c>
      <c r="B198" s="4">
        <v>0</v>
      </c>
      <c r="C198" s="4">
        <v>1061608.0582282108</v>
      </c>
      <c r="D198" s="4">
        <v>0</v>
      </c>
      <c r="E198" s="4">
        <v>0</v>
      </c>
      <c r="F198" s="4">
        <v>13020.950465515232</v>
      </c>
      <c r="G198" s="4">
        <v>0</v>
      </c>
      <c r="H198" s="4">
        <v>0</v>
      </c>
      <c r="I198" s="4">
        <v>2251838.7435252583</v>
      </c>
      <c r="J198" s="4">
        <v>409425.22609550145</v>
      </c>
      <c r="K198" s="4">
        <v>0</v>
      </c>
      <c r="L198" s="4">
        <v>3735892.9783144854</v>
      </c>
      <c r="N198" s="2" t="s">
        <v>34</v>
      </c>
      <c r="O198" s="5">
        <v>0</v>
      </c>
      <c r="P198" s="5">
        <v>6.090751664996533E-4</v>
      </c>
      <c r="Q198" s="5">
        <v>0</v>
      </c>
      <c r="R198" s="5">
        <v>0</v>
      </c>
      <c r="S198" s="5">
        <v>7.4704948886725399E-6</v>
      </c>
      <c r="T198" s="5">
        <v>0</v>
      </c>
      <c r="U198" s="5">
        <v>0</v>
      </c>
      <c r="V198" s="5">
        <v>1.2919448444391715E-3</v>
      </c>
      <c r="W198" s="5">
        <v>2.348990626253039E-4</v>
      </c>
      <c r="X198" s="5">
        <v>0</v>
      </c>
      <c r="Y198" s="65">
        <v>2.1433895684528012E-3</v>
      </c>
    </row>
    <row r="199" spans="1:25" x14ac:dyDescent="0.25">
      <c r="A199" s="2" t="s">
        <v>35</v>
      </c>
      <c r="B199" s="4">
        <v>0</v>
      </c>
      <c r="C199" s="4">
        <v>1078143.5011870221</v>
      </c>
      <c r="D199" s="4">
        <v>209320.28727173101</v>
      </c>
      <c r="E199" s="4">
        <v>0</v>
      </c>
      <c r="F199" s="4">
        <v>0</v>
      </c>
      <c r="G199" s="4">
        <v>3616.8624473276595</v>
      </c>
      <c r="H199" s="4">
        <v>0</v>
      </c>
      <c r="I199" s="4">
        <v>1444760.6313352543</v>
      </c>
      <c r="J199" s="4">
        <v>156263.96129311639</v>
      </c>
      <c r="K199" s="4">
        <v>0</v>
      </c>
      <c r="L199" s="4">
        <v>2892105.2435344514</v>
      </c>
      <c r="N199" s="2" t="s">
        <v>35</v>
      </c>
      <c r="O199" s="5">
        <v>0</v>
      </c>
      <c r="P199" s="5">
        <v>6.1856202711193262E-4</v>
      </c>
      <c r="Q199" s="5">
        <v>1.2009308692943087E-4</v>
      </c>
      <c r="R199" s="5">
        <v>0</v>
      </c>
      <c r="S199" s="5">
        <v>0</v>
      </c>
      <c r="T199" s="5">
        <v>2.0750983192319343E-6</v>
      </c>
      <c r="U199" s="5">
        <v>0</v>
      </c>
      <c r="V199" s="5">
        <v>8.2890085023591654E-4</v>
      </c>
      <c r="W199" s="5">
        <v>8.9653142235324325E-5</v>
      </c>
      <c r="X199" s="5">
        <v>0</v>
      </c>
      <c r="Y199" s="65">
        <v>1.6592842048318362E-3</v>
      </c>
    </row>
    <row r="200" spans="1:25" x14ac:dyDescent="0.25">
      <c r="A200" s="2" t="s">
        <v>36</v>
      </c>
      <c r="B200" s="4">
        <v>0</v>
      </c>
      <c r="C200" s="4">
        <v>2234544.6765650138</v>
      </c>
      <c r="D200" s="4">
        <v>396556.36345397314</v>
      </c>
      <c r="E200" s="4">
        <v>0</v>
      </c>
      <c r="F200" s="4">
        <v>123500.6492528439</v>
      </c>
      <c r="G200" s="4">
        <v>1164442.1912859548</v>
      </c>
      <c r="H200" s="4">
        <v>0</v>
      </c>
      <c r="I200" s="4">
        <v>6764419.7826075507</v>
      </c>
      <c r="J200" s="4">
        <v>0</v>
      </c>
      <c r="K200" s="4">
        <v>0</v>
      </c>
      <c r="L200" s="4">
        <v>10683463.663165336</v>
      </c>
      <c r="N200" s="2" t="s">
        <v>36</v>
      </c>
      <c r="O200" s="5">
        <v>0</v>
      </c>
      <c r="P200" s="5">
        <v>1.2820227393537534E-3</v>
      </c>
      <c r="Q200" s="5">
        <v>2.2751582490842791E-4</v>
      </c>
      <c r="R200" s="5">
        <v>0</v>
      </c>
      <c r="S200" s="5">
        <v>7.0855885016578413E-5</v>
      </c>
      <c r="T200" s="5">
        <v>6.680740750220006E-4</v>
      </c>
      <c r="U200" s="5">
        <v>0</v>
      </c>
      <c r="V200" s="5">
        <v>3.8809427579529258E-3</v>
      </c>
      <c r="W200" s="5">
        <v>0</v>
      </c>
      <c r="X200" s="5">
        <v>0</v>
      </c>
      <c r="Y200" s="65">
        <v>6.1294112822536861E-3</v>
      </c>
    </row>
    <row r="201" spans="1:25" x14ac:dyDescent="0.25">
      <c r="A201" s="2" t="s">
        <v>37</v>
      </c>
      <c r="B201" s="4">
        <v>119117.13806965233</v>
      </c>
      <c r="C201" s="4">
        <v>3162011.4923968622</v>
      </c>
      <c r="D201" s="4">
        <v>1525257.725037891</v>
      </c>
      <c r="E201" s="4">
        <v>0</v>
      </c>
      <c r="F201" s="4">
        <v>1240087.5960593596</v>
      </c>
      <c r="G201" s="4">
        <v>4230726.3809946533</v>
      </c>
      <c r="H201" s="4">
        <v>0</v>
      </c>
      <c r="I201" s="4">
        <v>9852006.5033055246</v>
      </c>
      <c r="J201" s="4">
        <v>1530977.3954464449</v>
      </c>
      <c r="K201" s="4">
        <v>0</v>
      </c>
      <c r="L201" s="4">
        <v>21660184.23131039</v>
      </c>
      <c r="N201" s="2" t="s">
        <v>37</v>
      </c>
      <c r="O201" s="5">
        <v>6.8340938202580552E-5</v>
      </c>
      <c r="P201" s="5">
        <v>1.8141372056083532E-3</v>
      </c>
      <c r="Q201" s="5">
        <v>8.7508435493867756E-4</v>
      </c>
      <c r="R201" s="5">
        <v>0</v>
      </c>
      <c r="S201" s="5">
        <v>7.1147402583265169E-4</v>
      </c>
      <c r="T201" s="5">
        <v>2.4272897656969937E-3</v>
      </c>
      <c r="U201" s="5">
        <v>0</v>
      </c>
      <c r="V201" s="5">
        <v>5.6523803251562598E-3</v>
      </c>
      <c r="W201" s="5">
        <v>8.7836589484355297E-4</v>
      </c>
      <c r="X201" s="5">
        <v>0</v>
      </c>
      <c r="Y201" s="65">
        <v>1.2427072510279072E-2</v>
      </c>
    </row>
    <row r="202" spans="1:25" x14ac:dyDescent="0.25">
      <c r="A202" s="2" t="s">
        <v>38</v>
      </c>
      <c r="B202" s="4">
        <v>101488822.50985011</v>
      </c>
      <c r="C202" s="4">
        <v>593797761.96623433</v>
      </c>
      <c r="D202" s="4">
        <v>158881442.39629361</v>
      </c>
      <c r="E202" s="4">
        <v>0</v>
      </c>
      <c r="F202" s="4">
        <v>46128624.85010875</v>
      </c>
      <c r="G202" s="4">
        <v>207279297.40182939</v>
      </c>
      <c r="H202" s="4">
        <v>0</v>
      </c>
      <c r="I202" s="4">
        <v>401974703.22856408</v>
      </c>
      <c r="J202" s="4">
        <v>233432999.94287473</v>
      </c>
      <c r="K202" s="4">
        <v>0</v>
      </c>
      <c r="L202" s="4">
        <v>1742983652.2957549</v>
      </c>
      <c r="N202" s="2" t="s">
        <v>38</v>
      </c>
      <c r="O202" s="5">
        <v>5.8227065053751387E-2</v>
      </c>
      <c r="P202" s="5">
        <v>0.34067890492496533</v>
      </c>
      <c r="Q202" s="5">
        <v>9.1154866648935226E-2</v>
      </c>
      <c r="R202" s="5">
        <v>0</v>
      </c>
      <c r="S202" s="5">
        <v>2.6465322717944516E-2</v>
      </c>
      <c r="T202" s="5">
        <v>0.11892211216600533</v>
      </c>
      <c r="U202" s="5">
        <v>0</v>
      </c>
      <c r="V202" s="5">
        <v>0.23062448273631642</v>
      </c>
      <c r="W202" s="5">
        <v>0.13392724575208184</v>
      </c>
      <c r="X202" s="5">
        <v>0</v>
      </c>
      <c r="Y202" s="65">
        <v>1</v>
      </c>
    </row>
    <row r="203" spans="1:25" x14ac:dyDescent="0.25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N203" s="2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5" x14ac:dyDescent="0.25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N204" s="2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5" x14ac:dyDescent="0.2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25" x14ac:dyDescent="0.25">
      <c r="A207" s="2"/>
      <c r="B207">
        <v>2013</v>
      </c>
      <c r="C207">
        <v>2013</v>
      </c>
      <c r="D207">
        <v>2013</v>
      </c>
      <c r="E207">
        <v>2013</v>
      </c>
      <c r="F207">
        <v>2013</v>
      </c>
      <c r="G207">
        <v>2013</v>
      </c>
      <c r="H207">
        <v>2013</v>
      </c>
      <c r="I207">
        <v>2013</v>
      </c>
      <c r="J207">
        <v>2013</v>
      </c>
      <c r="K207">
        <v>2013</v>
      </c>
      <c r="O207">
        <v>2013</v>
      </c>
      <c r="P207">
        <v>2013</v>
      </c>
      <c r="Q207">
        <v>2013</v>
      </c>
      <c r="R207">
        <v>2013</v>
      </c>
      <c r="S207">
        <v>2013</v>
      </c>
      <c r="T207">
        <v>2013</v>
      </c>
      <c r="U207">
        <v>2013</v>
      </c>
      <c r="V207">
        <v>2013</v>
      </c>
      <c r="W207">
        <v>2013</v>
      </c>
      <c r="X207">
        <v>2013</v>
      </c>
    </row>
    <row r="208" spans="1:25" x14ac:dyDescent="0.25">
      <c r="A208" s="2"/>
      <c r="B208" s="2" t="s">
        <v>0</v>
      </c>
      <c r="C208" s="2" t="s">
        <v>1</v>
      </c>
      <c r="D208" s="2" t="s">
        <v>2</v>
      </c>
      <c r="E208" s="2" t="s">
        <v>3</v>
      </c>
      <c r="F208" s="2" t="s">
        <v>4</v>
      </c>
      <c r="G208" s="2" t="s">
        <v>5</v>
      </c>
      <c r="H208" s="2" t="s">
        <v>6</v>
      </c>
      <c r="I208" s="2" t="s">
        <v>7</v>
      </c>
      <c r="J208" s="2" t="s">
        <v>8</v>
      </c>
      <c r="K208" s="2" t="s">
        <v>9</v>
      </c>
      <c r="L208" s="2" t="s">
        <v>10</v>
      </c>
      <c r="O208" s="2" t="s">
        <v>0</v>
      </c>
      <c r="P208" s="2" t="s">
        <v>1</v>
      </c>
      <c r="Q208" s="2" t="s">
        <v>2</v>
      </c>
      <c r="R208" s="2" t="s">
        <v>3</v>
      </c>
      <c r="S208" s="2" t="s">
        <v>4</v>
      </c>
      <c r="T208" s="2" t="s">
        <v>5</v>
      </c>
      <c r="U208" s="2" t="s">
        <v>6</v>
      </c>
      <c r="V208" s="2" t="s">
        <v>7</v>
      </c>
      <c r="W208" s="2" t="s">
        <v>8</v>
      </c>
      <c r="X208" s="2" t="s">
        <v>9</v>
      </c>
    </row>
    <row r="209" spans="1:25" x14ac:dyDescent="0.25">
      <c r="A209" s="2" t="s">
        <v>11</v>
      </c>
      <c r="B209" s="4">
        <v>0</v>
      </c>
      <c r="C209" s="4">
        <v>220099.59223565614</v>
      </c>
      <c r="D209" s="4">
        <v>1430331.0015489899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1650430.5937846461</v>
      </c>
      <c r="N209" s="2" t="s">
        <v>11</v>
      </c>
      <c r="O209" s="5">
        <v>0</v>
      </c>
      <c r="P209" s="5">
        <v>1.3205307698080295E-4</v>
      </c>
      <c r="Q209" s="5">
        <v>8.5815520118432667E-4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65">
        <v>9.9020827816512962E-4</v>
      </c>
    </row>
    <row r="210" spans="1:25" x14ac:dyDescent="0.25">
      <c r="A210" s="2" t="s">
        <v>12</v>
      </c>
      <c r="B210" s="4">
        <v>0</v>
      </c>
      <c r="C210" s="4">
        <v>56609.485748927378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56609.485748927378</v>
      </c>
      <c r="N210" s="2" t="s">
        <v>12</v>
      </c>
      <c r="O210" s="5">
        <v>0</v>
      </c>
      <c r="P210" s="5">
        <v>3.3963973778938019E-5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65">
        <v>3.3963973778938019E-5</v>
      </c>
    </row>
    <row r="211" spans="1:25" x14ac:dyDescent="0.25">
      <c r="A211" s="2" t="s">
        <v>13</v>
      </c>
      <c r="B211" s="4">
        <v>0</v>
      </c>
      <c r="C211" s="4">
        <v>212616.77050052554</v>
      </c>
      <c r="D211" s="4">
        <v>257717.29757639457</v>
      </c>
      <c r="E211" s="4">
        <v>0</v>
      </c>
      <c r="F211" s="4">
        <v>0</v>
      </c>
      <c r="G211" s="4">
        <v>154630.37854583672</v>
      </c>
      <c r="H211" s="4">
        <v>0</v>
      </c>
      <c r="I211" s="4">
        <v>2569355.7400634796</v>
      </c>
      <c r="J211" s="4">
        <v>604399.63714535092</v>
      </c>
      <c r="K211" s="4">
        <v>0</v>
      </c>
      <c r="L211" s="4">
        <v>3798719.8238315871</v>
      </c>
      <c r="N211" s="2" t="s">
        <v>13</v>
      </c>
      <c r="O211" s="5">
        <v>0</v>
      </c>
      <c r="P211" s="5">
        <v>1.2756361098685938E-4</v>
      </c>
      <c r="Q211" s="5">
        <v>1.5462255877195073E-4</v>
      </c>
      <c r="R211" s="5">
        <v>0</v>
      </c>
      <c r="S211" s="5">
        <v>0</v>
      </c>
      <c r="T211" s="5">
        <v>9.2773535263170431E-5</v>
      </c>
      <c r="U211" s="5">
        <v>0</v>
      </c>
      <c r="V211" s="5">
        <v>1.5415354834933011E-3</v>
      </c>
      <c r="W211" s="5">
        <v>3.6262144332221399E-4</v>
      </c>
      <c r="X211" s="5">
        <v>0</v>
      </c>
      <c r="Y211" s="65">
        <v>2.2791166318374954E-3</v>
      </c>
    </row>
    <row r="212" spans="1:25" x14ac:dyDescent="0.25">
      <c r="A212" s="2" t="s">
        <v>14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5798.6391954688779</v>
      </c>
      <c r="J212" s="4">
        <v>0</v>
      </c>
      <c r="K212" s="4">
        <v>0</v>
      </c>
      <c r="L212" s="4">
        <v>5798.6391954688779</v>
      </c>
      <c r="N212" s="2" t="s">
        <v>14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3.4790075723688917E-6</v>
      </c>
      <c r="W212" s="5">
        <v>0</v>
      </c>
      <c r="X212" s="5">
        <v>0</v>
      </c>
      <c r="Y212" s="65">
        <v>3.4790075723688917E-6</v>
      </c>
    </row>
    <row r="213" spans="1:25" x14ac:dyDescent="0.25">
      <c r="A213" s="2" t="s">
        <v>15</v>
      </c>
      <c r="B213" s="4">
        <v>0</v>
      </c>
      <c r="C213" s="4">
        <v>702317.00490382384</v>
      </c>
      <c r="D213" s="4">
        <v>461188.32547917776</v>
      </c>
      <c r="E213" s="4">
        <v>0</v>
      </c>
      <c r="F213" s="4">
        <v>0</v>
      </c>
      <c r="G213" s="4">
        <v>0</v>
      </c>
      <c r="H213" s="4">
        <v>0</v>
      </c>
      <c r="I213" s="4">
        <v>1357132.8461048543</v>
      </c>
      <c r="J213" s="4">
        <v>151043.36611124946</v>
      </c>
      <c r="K213" s="4">
        <v>0</v>
      </c>
      <c r="L213" s="4">
        <v>2671681.5425991053</v>
      </c>
      <c r="N213" s="2" t="s">
        <v>15</v>
      </c>
      <c r="O213" s="5">
        <v>0</v>
      </c>
      <c r="P213" s="5">
        <v>4.2136889292458771E-4</v>
      </c>
      <c r="Q213" s="5">
        <v>2.7669900170439047E-4</v>
      </c>
      <c r="R213" s="5">
        <v>0</v>
      </c>
      <c r="S213" s="5">
        <v>0</v>
      </c>
      <c r="T213" s="5">
        <v>0</v>
      </c>
      <c r="U213" s="5">
        <v>0</v>
      </c>
      <c r="V213" s="5">
        <v>8.1423852892912327E-4</v>
      </c>
      <c r="W213" s="5">
        <v>9.0621436641158924E-5</v>
      </c>
      <c r="X213" s="5">
        <v>0</v>
      </c>
      <c r="Y213" s="65">
        <v>1.6029278601992604E-3</v>
      </c>
    </row>
    <row r="214" spans="1:25" x14ac:dyDescent="0.25">
      <c r="A214" s="2" t="s">
        <v>16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N214" s="2" t="s">
        <v>16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65">
        <v>0</v>
      </c>
    </row>
    <row r="215" spans="1:25" x14ac:dyDescent="0.25">
      <c r="A215" s="2" t="s">
        <v>17</v>
      </c>
      <c r="B215" s="4">
        <v>0</v>
      </c>
      <c r="C215" s="4">
        <v>617737.88608247135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23960.621448921345</v>
      </c>
      <c r="J215" s="4">
        <v>0</v>
      </c>
      <c r="K215" s="4">
        <v>0</v>
      </c>
      <c r="L215" s="4">
        <v>641698.50753139274</v>
      </c>
      <c r="N215" s="2" t="s">
        <v>17</v>
      </c>
      <c r="O215" s="5">
        <v>0</v>
      </c>
      <c r="P215" s="5">
        <v>3.7062398796935188E-4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1.437564584542519E-5</v>
      </c>
      <c r="W215" s="5">
        <v>0</v>
      </c>
      <c r="X215" s="5">
        <v>0</v>
      </c>
      <c r="Y215" s="65">
        <v>3.849996338147771E-4</v>
      </c>
    </row>
    <row r="216" spans="1:25" x14ac:dyDescent="0.25">
      <c r="A216" s="2" t="s">
        <v>18</v>
      </c>
      <c r="B216" s="4">
        <v>494802.13488476933</v>
      </c>
      <c r="C216" s="4">
        <v>0</v>
      </c>
      <c r="D216" s="4">
        <v>451649.56400263146</v>
      </c>
      <c r="E216" s="4">
        <v>0</v>
      </c>
      <c r="F216" s="4">
        <v>0</v>
      </c>
      <c r="G216" s="4">
        <v>0</v>
      </c>
      <c r="H216" s="4">
        <v>0</v>
      </c>
      <c r="I216" s="4">
        <v>87623.881175974151</v>
      </c>
      <c r="J216" s="4">
        <v>0</v>
      </c>
      <c r="K216" s="4">
        <v>0</v>
      </c>
      <c r="L216" s="4">
        <v>1034075.5800633749</v>
      </c>
      <c r="N216" s="2" t="s">
        <v>18</v>
      </c>
      <c r="O216" s="5">
        <v>2.9686626742245724E-4</v>
      </c>
      <c r="P216" s="5">
        <v>0</v>
      </c>
      <c r="Q216" s="5">
        <v>2.7097603424784369E-4</v>
      </c>
      <c r="R216" s="5">
        <v>0</v>
      </c>
      <c r="S216" s="5">
        <v>0</v>
      </c>
      <c r="T216" s="5">
        <v>0</v>
      </c>
      <c r="U216" s="5">
        <v>0</v>
      </c>
      <c r="V216" s="5">
        <v>5.2571669982463248E-5</v>
      </c>
      <c r="W216" s="5">
        <v>0</v>
      </c>
      <c r="X216" s="5">
        <v>0</v>
      </c>
      <c r="Y216" s="65">
        <v>6.2041397165276421E-4</v>
      </c>
    </row>
    <row r="217" spans="1:25" x14ac:dyDescent="0.25">
      <c r="A217" s="2" t="s">
        <v>19</v>
      </c>
      <c r="B217" s="4">
        <v>0</v>
      </c>
      <c r="C217" s="4">
        <v>572934.01738784241</v>
      </c>
      <c r="D217" s="4">
        <v>0</v>
      </c>
      <c r="E217" s="4">
        <v>0</v>
      </c>
      <c r="F217" s="4">
        <v>0</v>
      </c>
      <c r="G217" s="4">
        <v>257717.29757639457</v>
      </c>
      <c r="H217" s="4">
        <v>0</v>
      </c>
      <c r="I217" s="4">
        <v>1269180.7232928223</v>
      </c>
      <c r="J217" s="4">
        <v>0</v>
      </c>
      <c r="K217" s="4">
        <v>0</v>
      </c>
      <c r="L217" s="4">
        <v>2099832.0382570592</v>
      </c>
      <c r="N217" s="2" t="s">
        <v>19</v>
      </c>
      <c r="O217" s="5">
        <v>0</v>
      </c>
      <c r="P217" s="5">
        <v>3.4374302621166286E-4</v>
      </c>
      <c r="Q217" s="5">
        <v>0</v>
      </c>
      <c r="R217" s="5">
        <v>0</v>
      </c>
      <c r="S217" s="5">
        <v>0</v>
      </c>
      <c r="T217" s="5">
        <v>1.5462255877195073E-4</v>
      </c>
      <c r="U217" s="5">
        <v>0</v>
      </c>
      <c r="V217" s="5">
        <v>7.6146992392468022E-4</v>
      </c>
      <c r="W217" s="5">
        <v>0</v>
      </c>
      <c r="X217" s="5">
        <v>0</v>
      </c>
      <c r="Y217" s="65">
        <v>1.2598355089082939E-3</v>
      </c>
    </row>
    <row r="218" spans="1:25" x14ac:dyDescent="0.25">
      <c r="A218" s="2" t="s">
        <v>20</v>
      </c>
      <c r="B218" s="4">
        <v>367247.14904636226</v>
      </c>
      <c r="C218" s="4">
        <v>4742914.5892571928</v>
      </c>
      <c r="D218" s="4">
        <v>3334082.2873568367</v>
      </c>
      <c r="E218" s="4">
        <v>0</v>
      </c>
      <c r="F218" s="4">
        <v>280730.67909807386</v>
      </c>
      <c r="G218" s="4">
        <v>2494878.6754159858</v>
      </c>
      <c r="H218" s="4">
        <v>0</v>
      </c>
      <c r="I218" s="4">
        <v>3673036.7031548023</v>
      </c>
      <c r="J218" s="4">
        <v>217545.61381667407</v>
      </c>
      <c r="K218" s="4">
        <v>0</v>
      </c>
      <c r="L218" s="4">
        <v>15110435.697145928</v>
      </c>
      <c r="N218" s="2" t="s">
        <v>20</v>
      </c>
      <c r="O218" s="5">
        <v>2.203371462500298E-4</v>
      </c>
      <c r="P218" s="5">
        <v>2.8456048419116071E-3</v>
      </c>
      <c r="Q218" s="5">
        <v>2.0003482081932694E-3</v>
      </c>
      <c r="R218" s="5">
        <v>0</v>
      </c>
      <c r="S218" s="5">
        <v>1.6842988940260961E-4</v>
      </c>
      <c r="T218" s="5">
        <v>1.4968515045213197E-3</v>
      </c>
      <c r="U218" s="5">
        <v>0</v>
      </c>
      <c r="V218" s="5">
        <v>2.2037105729650688E-3</v>
      </c>
      <c r="W218" s="5">
        <v>1.3052076742337291E-4</v>
      </c>
      <c r="X218" s="5">
        <v>0</v>
      </c>
      <c r="Y218" s="65">
        <v>9.0658029306672772E-3</v>
      </c>
    </row>
    <row r="219" spans="1:25" x14ac:dyDescent="0.25">
      <c r="A219" s="2" t="s">
        <v>21</v>
      </c>
      <c r="B219" s="4">
        <v>0</v>
      </c>
      <c r="C219" s="4">
        <v>10093743.190474</v>
      </c>
      <c r="D219" s="4">
        <v>57986.391954688777</v>
      </c>
      <c r="E219" s="4">
        <v>0</v>
      </c>
      <c r="F219" s="4">
        <v>0</v>
      </c>
      <c r="G219" s="4">
        <v>231945.56781875511</v>
      </c>
      <c r="H219" s="4">
        <v>0</v>
      </c>
      <c r="I219" s="4">
        <v>470334.06807692006</v>
      </c>
      <c r="J219" s="4">
        <v>515434.59515278914</v>
      </c>
      <c r="K219" s="4">
        <v>0</v>
      </c>
      <c r="L219" s="4">
        <v>11369443.813477153</v>
      </c>
      <c r="N219" s="2" t="s">
        <v>21</v>
      </c>
      <c r="O219" s="5">
        <v>0</v>
      </c>
      <c r="P219" s="5">
        <v>6.0559396453992486E-3</v>
      </c>
      <c r="Q219" s="5">
        <v>3.4790075723688913E-5</v>
      </c>
      <c r="R219" s="5">
        <v>0</v>
      </c>
      <c r="S219" s="5">
        <v>0</v>
      </c>
      <c r="T219" s="5">
        <v>1.3916030289475565E-4</v>
      </c>
      <c r="U219" s="5">
        <v>0</v>
      </c>
      <c r="V219" s="5">
        <v>2.8218616975881006E-4</v>
      </c>
      <c r="W219" s="5">
        <v>3.0924511754390146E-4</v>
      </c>
      <c r="X219" s="5">
        <v>0</v>
      </c>
      <c r="Y219" s="65">
        <v>6.8213213113204052E-3</v>
      </c>
    </row>
    <row r="220" spans="1:25" x14ac:dyDescent="0.25">
      <c r="A220" s="2" t="s">
        <v>22</v>
      </c>
      <c r="B220" s="4">
        <v>0</v>
      </c>
      <c r="C220" s="4">
        <v>246840.33903218282</v>
      </c>
      <c r="D220" s="4">
        <v>199268.72830609715</v>
      </c>
      <c r="E220" s="4">
        <v>0</v>
      </c>
      <c r="F220" s="4">
        <v>0</v>
      </c>
      <c r="G220" s="4">
        <v>64429.324394098643</v>
      </c>
      <c r="H220" s="4">
        <v>0</v>
      </c>
      <c r="I220" s="4">
        <v>5540.9218978924828</v>
      </c>
      <c r="J220" s="4">
        <v>79892.362248682315</v>
      </c>
      <c r="K220" s="4">
        <v>0</v>
      </c>
      <c r="L220" s="4">
        <v>595971.67587895342</v>
      </c>
      <c r="N220" s="2" t="s">
        <v>22</v>
      </c>
      <c r="O220" s="5">
        <v>0</v>
      </c>
      <c r="P220" s="5">
        <v>1.4809671367898054E-4</v>
      </c>
      <c r="Q220" s="5">
        <v>1.1955519068248814E-4</v>
      </c>
      <c r="R220" s="5">
        <v>0</v>
      </c>
      <c r="S220" s="5">
        <v>0</v>
      </c>
      <c r="T220" s="5">
        <v>3.8655639692987683E-5</v>
      </c>
      <c r="U220" s="5">
        <v>0</v>
      </c>
      <c r="V220" s="5">
        <v>3.3243850135969406E-6</v>
      </c>
      <c r="W220" s="5">
        <v>4.7932993219304729E-5</v>
      </c>
      <c r="X220" s="5">
        <v>0</v>
      </c>
      <c r="Y220" s="65">
        <v>3.5756492228735802E-4</v>
      </c>
    </row>
    <row r="221" spans="1:25" x14ac:dyDescent="0.25">
      <c r="A221" s="2" t="s">
        <v>23</v>
      </c>
      <c r="B221" s="4">
        <v>386575.94636459183</v>
      </c>
      <c r="C221" s="4">
        <v>2073611.8417440413</v>
      </c>
      <c r="D221" s="4">
        <v>1618781.2860232899</v>
      </c>
      <c r="E221" s="4">
        <v>0</v>
      </c>
      <c r="F221" s="4">
        <v>399940.95924306556</v>
      </c>
      <c r="G221" s="4">
        <v>4028286.9702544697</v>
      </c>
      <c r="H221" s="4">
        <v>0</v>
      </c>
      <c r="I221" s="4">
        <v>5518476.1773763103</v>
      </c>
      <c r="J221" s="4">
        <v>6916794.0129973609</v>
      </c>
      <c r="K221" s="4">
        <v>0</v>
      </c>
      <c r="L221" s="4">
        <v>20942467.194003128</v>
      </c>
      <c r="N221" s="2" t="s">
        <v>23</v>
      </c>
      <c r="O221" s="5">
        <v>2.319338381579261E-4</v>
      </c>
      <c r="P221" s="5">
        <v>1.2441041865854513E-3</v>
      </c>
      <c r="Q221" s="5">
        <v>9.7121965382581364E-4</v>
      </c>
      <c r="R221" s="5">
        <v>0</v>
      </c>
      <c r="S221" s="5">
        <v>2.3995244035779242E-4</v>
      </c>
      <c r="T221" s="5">
        <v>2.4168499540618569E-3</v>
      </c>
      <c r="U221" s="5">
        <v>0</v>
      </c>
      <c r="V221" s="5">
        <v>3.3109182623453611E-3</v>
      </c>
      <c r="W221" s="5">
        <v>4.1498665353307696E-3</v>
      </c>
      <c r="X221" s="5">
        <v>0</v>
      </c>
      <c r="Y221" s="65">
        <v>1.2564844870664969E-2</v>
      </c>
    </row>
    <row r="222" spans="1:25" x14ac:dyDescent="0.25">
      <c r="A222" s="2" t="s">
        <v>24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942021.15196611627</v>
      </c>
      <c r="K222" s="4">
        <v>0</v>
      </c>
      <c r="L222" s="4">
        <v>942021.15196611627</v>
      </c>
      <c r="N222" s="2" t="s">
        <v>24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5.65184107951173E-4</v>
      </c>
      <c r="X222" s="5">
        <v>0</v>
      </c>
      <c r="Y222" s="65">
        <v>5.65184107951173E-4</v>
      </c>
    </row>
    <row r="223" spans="1:25" x14ac:dyDescent="0.25">
      <c r="A223" s="2" t="s">
        <v>25</v>
      </c>
      <c r="B223" s="4">
        <v>0</v>
      </c>
      <c r="C223" s="4">
        <v>45100.527075869046</v>
      </c>
      <c r="D223" s="4">
        <v>0</v>
      </c>
      <c r="E223" s="4">
        <v>0</v>
      </c>
      <c r="F223" s="4">
        <v>0</v>
      </c>
      <c r="G223" s="4">
        <v>78751.963206906745</v>
      </c>
      <c r="H223" s="4">
        <v>0</v>
      </c>
      <c r="I223" s="4">
        <v>554092.18978924828</v>
      </c>
      <c r="J223" s="4">
        <v>0</v>
      </c>
      <c r="K223" s="4">
        <v>0</v>
      </c>
      <c r="L223" s="4">
        <v>677944.68007202412</v>
      </c>
      <c r="N223" s="2" t="s">
        <v>25</v>
      </c>
      <c r="O223" s="5">
        <v>0</v>
      </c>
      <c r="P223" s="5">
        <v>2.7058947785091377E-5</v>
      </c>
      <c r="Q223" s="5">
        <v>0</v>
      </c>
      <c r="R223" s="5">
        <v>0</v>
      </c>
      <c r="S223" s="5">
        <v>0</v>
      </c>
      <c r="T223" s="5">
        <v>4.7248788396738829E-5</v>
      </c>
      <c r="U223" s="5">
        <v>0</v>
      </c>
      <c r="V223" s="5">
        <v>3.3243850135969405E-4</v>
      </c>
      <c r="W223" s="5">
        <v>0</v>
      </c>
      <c r="X223" s="5">
        <v>0</v>
      </c>
      <c r="Y223" s="65">
        <v>4.067462375415243E-4</v>
      </c>
    </row>
    <row r="224" spans="1:25" x14ac:dyDescent="0.25">
      <c r="A224" s="2" t="s">
        <v>26</v>
      </c>
      <c r="B224" s="4">
        <v>0</v>
      </c>
      <c r="C224" s="4">
        <v>4360138.4524997976</v>
      </c>
      <c r="D224" s="4">
        <v>579863.91954688774</v>
      </c>
      <c r="E224" s="4">
        <v>0</v>
      </c>
      <c r="F224" s="4">
        <v>181641.72850481866</v>
      </c>
      <c r="G224" s="4">
        <v>1629164.4066818857</v>
      </c>
      <c r="H224" s="4">
        <v>0</v>
      </c>
      <c r="I224" s="4">
        <v>7849939.5487511912</v>
      </c>
      <c r="J224" s="4">
        <v>1760798.2841890345</v>
      </c>
      <c r="K224" s="4">
        <v>0</v>
      </c>
      <c r="L224" s="4">
        <v>16361546.340173615</v>
      </c>
      <c r="N224" s="2" t="s">
        <v>26</v>
      </c>
      <c r="O224" s="5">
        <v>0</v>
      </c>
      <c r="P224" s="5">
        <v>2.615950774222471E-3</v>
      </c>
      <c r="Q224" s="5">
        <v>3.4790075723688913E-4</v>
      </c>
      <c r="R224" s="5">
        <v>0</v>
      </c>
      <c r="S224" s="5">
        <v>1.0897952564805861E-4</v>
      </c>
      <c r="T224" s="5">
        <v>9.7744921117166503E-4</v>
      </c>
      <c r="U224" s="5">
        <v>0</v>
      </c>
      <c r="V224" s="5">
        <v>4.7097255428625003E-3</v>
      </c>
      <c r="W224" s="5">
        <v>1.0564255435817761E-3</v>
      </c>
      <c r="X224" s="5">
        <v>0</v>
      </c>
      <c r="Y224" s="65">
        <v>9.8164313547233605E-3</v>
      </c>
    </row>
    <row r="225" spans="1:25" x14ac:dyDescent="0.25">
      <c r="A225" s="2" t="s">
        <v>27</v>
      </c>
      <c r="B225" s="4">
        <v>7405119.6477647116</v>
      </c>
      <c r="C225" s="4">
        <v>43758293.498144455</v>
      </c>
      <c r="D225" s="4">
        <v>11343188.683384448</v>
      </c>
      <c r="E225" s="4">
        <v>0</v>
      </c>
      <c r="F225" s="4">
        <v>291469.56560010905</v>
      </c>
      <c r="G225" s="4">
        <v>14065462.541154534</v>
      </c>
      <c r="H225" s="4">
        <v>0</v>
      </c>
      <c r="I225" s="4">
        <v>45099956.386685349</v>
      </c>
      <c r="J225" s="4">
        <v>48581578.038460203</v>
      </c>
      <c r="K225" s="4">
        <v>0</v>
      </c>
      <c r="L225" s="4">
        <v>170545068.36119381</v>
      </c>
      <c r="N225" s="2" t="s">
        <v>27</v>
      </c>
      <c r="O225" s="5">
        <v>4.442847099195648E-3</v>
      </c>
      <c r="P225" s="5">
        <v>2.6253648365110127E-2</v>
      </c>
      <c r="Q225" s="5">
        <v>6.8055690299097206E-3</v>
      </c>
      <c r="R225" s="5">
        <v>0</v>
      </c>
      <c r="S225" s="5">
        <v>1.7487289545971773E-4</v>
      </c>
      <c r="T225" s="5">
        <v>8.4388507441168405E-3</v>
      </c>
      <c r="U225" s="5">
        <v>0</v>
      </c>
      <c r="V225" s="5">
        <v>2.7058605388897268E-2</v>
      </c>
      <c r="W225" s="5">
        <v>2.9147472739035746E-2</v>
      </c>
      <c r="X225" s="5">
        <v>0</v>
      </c>
      <c r="Y225" s="65">
        <v>0.10232186626172507</v>
      </c>
    </row>
    <row r="226" spans="1:25" x14ac:dyDescent="0.25">
      <c r="A226" s="2" t="s">
        <v>28</v>
      </c>
      <c r="B226" s="4">
        <v>0</v>
      </c>
      <c r="C226" s="4">
        <v>2842582.928499158</v>
      </c>
      <c r="D226" s="4">
        <v>154630.37854583675</v>
      </c>
      <c r="E226" s="4">
        <v>0</v>
      </c>
      <c r="F226" s="4">
        <v>0</v>
      </c>
      <c r="G226" s="4">
        <v>217423.1981003253</v>
      </c>
      <c r="H226" s="4">
        <v>0</v>
      </c>
      <c r="I226" s="4">
        <v>183084.94537124649</v>
      </c>
      <c r="J226" s="4">
        <v>5929427.8504410293</v>
      </c>
      <c r="K226" s="4">
        <v>0</v>
      </c>
      <c r="L226" s="4">
        <v>9327149.3009575959</v>
      </c>
      <c r="N226" s="2" t="s">
        <v>28</v>
      </c>
      <c r="O226" s="5">
        <v>0</v>
      </c>
      <c r="P226" s="5">
        <v>1.705463506172754E-3</v>
      </c>
      <c r="Q226" s="5">
        <v>9.2773535263170444E-5</v>
      </c>
      <c r="R226" s="5">
        <v>0</v>
      </c>
      <c r="S226" s="5">
        <v>0</v>
      </c>
      <c r="T226" s="5">
        <v>1.3044732170795626E-4</v>
      </c>
      <c r="U226" s="5">
        <v>0</v>
      </c>
      <c r="V226" s="5">
        <v>1.0984541197718154E-4</v>
      </c>
      <c r="W226" s="5">
        <v>3.557476796904126E-3</v>
      </c>
      <c r="X226" s="5">
        <v>0</v>
      </c>
      <c r="Y226" s="65">
        <v>5.5960065720251882E-3</v>
      </c>
    </row>
    <row r="227" spans="1:25" x14ac:dyDescent="0.25">
      <c r="A227" s="2" t="s">
        <v>29</v>
      </c>
      <c r="B227" s="4">
        <v>24164235.973815419</v>
      </c>
      <c r="C227" s="4">
        <v>144609714.04595366</v>
      </c>
      <c r="D227" s="4">
        <v>31798152.502544027</v>
      </c>
      <c r="E227" s="4">
        <v>0</v>
      </c>
      <c r="F227" s="4">
        <v>3462283.241601618</v>
      </c>
      <c r="G227" s="4">
        <v>31782294.603131935</v>
      </c>
      <c r="H227" s="4">
        <v>0</v>
      </c>
      <c r="I227" s="4">
        <v>76057288.307420075</v>
      </c>
      <c r="J227" s="4">
        <v>87535219.905359924</v>
      </c>
      <c r="K227" s="4">
        <v>0</v>
      </c>
      <c r="L227" s="4">
        <v>399409188.57982665</v>
      </c>
      <c r="N227" s="2" t="s">
        <v>29</v>
      </c>
      <c r="O227" s="5">
        <v>1.4497808382198355E-2</v>
      </c>
      <c r="P227" s="5">
        <v>8.6761440614739324E-2</v>
      </c>
      <c r="Q227" s="5">
        <v>1.9077926667714712E-2</v>
      </c>
      <c r="R227" s="5">
        <v>0</v>
      </c>
      <c r="S227" s="5">
        <v>2.0772648908092581E-3</v>
      </c>
      <c r="T227" s="5">
        <v>1.9068412409234958E-2</v>
      </c>
      <c r="U227" s="5">
        <v>0</v>
      </c>
      <c r="V227" s="5">
        <v>4.5632065220081786E-2</v>
      </c>
      <c r="W227" s="5">
        <v>5.2518475910294772E-2</v>
      </c>
      <c r="X227" s="5">
        <v>0</v>
      </c>
      <c r="Y227" s="65">
        <v>0.23963339409507317</v>
      </c>
    </row>
    <row r="228" spans="1:25" x14ac:dyDescent="0.25">
      <c r="A228" s="2" t="s">
        <v>30</v>
      </c>
      <c r="B228" s="4">
        <v>13435246.743789434</v>
      </c>
      <c r="C228" s="4">
        <v>273444789.44582736</v>
      </c>
      <c r="D228" s="4">
        <v>55780472.523764119</v>
      </c>
      <c r="E228" s="4">
        <v>0</v>
      </c>
      <c r="F228" s="4">
        <v>7280897.8872521035</v>
      </c>
      <c r="G228" s="4">
        <v>69936221.165778682</v>
      </c>
      <c r="H228" s="4">
        <v>0</v>
      </c>
      <c r="I228" s="4">
        <v>153397311.0902752</v>
      </c>
      <c r="J228" s="4">
        <v>179625056.58105683</v>
      </c>
      <c r="K228" s="4">
        <v>0</v>
      </c>
      <c r="L228" s="4">
        <v>752899995.43774378</v>
      </c>
      <c r="N228" s="2" t="s">
        <v>30</v>
      </c>
      <c r="O228" s="5">
        <v>8.0607403879882945E-3</v>
      </c>
      <c r="P228" s="5">
        <v>0.16405857668299487</v>
      </c>
      <c r="Q228" s="5">
        <v>3.3466590998131332E-2</v>
      </c>
      <c r="R228" s="5">
        <v>0</v>
      </c>
      <c r="S228" s="5">
        <v>4.3683178120804819E-3</v>
      </c>
      <c r="T228" s="5">
        <v>4.1959610663262807E-2</v>
      </c>
      <c r="U228" s="5">
        <v>0</v>
      </c>
      <c r="V228" s="5">
        <v>9.2033732204119562E-2</v>
      </c>
      <c r="W228" s="5">
        <v>0.10776958368456593</v>
      </c>
      <c r="X228" s="5">
        <v>0</v>
      </c>
      <c r="Y228" s="65">
        <v>0.45171715243314331</v>
      </c>
    </row>
    <row r="229" spans="1:25" x14ac:dyDescent="0.25">
      <c r="A229" s="2" t="s">
        <v>31</v>
      </c>
      <c r="B229" s="4">
        <v>3132502.9559617238</v>
      </c>
      <c r="C229" s="4">
        <v>30355906.843752101</v>
      </c>
      <c r="D229" s="4">
        <v>3161222.7912015286</v>
      </c>
      <c r="E229" s="4">
        <v>0</v>
      </c>
      <c r="F229" s="4">
        <v>163650.48396101056</v>
      </c>
      <c r="G229" s="4">
        <v>5222834.181614304</v>
      </c>
      <c r="H229" s="4">
        <v>0</v>
      </c>
      <c r="I229" s="4">
        <v>16669980.997353751</v>
      </c>
      <c r="J229" s="4">
        <v>12225205.027292985</v>
      </c>
      <c r="K229" s="4">
        <v>0</v>
      </c>
      <c r="L229" s="4">
        <v>70931303.281137392</v>
      </c>
      <c r="N229" s="2" t="s">
        <v>31</v>
      </c>
      <c r="O229" s="5">
        <v>1.8794067257667274E-3</v>
      </c>
      <c r="P229" s="5">
        <v>1.8212623033704502E-2</v>
      </c>
      <c r="Q229" s="5">
        <v>1.8966377554804823E-3</v>
      </c>
      <c r="R229" s="5">
        <v>0</v>
      </c>
      <c r="S229" s="5">
        <v>9.8185324820188727E-5</v>
      </c>
      <c r="T229" s="5">
        <v>3.1335420353902532E-3</v>
      </c>
      <c r="U229" s="5">
        <v>0</v>
      </c>
      <c r="V229" s="5">
        <v>1.0001482790368672E-2</v>
      </c>
      <c r="W229" s="5">
        <v>7.3347520737191575E-3</v>
      </c>
      <c r="X229" s="5">
        <v>0</v>
      </c>
      <c r="Y229" s="65">
        <v>4.2556629739249972E-2</v>
      </c>
    </row>
    <row r="230" spans="1:25" x14ac:dyDescent="0.25">
      <c r="A230" s="2" t="s">
        <v>32</v>
      </c>
      <c r="B230" s="4">
        <v>1388850.7453249602</v>
      </c>
      <c r="C230" s="4">
        <v>14216512.81408935</v>
      </c>
      <c r="D230" s="4">
        <v>4446869.9231035886</v>
      </c>
      <c r="E230" s="4">
        <v>0</v>
      </c>
      <c r="F230" s="4">
        <v>474174.73876164702</v>
      </c>
      <c r="G230" s="4">
        <v>4549070.7971792147</v>
      </c>
      <c r="H230" s="4">
        <v>0</v>
      </c>
      <c r="I230" s="4">
        <v>14034557.533834437</v>
      </c>
      <c r="J230" s="4">
        <v>7096235.4800741216</v>
      </c>
      <c r="K230" s="4">
        <v>0</v>
      </c>
      <c r="L230" s="4">
        <v>46206272.032367319</v>
      </c>
      <c r="N230" s="2" t="s">
        <v>32</v>
      </c>
      <c r="O230" s="5">
        <v>8.3326830606245616E-4</v>
      </c>
      <c r="P230" s="5">
        <v>8.5294763246425691E-3</v>
      </c>
      <c r="Q230" s="5">
        <v>2.6679870249395462E-3</v>
      </c>
      <c r="R230" s="5">
        <v>0</v>
      </c>
      <c r="S230" s="5">
        <v>2.8449045563429297E-4</v>
      </c>
      <c r="T230" s="5">
        <v>2.7293044483601412E-3</v>
      </c>
      <c r="U230" s="5">
        <v>0</v>
      </c>
      <c r="V230" s="5">
        <v>8.4203086774583824E-3</v>
      </c>
      <c r="W230" s="5">
        <v>4.2575259708833128E-3</v>
      </c>
      <c r="X230" s="5">
        <v>0</v>
      </c>
      <c r="Y230" s="65">
        <v>2.77223612079807E-2</v>
      </c>
    </row>
    <row r="231" spans="1:25" x14ac:dyDescent="0.25">
      <c r="A231" s="2" t="s">
        <v>33</v>
      </c>
      <c r="B231" s="4">
        <v>3211797.8393135658</v>
      </c>
      <c r="C231" s="4">
        <v>35041946.382471114</v>
      </c>
      <c r="D231" s="4">
        <v>4495221.077111382</v>
      </c>
      <c r="E231" s="4">
        <v>0</v>
      </c>
      <c r="F231" s="4">
        <v>968153.68594036251</v>
      </c>
      <c r="G231" s="4">
        <v>8042899.757074425</v>
      </c>
      <c r="H231" s="4">
        <v>0</v>
      </c>
      <c r="I231" s="4">
        <v>26901226.906722181</v>
      </c>
      <c r="J231" s="4">
        <v>26159018.524277441</v>
      </c>
      <c r="K231" s="4">
        <v>0</v>
      </c>
      <c r="L231" s="4">
        <v>104820264.17291048</v>
      </c>
      <c r="N231" s="2" t="s">
        <v>33</v>
      </c>
      <c r="O231" s="5">
        <v>1.9269812497769007E-3</v>
      </c>
      <c r="P231" s="5">
        <v>2.1024104571021506E-2</v>
      </c>
      <c r="Q231" s="5">
        <v>2.6969962502518111E-3</v>
      </c>
      <c r="R231" s="5">
        <v>0</v>
      </c>
      <c r="S231" s="5">
        <v>5.8086283541064867E-4</v>
      </c>
      <c r="T231" s="5">
        <v>4.8254958129712146E-3</v>
      </c>
      <c r="U231" s="5">
        <v>0</v>
      </c>
      <c r="V231" s="5">
        <v>1.6139919894935382E-2</v>
      </c>
      <c r="W231" s="5">
        <v>1.5694617385888322E-2</v>
      </c>
      <c r="X231" s="5">
        <v>0</v>
      </c>
      <c r="Y231" s="65">
        <v>6.2888978000255794E-2</v>
      </c>
    </row>
    <row r="232" spans="1:25" x14ac:dyDescent="0.25">
      <c r="A232" s="2" t="s">
        <v>34</v>
      </c>
      <c r="B232" s="4">
        <v>0</v>
      </c>
      <c r="C232" s="4">
        <v>85355.608153085283</v>
      </c>
      <c r="D232" s="4">
        <v>0</v>
      </c>
      <c r="E232" s="4">
        <v>0</v>
      </c>
      <c r="F232" s="4">
        <v>0</v>
      </c>
      <c r="G232" s="4">
        <v>12112.712986090541</v>
      </c>
      <c r="H232" s="4">
        <v>0</v>
      </c>
      <c r="I232" s="4">
        <v>579863.91954688774</v>
      </c>
      <c r="J232" s="4">
        <v>0</v>
      </c>
      <c r="K232" s="4">
        <v>0</v>
      </c>
      <c r="L232" s="4">
        <v>677332.24068606354</v>
      </c>
      <c r="N232" s="2" t="s">
        <v>34</v>
      </c>
      <c r="O232" s="5">
        <v>0</v>
      </c>
      <c r="P232" s="5">
        <v>5.1210774993687808E-5</v>
      </c>
      <c r="Q232" s="5">
        <v>0</v>
      </c>
      <c r="R232" s="5">
        <v>0</v>
      </c>
      <c r="S232" s="5">
        <v>0</v>
      </c>
      <c r="T232" s="5">
        <v>7.2672602622816824E-6</v>
      </c>
      <c r="U232" s="5">
        <v>0</v>
      </c>
      <c r="V232" s="5">
        <v>3.4790075723688913E-4</v>
      </c>
      <c r="W232" s="5">
        <v>0</v>
      </c>
      <c r="X232" s="5">
        <v>0</v>
      </c>
      <c r="Y232" s="65">
        <v>4.063787924928586E-4</v>
      </c>
    </row>
    <row r="233" spans="1:25" x14ac:dyDescent="0.25">
      <c r="A233" s="2" t="s">
        <v>35</v>
      </c>
      <c r="B233" s="4">
        <v>0</v>
      </c>
      <c r="C233" s="4">
        <v>1645284.005123775</v>
      </c>
      <c r="D233" s="4">
        <v>122111.60993764727</v>
      </c>
      <c r="E233" s="4">
        <v>0</v>
      </c>
      <c r="F233" s="4">
        <v>0</v>
      </c>
      <c r="G233" s="4">
        <v>257717.29757639457</v>
      </c>
      <c r="H233" s="4">
        <v>0</v>
      </c>
      <c r="I233" s="4">
        <v>1546667.4503369771</v>
      </c>
      <c r="J233" s="4">
        <v>1126326.2341110082</v>
      </c>
      <c r="K233" s="4">
        <v>0</v>
      </c>
      <c r="L233" s="4">
        <v>4698106.5970858019</v>
      </c>
      <c r="N233" s="2" t="s">
        <v>35</v>
      </c>
      <c r="O233" s="5">
        <v>0</v>
      </c>
      <c r="P233" s="5">
        <v>9.8712048112870954E-4</v>
      </c>
      <c r="Q233" s="5">
        <v>7.3263260797325704E-5</v>
      </c>
      <c r="R233" s="5">
        <v>0</v>
      </c>
      <c r="S233" s="5">
        <v>0</v>
      </c>
      <c r="T233" s="5">
        <v>1.5462255877195073E-4</v>
      </c>
      <c r="U233" s="5">
        <v>0</v>
      </c>
      <c r="V233" s="5">
        <v>9.2795354052438732E-4</v>
      </c>
      <c r="W233" s="5">
        <v>6.7576156497060425E-4</v>
      </c>
      <c r="X233" s="5">
        <v>0</v>
      </c>
      <c r="Y233" s="65">
        <v>2.8187214061929774E-3</v>
      </c>
    </row>
    <row r="234" spans="1:25" x14ac:dyDescent="0.25">
      <c r="A234" s="2" t="s">
        <v>36</v>
      </c>
      <c r="B234" s="4">
        <v>0</v>
      </c>
      <c r="C234" s="4">
        <v>759930.99536351464</v>
      </c>
      <c r="D234" s="4">
        <v>779594.82516859344</v>
      </c>
      <c r="E234" s="4">
        <v>0</v>
      </c>
      <c r="F234" s="4">
        <v>0</v>
      </c>
      <c r="G234" s="4">
        <v>453324.72643687803</v>
      </c>
      <c r="H234" s="4">
        <v>0</v>
      </c>
      <c r="I234" s="4">
        <v>5463236.5621509226</v>
      </c>
      <c r="J234" s="4">
        <v>1382601.7580378416</v>
      </c>
      <c r="K234" s="4">
        <v>0</v>
      </c>
      <c r="L234" s="4">
        <v>8838688.8671577498</v>
      </c>
      <c r="N234" s="2" t="s">
        <v>36</v>
      </c>
      <c r="O234" s="5">
        <v>0</v>
      </c>
      <c r="P234" s="5">
        <v>4.5593553905085113E-4</v>
      </c>
      <c r="Q234" s="5">
        <v>4.677332402851509E-4</v>
      </c>
      <c r="R234" s="5">
        <v>0</v>
      </c>
      <c r="S234" s="5">
        <v>0</v>
      </c>
      <c r="T234" s="5">
        <v>2.7198108087986132E-4</v>
      </c>
      <c r="U234" s="5">
        <v>0</v>
      </c>
      <c r="V234" s="5">
        <v>3.2777761693153205E-3</v>
      </c>
      <c r="W234" s="5">
        <v>8.2951910329976135E-4</v>
      </c>
      <c r="X234" s="5">
        <v>0</v>
      </c>
      <c r="Y234" s="65">
        <v>5.3029451328309449E-3</v>
      </c>
    </row>
    <row r="235" spans="1:25" x14ac:dyDescent="0.25">
      <c r="A235" s="2" t="s">
        <v>37</v>
      </c>
      <c r="B235" s="4">
        <v>87682.035084172356</v>
      </c>
      <c r="C235" s="4">
        <v>4691491.238888449</v>
      </c>
      <c r="D235" s="4">
        <v>1705810.1752743497</v>
      </c>
      <c r="E235" s="4">
        <v>0</v>
      </c>
      <c r="F235" s="4">
        <v>395776.45388806914</v>
      </c>
      <c r="G235" s="4">
        <v>2766609.9180261521</v>
      </c>
      <c r="H235" s="4">
        <v>0</v>
      </c>
      <c r="I235" s="4">
        <v>9943148.8838679139</v>
      </c>
      <c r="J235" s="4">
        <v>848391.16917012422</v>
      </c>
      <c r="K235" s="4">
        <v>0</v>
      </c>
      <c r="L235" s="4">
        <v>20438909.87419923</v>
      </c>
      <c r="N235" s="2" t="s">
        <v>37</v>
      </c>
      <c r="O235" s="5">
        <v>5.2606560562850198E-5</v>
      </c>
      <c r="P235" s="5">
        <v>2.8147523920007324E-3</v>
      </c>
      <c r="Q235" s="5">
        <v>1.0234343467068403E-3</v>
      </c>
      <c r="R235" s="5">
        <v>0</v>
      </c>
      <c r="S235" s="5">
        <v>2.3745386350608474E-4</v>
      </c>
      <c r="T235" s="5">
        <v>1.659882005096125E-3</v>
      </c>
      <c r="U235" s="5">
        <v>0</v>
      </c>
      <c r="V235" s="5">
        <v>5.9655876308356229E-3</v>
      </c>
      <c r="W235" s="5">
        <v>5.0900895923652943E-4</v>
      </c>
      <c r="X235" s="5">
        <v>0</v>
      </c>
      <c r="Y235" s="65">
        <v>1.2262725757944785E-2</v>
      </c>
    </row>
    <row r="236" spans="1:25" x14ac:dyDescent="0.25">
      <c r="A236" s="2" t="s">
        <v>38</v>
      </c>
      <c r="B236" s="4">
        <v>54074061.171349704</v>
      </c>
      <c r="C236" s="4">
        <v>575396471.50320828</v>
      </c>
      <c r="D236" s="4">
        <v>122178143.29183052</v>
      </c>
      <c r="E236" s="4">
        <v>0</v>
      </c>
      <c r="F236" s="4">
        <v>13898719.423850879</v>
      </c>
      <c r="G236" s="4">
        <v>146245775.48295331</v>
      </c>
      <c r="H236" s="4">
        <v>0</v>
      </c>
      <c r="I236" s="4">
        <v>373260795.04389292</v>
      </c>
      <c r="J236" s="4">
        <v>381696989.59190881</v>
      </c>
      <c r="K236" s="4">
        <v>0</v>
      </c>
      <c r="L236" s="4">
        <v>1666750955.5089946</v>
      </c>
      <c r="N236" s="2" t="s">
        <v>38</v>
      </c>
      <c r="O236" s="5">
        <v>3.2442795963381642E-2</v>
      </c>
      <c r="P236" s="5">
        <v>0.34522042396399466</v>
      </c>
      <c r="Q236" s="5">
        <v>7.3303178791050763E-2</v>
      </c>
      <c r="R236" s="5">
        <v>0</v>
      </c>
      <c r="S236" s="5">
        <v>8.3388099331291338E-3</v>
      </c>
      <c r="T236" s="5">
        <v>8.774302783482886E-2</v>
      </c>
      <c r="U236" s="5">
        <v>0</v>
      </c>
      <c r="V236" s="5">
        <v>0.22394515137980289</v>
      </c>
      <c r="W236" s="5">
        <v>0.22900661213381196</v>
      </c>
      <c r="X236" s="5">
        <v>0</v>
      </c>
      <c r="Y236" s="65">
        <v>1</v>
      </c>
    </row>
    <row r="237" spans="1:25" x14ac:dyDescent="0.25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25" x14ac:dyDescent="0.25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25" x14ac:dyDescent="0.25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25" x14ac:dyDescent="0.25">
      <c r="A241" s="2"/>
      <c r="B241">
        <v>2014</v>
      </c>
      <c r="C241">
        <v>2014</v>
      </c>
      <c r="D241">
        <v>2014</v>
      </c>
      <c r="E241">
        <v>2014</v>
      </c>
      <c r="F241">
        <v>2014</v>
      </c>
      <c r="G241">
        <v>2014</v>
      </c>
      <c r="H241">
        <v>2014</v>
      </c>
      <c r="I241">
        <v>2014</v>
      </c>
      <c r="J241">
        <v>2014</v>
      </c>
      <c r="K241">
        <v>2014</v>
      </c>
      <c r="O241">
        <v>2014</v>
      </c>
      <c r="P241">
        <v>2014</v>
      </c>
      <c r="Q241">
        <v>2014</v>
      </c>
      <c r="R241">
        <v>2014</v>
      </c>
      <c r="S241">
        <v>2014</v>
      </c>
      <c r="T241">
        <v>2014</v>
      </c>
      <c r="U241">
        <v>2014</v>
      </c>
      <c r="V241">
        <v>2014</v>
      </c>
      <c r="W241">
        <v>2014</v>
      </c>
      <c r="X241">
        <v>2014</v>
      </c>
    </row>
    <row r="242" spans="1:25" x14ac:dyDescent="0.25">
      <c r="A242" s="2"/>
      <c r="B242" s="2" t="s">
        <v>0</v>
      </c>
      <c r="C242" s="2" t="s">
        <v>1</v>
      </c>
      <c r="D242" s="2" t="s">
        <v>2</v>
      </c>
      <c r="E242" s="2" t="s">
        <v>3</v>
      </c>
      <c r="F242" s="2" t="s">
        <v>4</v>
      </c>
      <c r="G242" s="2" t="s">
        <v>5</v>
      </c>
      <c r="H242" s="2" t="s">
        <v>6</v>
      </c>
      <c r="I242" s="2" t="s">
        <v>7</v>
      </c>
      <c r="J242" s="2" t="s">
        <v>8</v>
      </c>
      <c r="K242" s="2" t="s">
        <v>9</v>
      </c>
      <c r="L242" s="2" t="s">
        <v>10</v>
      </c>
      <c r="O242" s="2" t="s">
        <v>0</v>
      </c>
      <c r="P242" s="2" t="s">
        <v>1</v>
      </c>
      <c r="Q242" s="2" t="s">
        <v>2</v>
      </c>
      <c r="R242" s="2" t="s">
        <v>3</v>
      </c>
      <c r="S242" s="2" t="s">
        <v>4</v>
      </c>
      <c r="T242" s="2" t="s">
        <v>5</v>
      </c>
      <c r="U242" s="2" t="s">
        <v>6</v>
      </c>
      <c r="V242" s="2" t="s">
        <v>7</v>
      </c>
      <c r="W242" s="2" t="s">
        <v>8</v>
      </c>
      <c r="X242" s="2" t="s">
        <v>9</v>
      </c>
    </row>
    <row r="243" spans="1:25" x14ac:dyDescent="0.25">
      <c r="A243" s="2" t="s">
        <v>11</v>
      </c>
      <c r="B243" s="4">
        <v>0</v>
      </c>
      <c r="C243" s="4">
        <v>0</v>
      </c>
      <c r="D243" s="4">
        <v>1502072.7088865133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1502072.7088865133</v>
      </c>
      <c r="N243" s="2" t="s">
        <v>11</v>
      </c>
      <c r="O243" s="5">
        <v>0</v>
      </c>
      <c r="P243" s="5">
        <v>0</v>
      </c>
      <c r="Q243" s="5">
        <v>9.2926501486993815E-4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65">
        <v>9.2926501486993815E-4</v>
      </c>
    </row>
    <row r="244" spans="1:25" x14ac:dyDescent="0.25">
      <c r="A244" s="2" t="s">
        <v>12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N244" s="2" t="s">
        <v>12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65">
        <v>0</v>
      </c>
    </row>
    <row r="245" spans="1:25" x14ac:dyDescent="0.25">
      <c r="A245" s="2" t="s">
        <v>13</v>
      </c>
      <c r="B245" s="4">
        <v>0</v>
      </c>
      <c r="C245" s="4">
        <v>609402.91043533524</v>
      </c>
      <c r="D245" s="4">
        <v>0</v>
      </c>
      <c r="E245" s="4">
        <v>0</v>
      </c>
      <c r="F245" s="4">
        <v>0</v>
      </c>
      <c r="G245" s="4">
        <v>221127.23000300507</v>
      </c>
      <c r="H245" s="4">
        <v>0</v>
      </c>
      <c r="I245" s="4">
        <v>1426228.2487819779</v>
      </c>
      <c r="J245" s="4">
        <v>538829.37994467793</v>
      </c>
      <c r="K245" s="4">
        <v>0</v>
      </c>
      <c r="L245" s="4">
        <v>2795587.7691649962</v>
      </c>
      <c r="N245" s="2" t="s">
        <v>13</v>
      </c>
      <c r="O245" s="5">
        <v>0</v>
      </c>
      <c r="P245" s="5">
        <v>3.7701024809063424E-4</v>
      </c>
      <c r="Q245" s="5">
        <v>0</v>
      </c>
      <c r="R245" s="5">
        <v>0</v>
      </c>
      <c r="S245" s="5">
        <v>0</v>
      </c>
      <c r="T245" s="5">
        <v>1.3680149932902873E-4</v>
      </c>
      <c r="U245" s="5">
        <v>0</v>
      </c>
      <c r="V245" s="5">
        <v>8.8234344913621938E-4</v>
      </c>
      <c r="W245" s="5">
        <v>3.3334957010025898E-4</v>
      </c>
      <c r="X245" s="5">
        <v>0</v>
      </c>
      <c r="Y245" s="65">
        <v>1.7295047666561413E-3</v>
      </c>
    </row>
    <row r="246" spans="1:25" x14ac:dyDescent="0.25">
      <c r="A246" s="2" t="s">
        <v>14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N246" s="2" t="s">
        <v>14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65">
        <v>0</v>
      </c>
    </row>
    <row r="247" spans="1:25" x14ac:dyDescent="0.25">
      <c r="A247" s="2" t="s">
        <v>15</v>
      </c>
      <c r="B247" s="4">
        <v>605496.24863911571</v>
      </c>
      <c r="C247" s="4">
        <v>573315.51566531858</v>
      </c>
      <c r="D247" s="4">
        <v>60549.624863911566</v>
      </c>
      <c r="E247" s="4">
        <v>0</v>
      </c>
      <c r="F247" s="4">
        <v>0</v>
      </c>
      <c r="G247" s="4">
        <v>0</v>
      </c>
      <c r="H247" s="4">
        <v>0</v>
      </c>
      <c r="I247" s="4">
        <v>6217423.8387994664</v>
      </c>
      <c r="J247" s="4">
        <v>302748.12431955786</v>
      </c>
      <c r="K247" s="4">
        <v>0</v>
      </c>
      <c r="L247" s="4">
        <v>7759533.3522873707</v>
      </c>
      <c r="N247" s="2" t="s">
        <v>15</v>
      </c>
      <c r="O247" s="5">
        <v>3.7459337165670519E-4</v>
      </c>
      <c r="P247" s="5">
        <v>3.5468459551790611E-4</v>
      </c>
      <c r="Q247" s="5">
        <v>3.7459337165670514E-5</v>
      </c>
      <c r="R247" s="5">
        <v>0</v>
      </c>
      <c r="S247" s="5">
        <v>0</v>
      </c>
      <c r="T247" s="5">
        <v>0</v>
      </c>
      <c r="U247" s="5">
        <v>0</v>
      </c>
      <c r="V247" s="5">
        <v>3.8464412686771035E-3</v>
      </c>
      <c r="W247" s="5">
        <v>1.872966858283526E-4</v>
      </c>
      <c r="X247" s="5">
        <v>0</v>
      </c>
      <c r="Y247" s="65">
        <v>4.8004752588457385E-3</v>
      </c>
    </row>
    <row r="248" spans="1:25" x14ac:dyDescent="0.25">
      <c r="A248" s="2" t="s">
        <v>16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N248" s="2" t="s">
        <v>16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65">
        <v>0</v>
      </c>
    </row>
    <row r="249" spans="1:25" x14ac:dyDescent="0.25">
      <c r="A249" s="2" t="s">
        <v>17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N249" s="2" t="s">
        <v>17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65">
        <v>0</v>
      </c>
    </row>
    <row r="250" spans="1:25" x14ac:dyDescent="0.25">
      <c r="A250" s="2" t="s">
        <v>18</v>
      </c>
      <c r="B250" s="4">
        <v>0</v>
      </c>
      <c r="C250" s="4">
        <v>0</v>
      </c>
      <c r="D250" s="4">
        <v>386537.30070248729</v>
      </c>
      <c r="E250" s="4">
        <v>0</v>
      </c>
      <c r="F250" s="4">
        <v>0</v>
      </c>
      <c r="G250" s="4">
        <v>161461.62966210657</v>
      </c>
      <c r="H250" s="4">
        <v>0</v>
      </c>
      <c r="I250" s="4">
        <v>1734544.2744055213</v>
      </c>
      <c r="J250" s="4">
        <v>3632977.4918346941</v>
      </c>
      <c r="K250" s="4">
        <v>0</v>
      </c>
      <c r="L250" s="4">
        <v>5915520.6966048088</v>
      </c>
      <c r="N250" s="2" t="s">
        <v>18</v>
      </c>
      <c r="O250" s="5">
        <v>0</v>
      </c>
      <c r="P250" s="5">
        <v>0</v>
      </c>
      <c r="Q250" s="5">
        <v>2.3913329119157908E-4</v>
      </c>
      <c r="R250" s="5">
        <v>0</v>
      </c>
      <c r="S250" s="5">
        <v>0</v>
      </c>
      <c r="T250" s="5">
        <v>9.9889068485976986E-5</v>
      </c>
      <c r="U250" s="5">
        <v>0</v>
      </c>
      <c r="V250" s="5">
        <v>1.0730847457729783E-3</v>
      </c>
      <c r="W250" s="5">
        <v>2.2475602299402309E-3</v>
      </c>
      <c r="X250" s="5">
        <v>0</v>
      </c>
      <c r="Y250" s="65">
        <v>3.6596673353907652E-3</v>
      </c>
    </row>
    <row r="251" spans="1:25" x14ac:dyDescent="0.25">
      <c r="A251" s="2" t="s">
        <v>19</v>
      </c>
      <c r="B251" s="4">
        <v>0</v>
      </c>
      <c r="C251" s="4">
        <v>424359.13947673072</v>
      </c>
      <c r="D251" s="4">
        <v>0</v>
      </c>
      <c r="E251" s="4">
        <v>0</v>
      </c>
      <c r="F251" s="4">
        <v>37681.242545309447</v>
      </c>
      <c r="G251" s="4">
        <v>0</v>
      </c>
      <c r="H251" s="4">
        <v>0</v>
      </c>
      <c r="I251" s="4">
        <v>1116908.3588178905</v>
      </c>
      <c r="J251" s="4">
        <v>0</v>
      </c>
      <c r="K251" s="4">
        <v>0</v>
      </c>
      <c r="L251" s="4">
        <v>1578948.7408399307</v>
      </c>
      <c r="N251" s="2" t="s">
        <v>19</v>
      </c>
      <c r="O251" s="5">
        <v>0</v>
      </c>
      <c r="P251" s="5">
        <v>2.6253196647741783E-4</v>
      </c>
      <c r="Q251" s="5">
        <v>0</v>
      </c>
      <c r="R251" s="5">
        <v>0</v>
      </c>
      <c r="S251" s="5">
        <v>2.3311694704940076E-5</v>
      </c>
      <c r="T251" s="5">
        <v>0</v>
      </c>
      <c r="U251" s="5">
        <v>0</v>
      </c>
      <c r="V251" s="5">
        <v>6.909811066567234E-4</v>
      </c>
      <c r="W251" s="5">
        <v>0</v>
      </c>
      <c r="X251" s="5">
        <v>0</v>
      </c>
      <c r="Y251" s="65">
        <v>9.7682476783908121E-4</v>
      </c>
    </row>
    <row r="252" spans="1:25" x14ac:dyDescent="0.25">
      <c r="A252" s="2" t="s">
        <v>20</v>
      </c>
      <c r="B252" s="4">
        <v>423847.37404738099</v>
      </c>
      <c r="C252" s="4">
        <v>4094662.9198458586</v>
      </c>
      <c r="D252" s="4">
        <v>2412119.8379361844</v>
      </c>
      <c r="E252" s="4">
        <v>0</v>
      </c>
      <c r="F252" s="4">
        <v>69026.572344859189</v>
      </c>
      <c r="G252" s="4">
        <v>2599477.4764791881</v>
      </c>
      <c r="H252" s="4">
        <v>0</v>
      </c>
      <c r="I252" s="4">
        <v>5942951.2146286331</v>
      </c>
      <c r="J252" s="4">
        <v>2439345.540798944</v>
      </c>
      <c r="K252" s="4">
        <v>0</v>
      </c>
      <c r="L252" s="4">
        <v>17981430.936081048</v>
      </c>
      <c r="N252" s="2" t="s">
        <v>20</v>
      </c>
      <c r="O252" s="5">
        <v>2.6221536015969362E-4</v>
      </c>
      <c r="P252" s="5">
        <v>2.5331842969962574E-3</v>
      </c>
      <c r="Q252" s="5">
        <v>1.4922703566922963E-3</v>
      </c>
      <c r="R252" s="5">
        <v>0</v>
      </c>
      <c r="S252" s="5">
        <v>4.2703644368864393E-5</v>
      </c>
      <c r="T252" s="5">
        <v>1.6081801243996963E-3</v>
      </c>
      <c r="U252" s="5">
        <v>0</v>
      </c>
      <c r="V252" s="5">
        <v>3.6766373665939782E-3</v>
      </c>
      <c r="W252" s="5">
        <v>1.5091136779416131E-3</v>
      </c>
      <c r="X252" s="5">
        <v>0</v>
      </c>
      <c r="Y252" s="65">
        <v>1.11243048271524E-2</v>
      </c>
    </row>
    <row r="253" spans="1:25" x14ac:dyDescent="0.25">
      <c r="A253" s="2" t="s">
        <v>21</v>
      </c>
      <c r="B253" s="4">
        <v>0</v>
      </c>
      <c r="C253" s="4">
        <v>6318726.7156460043</v>
      </c>
      <c r="D253" s="4">
        <v>0</v>
      </c>
      <c r="E253" s="4">
        <v>0</v>
      </c>
      <c r="F253" s="4">
        <v>0</v>
      </c>
      <c r="G253" s="4">
        <v>233721.55197469864</v>
      </c>
      <c r="H253" s="4">
        <v>0</v>
      </c>
      <c r="I253" s="4">
        <v>1872194.4007921459</v>
      </c>
      <c r="J253" s="4">
        <v>0</v>
      </c>
      <c r="K253" s="4">
        <v>0</v>
      </c>
      <c r="L253" s="4">
        <v>8424642.6684128493</v>
      </c>
      <c r="N253" s="2" t="s">
        <v>21</v>
      </c>
      <c r="O253" s="5">
        <v>0</v>
      </c>
      <c r="P253" s="5">
        <v>3.9091128150025474E-3</v>
      </c>
      <c r="Q253" s="5">
        <v>0</v>
      </c>
      <c r="R253" s="5">
        <v>0</v>
      </c>
      <c r="S253" s="5">
        <v>0</v>
      </c>
      <c r="T253" s="5">
        <v>1.4459304145948818E-4</v>
      </c>
      <c r="U253" s="5">
        <v>0</v>
      </c>
      <c r="V253" s="5">
        <v>1.1582427051625324E-3</v>
      </c>
      <c r="W253" s="5">
        <v>0</v>
      </c>
      <c r="X253" s="5">
        <v>0</v>
      </c>
      <c r="Y253" s="65">
        <v>5.2119485616245681E-3</v>
      </c>
    </row>
    <row r="254" spans="1:25" x14ac:dyDescent="0.25">
      <c r="A254" s="2" t="s">
        <v>22</v>
      </c>
      <c r="B254" s="4">
        <v>0</v>
      </c>
      <c r="C254" s="4">
        <v>487350.60961215413</v>
      </c>
      <c r="D254" s="4">
        <v>37453.890813870428</v>
      </c>
      <c r="E254" s="4">
        <v>0</v>
      </c>
      <c r="F254" s="4">
        <v>89964.329874675488</v>
      </c>
      <c r="G254" s="4">
        <v>0</v>
      </c>
      <c r="H254" s="4">
        <v>0</v>
      </c>
      <c r="I254" s="4">
        <v>0</v>
      </c>
      <c r="J254" s="4">
        <v>551195.34506115981</v>
      </c>
      <c r="K254" s="4">
        <v>0</v>
      </c>
      <c r="L254" s="4">
        <v>1165964.1753618598</v>
      </c>
      <c r="N254" s="2" t="s">
        <v>22</v>
      </c>
      <c r="O254" s="5">
        <v>0</v>
      </c>
      <c r="P254" s="5">
        <v>3.0150196379230554E-4</v>
      </c>
      <c r="Q254" s="5">
        <v>2.3171042385750416E-5</v>
      </c>
      <c r="R254" s="5">
        <v>0</v>
      </c>
      <c r="S254" s="5">
        <v>5.5656895864067429E-5</v>
      </c>
      <c r="T254" s="5">
        <v>0</v>
      </c>
      <c r="U254" s="5">
        <v>0</v>
      </c>
      <c r="V254" s="5">
        <v>0</v>
      </c>
      <c r="W254" s="5">
        <v>3.4099983808653185E-4</v>
      </c>
      <c r="X254" s="5">
        <v>0</v>
      </c>
      <c r="Y254" s="65">
        <v>7.2132974012865524E-4</v>
      </c>
    </row>
    <row r="255" spans="1:25" x14ac:dyDescent="0.25">
      <c r="A255" s="2" t="s">
        <v>23</v>
      </c>
      <c r="B255" s="4">
        <v>0</v>
      </c>
      <c r="C255" s="4">
        <v>4513724.8875012966</v>
      </c>
      <c r="D255" s="4">
        <v>1422017.8700674409</v>
      </c>
      <c r="E255" s="4">
        <v>0</v>
      </c>
      <c r="F255" s="4">
        <v>0</v>
      </c>
      <c r="G255" s="4">
        <v>2448030.4156916742</v>
      </c>
      <c r="H255" s="4">
        <v>0</v>
      </c>
      <c r="I255" s="4">
        <v>6154471.701700354</v>
      </c>
      <c r="J255" s="4">
        <v>12571655.946221299</v>
      </c>
      <c r="K255" s="4">
        <v>0</v>
      </c>
      <c r="L255" s="4">
        <v>27109900.821182065</v>
      </c>
      <c r="N255" s="2" t="s">
        <v>23</v>
      </c>
      <c r="O255" s="5">
        <v>0</v>
      </c>
      <c r="P255" s="5">
        <v>2.7924391408536051E-3</v>
      </c>
      <c r="Q255" s="5">
        <v>8.7973867666706735E-4</v>
      </c>
      <c r="R255" s="5">
        <v>0</v>
      </c>
      <c r="S255" s="5">
        <v>0</v>
      </c>
      <c r="T255" s="5">
        <v>1.5144866205086338E-3</v>
      </c>
      <c r="U255" s="5">
        <v>0</v>
      </c>
      <c r="V255" s="5">
        <v>3.8074956049476386E-3</v>
      </c>
      <c r="W255" s="5">
        <v>7.7775196771035452E-3</v>
      </c>
      <c r="X255" s="5">
        <v>0</v>
      </c>
      <c r="Y255" s="65">
        <v>1.6771679720080489E-2</v>
      </c>
    </row>
    <row r="256" spans="1:25" x14ac:dyDescent="0.25">
      <c r="A256" s="2" t="s">
        <v>24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36329.774918346942</v>
      </c>
      <c r="J256" s="4">
        <v>0</v>
      </c>
      <c r="K256" s="4">
        <v>0</v>
      </c>
      <c r="L256" s="4">
        <v>36329.774918346942</v>
      </c>
      <c r="N256" s="2" t="s">
        <v>24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2.2475602299402312E-5</v>
      </c>
      <c r="W256" s="5">
        <v>0</v>
      </c>
      <c r="X256" s="5">
        <v>0</v>
      </c>
      <c r="Y256" s="65">
        <v>2.2475602299402312E-5</v>
      </c>
    </row>
    <row r="257" spans="1:25" x14ac:dyDescent="0.25">
      <c r="A257" s="2" t="s">
        <v>25</v>
      </c>
      <c r="B257" s="4">
        <v>0</v>
      </c>
      <c r="C257" s="4">
        <v>0</v>
      </c>
      <c r="D257" s="4">
        <v>60549.624863911566</v>
      </c>
      <c r="E257" s="4">
        <v>0</v>
      </c>
      <c r="F257" s="4">
        <v>0</v>
      </c>
      <c r="G257" s="4">
        <v>0</v>
      </c>
      <c r="H257" s="4">
        <v>0</v>
      </c>
      <c r="I257" s="4">
        <v>985505.69428502477</v>
      </c>
      <c r="J257" s="4">
        <v>0</v>
      </c>
      <c r="K257" s="4">
        <v>0</v>
      </c>
      <c r="L257" s="4">
        <v>1046055.3191489363</v>
      </c>
      <c r="N257" s="2" t="s">
        <v>25</v>
      </c>
      <c r="O257" s="5">
        <v>0</v>
      </c>
      <c r="P257" s="5">
        <v>0</v>
      </c>
      <c r="Q257" s="5">
        <v>3.7459337165670514E-5</v>
      </c>
      <c r="R257" s="5">
        <v>0</v>
      </c>
      <c r="S257" s="5">
        <v>0</v>
      </c>
      <c r="T257" s="5">
        <v>0</v>
      </c>
      <c r="U257" s="5">
        <v>0</v>
      </c>
      <c r="V257" s="5">
        <v>6.0968817170845339E-4</v>
      </c>
      <c r="W257" s="5">
        <v>0</v>
      </c>
      <c r="X257" s="5">
        <v>0</v>
      </c>
      <c r="Y257" s="65">
        <v>6.4714750887412387E-4</v>
      </c>
    </row>
    <row r="258" spans="1:25" x14ac:dyDescent="0.25">
      <c r="A258" s="2" t="s">
        <v>26</v>
      </c>
      <c r="B258" s="4">
        <v>0</v>
      </c>
      <c r="C258" s="4">
        <v>5094442.7159054754</v>
      </c>
      <c r="D258" s="4">
        <v>166664.05343041389</v>
      </c>
      <c r="E258" s="4">
        <v>0</v>
      </c>
      <c r="F258" s="4">
        <v>228867.96670515733</v>
      </c>
      <c r="G258" s="4">
        <v>1480740.3978911589</v>
      </c>
      <c r="H258" s="4">
        <v>0</v>
      </c>
      <c r="I258" s="4">
        <v>11879836.398299448</v>
      </c>
      <c r="J258" s="4">
        <v>3312426.0824156497</v>
      </c>
      <c r="K258" s="4">
        <v>0</v>
      </c>
      <c r="L258" s="4">
        <v>22162977.614647307</v>
      </c>
      <c r="N258" s="2" t="s">
        <v>26</v>
      </c>
      <c r="O258" s="5">
        <v>0</v>
      </c>
      <c r="P258" s="5">
        <v>3.1517032152586868E-3</v>
      </c>
      <c r="Q258" s="5">
        <v>1.0310757473525142E-4</v>
      </c>
      <c r="R258" s="5">
        <v>0</v>
      </c>
      <c r="S258" s="5">
        <v>1.4159034594349263E-4</v>
      </c>
      <c r="T258" s="5">
        <v>9.1606767084189626E-4</v>
      </c>
      <c r="U258" s="5">
        <v>0</v>
      </c>
      <c r="V258" s="5">
        <v>7.3495219519045547E-3</v>
      </c>
      <c r="W258" s="5">
        <v>2.0492494501237303E-3</v>
      </c>
      <c r="X258" s="5">
        <v>0</v>
      </c>
      <c r="Y258" s="65">
        <v>1.3711240208807615E-2</v>
      </c>
    </row>
    <row r="259" spans="1:25" x14ac:dyDescent="0.25">
      <c r="A259" s="2" t="s">
        <v>27</v>
      </c>
      <c r="B259" s="4">
        <v>1030554.6151837748</v>
      </c>
      <c r="C259" s="4">
        <v>38030306.494548559</v>
      </c>
      <c r="D259" s="4">
        <v>9314944.6980035771</v>
      </c>
      <c r="E259" s="4">
        <v>0</v>
      </c>
      <c r="F259" s="4">
        <v>509607.44071963074</v>
      </c>
      <c r="G259" s="4">
        <v>14798370.266731083</v>
      </c>
      <c r="H259" s="4">
        <v>0</v>
      </c>
      <c r="I259" s="4">
        <v>39115613.132235482</v>
      </c>
      <c r="J259" s="4">
        <v>62280492.129137829</v>
      </c>
      <c r="K259" s="4">
        <v>0</v>
      </c>
      <c r="L259" s="4">
        <v>165079888.77655995</v>
      </c>
      <c r="N259" s="2" t="s">
        <v>27</v>
      </c>
      <c r="O259" s="5">
        <v>6.375579185597122E-4</v>
      </c>
      <c r="P259" s="5">
        <v>2.3527644914314895E-2</v>
      </c>
      <c r="Q259" s="5">
        <v>5.7627384960077452E-3</v>
      </c>
      <c r="R259" s="5">
        <v>0</v>
      </c>
      <c r="S259" s="5">
        <v>3.152712669476627E-4</v>
      </c>
      <c r="T259" s="5">
        <v>9.1550879558678477E-3</v>
      </c>
      <c r="U259" s="5">
        <v>0</v>
      </c>
      <c r="V259" s="5">
        <v>2.4199075453490464E-2</v>
      </c>
      <c r="W259" s="5">
        <v>3.8530147110783432E-2</v>
      </c>
      <c r="X259" s="5">
        <v>0</v>
      </c>
      <c r="Y259" s="65">
        <v>0.10212752311597176</v>
      </c>
    </row>
    <row r="260" spans="1:25" x14ac:dyDescent="0.25">
      <c r="A260" s="2" t="s">
        <v>28</v>
      </c>
      <c r="B260" s="4">
        <v>0</v>
      </c>
      <c r="C260" s="4">
        <v>2902490.6628365493</v>
      </c>
      <c r="D260" s="4">
        <v>1785971.7349859355</v>
      </c>
      <c r="E260" s="4">
        <v>0</v>
      </c>
      <c r="F260" s="4">
        <v>0</v>
      </c>
      <c r="G260" s="4">
        <v>54494.662377520413</v>
      </c>
      <c r="H260" s="4">
        <v>0</v>
      </c>
      <c r="I260" s="4">
        <v>552370.22576216911</v>
      </c>
      <c r="J260" s="4">
        <v>7440819.5513233962</v>
      </c>
      <c r="K260" s="4">
        <v>0</v>
      </c>
      <c r="L260" s="4">
        <v>12736146.837285571</v>
      </c>
      <c r="N260" s="2" t="s">
        <v>28</v>
      </c>
      <c r="O260" s="5">
        <v>0</v>
      </c>
      <c r="P260" s="5">
        <v>1.7956407922224249E-3</v>
      </c>
      <c r="Q260" s="5">
        <v>1.1049006090386175E-3</v>
      </c>
      <c r="R260" s="5">
        <v>0</v>
      </c>
      <c r="S260" s="5">
        <v>0</v>
      </c>
      <c r="T260" s="5">
        <v>3.3713403449103465E-5</v>
      </c>
      <c r="U260" s="5">
        <v>0</v>
      </c>
      <c r="V260" s="5">
        <v>3.417266840811596E-4</v>
      </c>
      <c r="W260" s="5">
        <v>4.603301324961011E-3</v>
      </c>
      <c r="X260" s="5">
        <v>0</v>
      </c>
      <c r="Y260" s="65">
        <v>7.8792828137523169E-3</v>
      </c>
    </row>
    <row r="261" spans="1:25" x14ac:dyDescent="0.25">
      <c r="A261" s="2" t="s">
        <v>29</v>
      </c>
      <c r="B261" s="4">
        <v>4651372.1317257741</v>
      </c>
      <c r="C261" s="4">
        <v>163372724.62956971</v>
      </c>
      <c r="D261" s="4">
        <v>31730779.084043045</v>
      </c>
      <c r="E261" s="4">
        <v>0</v>
      </c>
      <c r="F261" s="4">
        <v>708915.00790667662</v>
      </c>
      <c r="G261" s="4">
        <v>20893678.032631464</v>
      </c>
      <c r="H261" s="4">
        <v>0</v>
      </c>
      <c r="I261" s="4">
        <v>91207287.075975806</v>
      </c>
      <c r="J261" s="4">
        <v>102396897.38661125</v>
      </c>
      <c r="K261" s="4">
        <v>0</v>
      </c>
      <c r="L261" s="4">
        <v>414961653.34846377</v>
      </c>
      <c r="N261" s="2" t="s">
        <v>29</v>
      </c>
      <c r="O261" s="5">
        <v>2.8775953171787079E-3</v>
      </c>
      <c r="P261" s="5">
        <v>0.10107137722699258</v>
      </c>
      <c r="Q261" s="5">
        <v>1.9630409848286359E-2</v>
      </c>
      <c r="R261" s="5">
        <v>0</v>
      </c>
      <c r="S261" s="5">
        <v>4.3857391953567042E-4</v>
      </c>
      <c r="T261" s="5">
        <v>1.292598148732353E-2</v>
      </c>
      <c r="U261" s="5">
        <v>0</v>
      </c>
      <c r="V261" s="5">
        <v>5.6425857736096423E-2</v>
      </c>
      <c r="W261" s="5">
        <v>6.3348367765194535E-2</v>
      </c>
      <c r="X261" s="5">
        <v>0</v>
      </c>
      <c r="Y261" s="65">
        <v>0.25671816330060782</v>
      </c>
    </row>
    <row r="262" spans="1:25" x14ac:dyDescent="0.25">
      <c r="A262" s="2" t="s">
        <v>30</v>
      </c>
      <c r="B262" s="4">
        <v>4356364.3929205444</v>
      </c>
      <c r="C262" s="4">
        <v>232223313.87355489</v>
      </c>
      <c r="D262" s="4">
        <v>42564908.057118155</v>
      </c>
      <c r="E262" s="4">
        <v>0</v>
      </c>
      <c r="F262" s="4">
        <v>3417802.3505054377</v>
      </c>
      <c r="G262" s="4">
        <v>58279227.102524281</v>
      </c>
      <c r="H262" s="4">
        <v>0</v>
      </c>
      <c r="I262" s="4">
        <v>143150878.42305431</v>
      </c>
      <c r="J262" s="4">
        <v>203597595.60286251</v>
      </c>
      <c r="K262" s="4">
        <v>0</v>
      </c>
      <c r="L262" s="4">
        <v>687590089.80254006</v>
      </c>
      <c r="N262" s="2" t="s">
        <v>30</v>
      </c>
      <c r="O262" s="5">
        <v>2.6950872607006638E-3</v>
      </c>
      <c r="P262" s="5">
        <v>0.14366614874444103</v>
      </c>
      <c r="Q262" s="5">
        <v>2.6332999517684398E-2</v>
      </c>
      <c r="R262" s="5">
        <v>0</v>
      </c>
      <c r="S262" s="5">
        <v>2.1144410209139259E-3</v>
      </c>
      <c r="T262" s="5">
        <v>3.6054743901300361E-2</v>
      </c>
      <c r="U262" s="5">
        <v>0</v>
      </c>
      <c r="V262" s="5">
        <v>8.856102795786483E-2</v>
      </c>
      <c r="W262" s="5">
        <v>0.12595670075493801</v>
      </c>
      <c r="X262" s="5">
        <v>0</v>
      </c>
      <c r="Y262" s="65">
        <v>0.4253811491578432</v>
      </c>
    </row>
    <row r="263" spans="1:25" x14ac:dyDescent="0.25">
      <c r="A263" s="2" t="s">
        <v>31</v>
      </c>
      <c r="B263" s="4">
        <v>422609.58228613797</v>
      </c>
      <c r="C263" s="4">
        <v>29352149.812785551</v>
      </c>
      <c r="D263" s="4">
        <v>2226342.4840525049</v>
      </c>
      <c r="E263" s="4">
        <v>0</v>
      </c>
      <c r="F263" s="4">
        <v>0</v>
      </c>
      <c r="G263" s="4">
        <v>6370247.1199005833</v>
      </c>
      <c r="H263" s="4">
        <v>0</v>
      </c>
      <c r="I263" s="4">
        <v>14045071.886081228</v>
      </c>
      <c r="J263" s="4">
        <v>17138786.19623889</v>
      </c>
      <c r="K263" s="4">
        <v>0</v>
      </c>
      <c r="L263" s="4">
        <v>69555207.081344903</v>
      </c>
      <c r="N263" s="2" t="s">
        <v>31</v>
      </c>
      <c r="O263" s="5">
        <v>2.6144959391375067E-4</v>
      </c>
      <c r="P263" s="5">
        <v>1.8158858603098158E-2</v>
      </c>
      <c r="Q263" s="5">
        <v>1.3773382402255839E-3</v>
      </c>
      <c r="R263" s="5">
        <v>0</v>
      </c>
      <c r="S263" s="5">
        <v>0</v>
      </c>
      <c r="T263" s="5">
        <v>3.9409861783507348E-3</v>
      </c>
      <c r="U263" s="5">
        <v>0</v>
      </c>
      <c r="V263" s="5">
        <v>8.68905603427398E-3</v>
      </c>
      <c r="W263" s="5">
        <v>1.0602998320438775E-2</v>
      </c>
      <c r="X263" s="5">
        <v>0</v>
      </c>
      <c r="Y263" s="65">
        <v>4.3030686970300991E-2</v>
      </c>
    </row>
    <row r="264" spans="1:25" x14ac:dyDescent="0.25">
      <c r="A264" s="2" t="s">
        <v>32</v>
      </c>
      <c r="B264" s="4">
        <v>0</v>
      </c>
      <c r="C264" s="4">
        <v>19184870.642692719</v>
      </c>
      <c r="D264" s="4">
        <v>3165415.3231029646</v>
      </c>
      <c r="E264" s="4">
        <v>0</v>
      </c>
      <c r="F264" s="4">
        <v>128365.20471149252</v>
      </c>
      <c r="G264" s="4">
        <v>3349534.0532226725</v>
      </c>
      <c r="H264" s="4">
        <v>0</v>
      </c>
      <c r="I264" s="4">
        <v>12683297.925821779</v>
      </c>
      <c r="J264" s="4">
        <v>5374927.5424176203</v>
      </c>
      <c r="K264" s="4">
        <v>0</v>
      </c>
      <c r="L264" s="4">
        <v>43886410.691969253</v>
      </c>
      <c r="N264" s="2" t="s">
        <v>32</v>
      </c>
      <c r="O264" s="5">
        <v>0</v>
      </c>
      <c r="P264" s="5">
        <v>1.1868818997633916E-2</v>
      </c>
      <c r="Q264" s="5">
        <v>1.958300486980652E-3</v>
      </c>
      <c r="R264" s="5">
        <v>0</v>
      </c>
      <c r="S264" s="5">
        <v>7.9413794791221491E-5</v>
      </c>
      <c r="T264" s="5">
        <v>2.0722064873162534E-3</v>
      </c>
      <c r="U264" s="5">
        <v>0</v>
      </c>
      <c r="V264" s="5">
        <v>7.8465875625792457E-3</v>
      </c>
      <c r="W264" s="5">
        <v>3.3252265972744726E-3</v>
      </c>
      <c r="X264" s="5">
        <v>0</v>
      </c>
      <c r="Y264" s="65">
        <v>2.7150553926575765E-2</v>
      </c>
    </row>
    <row r="265" spans="1:25" x14ac:dyDescent="0.25">
      <c r="A265" s="2" t="s">
        <v>33</v>
      </c>
      <c r="B265" s="4">
        <v>1100454.5795375209</v>
      </c>
      <c r="C265" s="4">
        <v>37353184.132850192</v>
      </c>
      <c r="D265" s="4">
        <v>5015023.6602573972</v>
      </c>
      <c r="E265" s="4">
        <v>0</v>
      </c>
      <c r="F265" s="4">
        <v>145319.09967338777</v>
      </c>
      <c r="G265" s="4">
        <v>6735535.9223984573</v>
      </c>
      <c r="H265" s="4">
        <v>0</v>
      </c>
      <c r="I265" s="4">
        <v>27948773.089306597</v>
      </c>
      <c r="J265" s="4">
        <v>19587920.104623869</v>
      </c>
      <c r="K265" s="4">
        <v>0</v>
      </c>
      <c r="L265" s="4">
        <v>97886210.588647425</v>
      </c>
      <c r="N265" s="2" t="s">
        <v>33</v>
      </c>
      <c r="O265" s="5">
        <v>6.8080189139158899E-4</v>
      </c>
      <c r="P265" s="5">
        <v>2.3108739679042464E-2</v>
      </c>
      <c r="Q265" s="5">
        <v>3.1025702075879219E-3</v>
      </c>
      <c r="R265" s="5">
        <v>0</v>
      </c>
      <c r="S265" s="5">
        <v>8.9902409197609249E-5</v>
      </c>
      <c r="T265" s="5">
        <v>4.1669739767287795E-3</v>
      </c>
      <c r="U265" s="5">
        <v>0</v>
      </c>
      <c r="V265" s="5">
        <v>1.729065236774319E-2</v>
      </c>
      <c r="W265" s="5">
        <v>1.2118167622383526E-2</v>
      </c>
      <c r="X265" s="5">
        <v>0</v>
      </c>
      <c r="Y265" s="65">
        <v>6.0557808154075084E-2</v>
      </c>
    </row>
    <row r="266" spans="1:25" x14ac:dyDescent="0.25">
      <c r="A266" s="2" t="s">
        <v>34</v>
      </c>
      <c r="B266" s="4">
        <v>0</v>
      </c>
      <c r="C266" s="4">
        <v>108663.48300379817</v>
      </c>
      <c r="D266" s="4">
        <v>0</v>
      </c>
      <c r="E266" s="4">
        <v>0</v>
      </c>
      <c r="F266" s="4">
        <v>0</v>
      </c>
      <c r="G266" s="4">
        <v>1628.7849088392213</v>
      </c>
      <c r="H266" s="4">
        <v>0</v>
      </c>
      <c r="I266" s="4">
        <v>1671169.6462439592</v>
      </c>
      <c r="J266" s="4">
        <v>182254.3708403738</v>
      </c>
      <c r="K266" s="4">
        <v>0</v>
      </c>
      <c r="L266" s="4">
        <v>1963716.2849969706</v>
      </c>
      <c r="N266" s="2" t="s">
        <v>34</v>
      </c>
      <c r="O266" s="5">
        <v>0</v>
      </c>
      <c r="P266" s="5">
        <v>6.7225223221183597E-5</v>
      </c>
      <c r="Q266" s="5">
        <v>0</v>
      </c>
      <c r="R266" s="5">
        <v>0</v>
      </c>
      <c r="S266" s="5">
        <v>0</v>
      </c>
      <c r="T266" s="5">
        <v>1.007656169756537E-6</v>
      </c>
      <c r="U266" s="5">
        <v>0</v>
      </c>
      <c r="V266" s="5">
        <v>1.0338777057725063E-3</v>
      </c>
      <c r="W266" s="5">
        <v>1.1275260486866825E-4</v>
      </c>
      <c r="X266" s="5">
        <v>0</v>
      </c>
      <c r="Y266" s="65">
        <v>1.2148631900321147E-3</v>
      </c>
    </row>
    <row r="267" spans="1:25" x14ac:dyDescent="0.25">
      <c r="A267" s="2" t="s">
        <v>35</v>
      </c>
      <c r="B267" s="4">
        <v>0</v>
      </c>
      <c r="C267" s="4">
        <v>228634.85064943126</v>
      </c>
      <c r="D267" s="4">
        <v>0</v>
      </c>
      <c r="E267" s="4">
        <v>0</v>
      </c>
      <c r="F267" s="4">
        <v>0</v>
      </c>
      <c r="G267" s="4">
        <v>53828.059447468637</v>
      </c>
      <c r="H267" s="4">
        <v>0</v>
      </c>
      <c r="I267" s="4">
        <v>819694.94249796809</v>
      </c>
      <c r="J267" s="4">
        <v>536859.57954860537</v>
      </c>
      <c r="K267" s="4">
        <v>0</v>
      </c>
      <c r="L267" s="4">
        <v>1639017.4321434735</v>
      </c>
      <c r="N267" s="2" t="s">
        <v>35</v>
      </c>
      <c r="O267" s="5">
        <v>0</v>
      </c>
      <c r="P267" s="5">
        <v>1.4144612749540479E-4</v>
      </c>
      <c r="Q267" s="5">
        <v>0</v>
      </c>
      <c r="R267" s="5">
        <v>0</v>
      </c>
      <c r="S267" s="5">
        <v>0</v>
      </c>
      <c r="T267" s="5">
        <v>3.3301006114379163E-5</v>
      </c>
      <c r="U267" s="5">
        <v>0</v>
      </c>
      <c r="V267" s="5">
        <v>5.0710849642814288E-4</v>
      </c>
      <c r="W267" s="5">
        <v>3.3213094294358555E-4</v>
      </c>
      <c r="X267" s="5">
        <v>0</v>
      </c>
      <c r="Y267" s="65">
        <v>1.0139865729815126E-3</v>
      </c>
    </row>
    <row r="268" spans="1:25" x14ac:dyDescent="0.25">
      <c r="A268" s="2" t="s">
        <v>36</v>
      </c>
      <c r="B268" s="4">
        <v>0</v>
      </c>
      <c r="C268" s="4">
        <v>478342.03642490128</v>
      </c>
      <c r="D268" s="4">
        <v>381523.18626750674</v>
      </c>
      <c r="E268" s="4">
        <v>0</v>
      </c>
      <c r="F268" s="4">
        <v>0</v>
      </c>
      <c r="G268" s="4">
        <v>181769.97384146252</v>
      </c>
      <c r="H268" s="4">
        <v>0</v>
      </c>
      <c r="I268" s="4">
        <v>3767602.3167646173</v>
      </c>
      <c r="J268" s="4">
        <v>198602.76955362994</v>
      </c>
      <c r="K268" s="4">
        <v>0</v>
      </c>
      <c r="L268" s="4">
        <v>5007840.2828521179</v>
      </c>
      <c r="N268" s="2" t="s">
        <v>36</v>
      </c>
      <c r="O268" s="5">
        <v>0</v>
      </c>
      <c r="P268" s="5">
        <v>2.9592876360879701E-4</v>
      </c>
      <c r="Q268" s="5">
        <v>2.360312834808899E-4</v>
      </c>
      <c r="R268" s="5">
        <v>0</v>
      </c>
      <c r="S268" s="5">
        <v>0</v>
      </c>
      <c r="T268" s="5">
        <v>1.1245293017134289E-4</v>
      </c>
      <c r="U268" s="5">
        <v>0</v>
      </c>
      <c r="V268" s="5">
        <v>2.3308465710076393E-3</v>
      </c>
      <c r="W268" s="5">
        <v>1.228666259033993E-4</v>
      </c>
      <c r="X268" s="5">
        <v>0</v>
      </c>
      <c r="Y268" s="65">
        <v>3.0981261741720684E-3</v>
      </c>
    </row>
    <row r="269" spans="1:25" x14ac:dyDescent="0.25">
      <c r="A269" s="2" t="s">
        <v>37</v>
      </c>
      <c r="B269" s="4">
        <v>0</v>
      </c>
      <c r="C269" s="4">
        <v>7118135.3903578445</v>
      </c>
      <c r="D269" s="4">
        <v>1754075.2219512498</v>
      </c>
      <c r="E269" s="4">
        <v>0</v>
      </c>
      <c r="F269" s="4">
        <v>0</v>
      </c>
      <c r="G269" s="4">
        <v>1419372.8202548856</v>
      </c>
      <c r="H269" s="4">
        <v>0</v>
      </c>
      <c r="I269" s="4">
        <v>4003301.6495759459</v>
      </c>
      <c r="J269" s="4">
        <v>4329373.2593045086</v>
      </c>
      <c r="K269" s="4">
        <v>0</v>
      </c>
      <c r="L269" s="4">
        <v>18624258.341444433</v>
      </c>
      <c r="N269" s="2" t="s">
        <v>37</v>
      </c>
      <c r="O269" s="5">
        <v>0</v>
      </c>
      <c r="P269" s="5">
        <v>4.4036711074196561E-3</v>
      </c>
      <c r="Q269" s="5">
        <v>1.0851676670284743E-3</v>
      </c>
      <c r="R269" s="5">
        <v>0</v>
      </c>
      <c r="S269" s="5">
        <v>0</v>
      </c>
      <c r="T269" s="5">
        <v>8.7810230298232203E-4</v>
      </c>
      <c r="U269" s="5">
        <v>0</v>
      </c>
      <c r="V269" s="5">
        <v>2.4766631767644395E-3</v>
      </c>
      <c r="W269" s="5">
        <v>2.6783890569235277E-3</v>
      </c>
      <c r="X269" s="5">
        <v>0</v>
      </c>
      <c r="Y269" s="65">
        <v>1.1521993311118419E-2</v>
      </c>
    </row>
    <row r="270" spans="1:25" x14ac:dyDescent="0.25">
      <c r="A270" t="s">
        <v>38</v>
      </c>
      <c r="B270" s="4">
        <v>12590698.924340248</v>
      </c>
      <c r="C270" s="4">
        <v>552468801.42336237</v>
      </c>
      <c r="D270" s="4">
        <v>103986948.36134706</v>
      </c>
      <c r="E270" s="4">
        <v>0</v>
      </c>
      <c r="F270" s="4">
        <v>5335549.2149866261</v>
      </c>
      <c r="G270" s="4">
        <v>119282245.49994054</v>
      </c>
      <c r="H270" s="4">
        <v>0</v>
      </c>
      <c r="I270" s="4">
        <v>376331454.21874863</v>
      </c>
      <c r="J270" s="4">
        <v>446413706.40305841</v>
      </c>
      <c r="K270" s="4">
        <v>0</v>
      </c>
      <c r="L270" s="4">
        <v>1616409404.045784</v>
      </c>
      <c r="N270" s="2" t="s">
        <v>38</v>
      </c>
      <c r="O270" s="5">
        <v>7.7893007135608223E-3</v>
      </c>
      <c r="P270" s="5">
        <v>0.3417876684214799</v>
      </c>
      <c r="Q270" s="5">
        <v>6.4332060987193865E-2</v>
      </c>
      <c r="R270" s="5">
        <v>0</v>
      </c>
      <c r="S270" s="5">
        <v>3.3008649922674537E-3</v>
      </c>
      <c r="T270" s="5">
        <v>7.3794575310799124E-2</v>
      </c>
      <c r="U270" s="5">
        <v>0</v>
      </c>
      <c r="V270" s="5">
        <v>0.23281939171896157</v>
      </c>
      <c r="W270" s="5">
        <v>0.27617613785573719</v>
      </c>
      <c r="X270" s="5">
        <v>0</v>
      </c>
      <c r="Y270" s="65">
        <v>1</v>
      </c>
    </row>
    <row r="275" spans="1:25" x14ac:dyDescent="0.25">
      <c r="A275" s="2"/>
      <c r="B275">
        <v>2015</v>
      </c>
      <c r="C275">
        <v>2015</v>
      </c>
      <c r="D275">
        <v>2015</v>
      </c>
      <c r="E275">
        <v>2015</v>
      </c>
      <c r="F275">
        <v>2015</v>
      </c>
      <c r="G275">
        <v>2015</v>
      </c>
      <c r="H275">
        <v>2015</v>
      </c>
      <c r="I275">
        <v>2015</v>
      </c>
      <c r="J275">
        <v>2015</v>
      </c>
      <c r="K275">
        <v>2015</v>
      </c>
      <c r="O275">
        <v>2015</v>
      </c>
      <c r="P275">
        <v>2015</v>
      </c>
      <c r="Q275">
        <v>2015</v>
      </c>
      <c r="R275">
        <v>2015</v>
      </c>
      <c r="S275">
        <v>2015</v>
      </c>
      <c r="T275">
        <v>2015</v>
      </c>
      <c r="U275">
        <v>2015</v>
      </c>
      <c r="V275">
        <v>2015</v>
      </c>
      <c r="W275">
        <v>2015</v>
      </c>
      <c r="X275">
        <v>2015</v>
      </c>
    </row>
    <row r="276" spans="1:25" x14ac:dyDescent="0.25">
      <c r="A276" s="2"/>
      <c r="B276" s="2" t="s">
        <v>0</v>
      </c>
      <c r="C276" s="2" t="s">
        <v>1</v>
      </c>
      <c r="D276" s="2" t="s">
        <v>2</v>
      </c>
      <c r="E276" s="2" t="s">
        <v>3</v>
      </c>
      <c r="F276" s="2" t="s">
        <v>4</v>
      </c>
      <c r="G276" s="2" t="s">
        <v>5</v>
      </c>
      <c r="H276" s="2" t="s">
        <v>6</v>
      </c>
      <c r="I276" s="2" t="s">
        <v>7</v>
      </c>
      <c r="J276" s="2" t="s">
        <v>8</v>
      </c>
      <c r="K276" s="2" t="s">
        <v>9</v>
      </c>
      <c r="L276" s="2" t="s">
        <v>10</v>
      </c>
      <c r="O276" s="2" t="s">
        <v>0</v>
      </c>
      <c r="P276" s="2" t="s">
        <v>1</v>
      </c>
      <c r="Q276" s="2" t="s">
        <v>2</v>
      </c>
      <c r="R276" s="2" t="s">
        <v>3</v>
      </c>
      <c r="S276" s="2" t="s">
        <v>4</v>
      </c>
      <c r="T276" s="2" t="s">
        <v>5</v>
      </c>
      <c r="U276" s="2" t="s">
        <v>6</v>
      </c>
      <c r="V276" s="2" t="s">
        <v>7</v>
      </c>
      <c r="W276" s="2" t="s">
        <v>8</v>
      </c>
      <c r="X276" s="2" t="s">
        <v>9</v>
      </c>
    </row>
    <row r="277" spans="1:25" x14ac:dyDescent="0.25">
      <c r="A277" s="2" t="s">
        <v>11</v>
      </c>
      <c r="B277" s="4">
        <v>0</v>
      </c>
      <c r="C277" s="4">
        <v>116445.55474197504</v>
      </c>
      <c r="D277" s="4">
        <v>1334933.0650743239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1451378.6198162991</v>
      </c>
      <c r="N277" s="2" t="s">
        <v>11</v>
      </c>
      <c r="O277" s="5">
        <v>0</v>
      </c>
      <c r="P277" s="5">
        <v>8.9665279813969714E-5</v>
      </c>
      <c r="Q277" s="5">
        <v>1.0279237114550184E-3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65">
        <v>1.1175889912689882E-3</v>
      </c>
    </row>
    <row r="278" spans="1:25" x14ac:dyDescent="0.25">
      <c r="A278" s="2" t="s">
        <v>12</v>
      </c>
      <c r="B278" s="4">
        <v>0</v>
      </c>
      <c r="C278" s="4">
        <v>0</v>
      </c>
      <c r="D278" s="4">
        <v>87536.594431103207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87536.594431103207</v>
      </c>
      <c r="N278" s="2" t="s">
        <v>12</v>
      </c>
      <c r="O278" s="5">
        <v>0</v>
      </c>
      <c r="P278" s="5">
        <v>0</v>
      </c>
      <c r="Q278" s="5">
        <v>6.7404833538033985E-5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65">
        <v>6.7404833538033985E-5</v>
      </c>
    </row>
    <row r="279" spans="1:25" x14ac:dyDescent="0.25">
      <c r="A279" s="2" t="s">
        <v>13</v>
      </c>
      <c r="B279" s="4">
        <v>0</v>
      </c>
      <c r="C279" s="4">
        <v>459567.12076329184</v>
      </c>
      <c r="D279" s="4">
        <v>80314.825390537182</v>
      </c>
      <c r="E279" s="4">
        <v>0</v>
      </c>
      <c r="F279" s="4">
        <v>0</v>
      </c>
      <c r="G279" s="4">
        <v>93007.631583047158</v>
      </c>
      <c r="H279" s="4">
        <v>0</v>
      </c>
      <c r="I279" s="4">
        <v>1137975.7276043417</v>
      </c>
      <c r="J279" s="4">
        <v>289563.34021570516</v>
      </c>
      <c r="K279" s="4">
        <v>0</v>
      </c>
      <c r="L279" s="4">
        <v>2060428.645556923</v>
      </c>
      <c r="N279" s="2" t="s">
        <v>13</v>
      </c>
      <c r="O279" s="5">
        <v>0</v>
      </c>
      <c r="P279" s="5">
        <v>3.5387537607467842E-4</v>
      </c>
      <c r="Q279" s="5">
        <v>6.1843934771146173E-5</v>
      </c>
      <c r="R279" s="5">
        <v>0</v>
      </c>
      <c r="S279" s="5">
        <v>0</v>
      </c>
      <c r="T279" s="5">
        <v>7.1617635634161112E-5</v>
      </c>
      <c r="U279" s="5">
        <v>0</v>
      </c>
      <c r="V279" s="5">
        <v>8.762628359944418E-4</v>
      </c>
      <c r="W279" s="5">
        <v>2.2296924929286088E-4</v>
      </c>
      <c r="X279" s="5">
        <v>0</v>
      </c>
      <c r="Y279" s="65">
        <v>1.5865690317672884E-3</v>
      </c>
    </row>
    <row r="280" spans="1:25" x14ac:dyDescent="0.25">
      <c r="A280" s="2" t="s">
        <v>14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N280" s="2" t="s">
        <v>14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65">
        <v>0</v>
      </c>
    </row>
    <row r="281" spans="1:25" x14ac:dyDescent="0.25">
      <c r="A281" s="2" t="s">
        <v>15</v>
      </c>
      <c r="B281" s="4">
        <v>0</v>
      </c>
      <c r="C281" s="4">
        <v>115629.11186779046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2782386.2157341032</v>
      </c>
      <c r="J281" s="4">
        <v>751939.34616317658</v>
      </c>
      <c r="K281" s="4">
        <v>0</v>
      </c>
      <c r="L281" s="4">
        <v>3649954.6737650703</v>
      </c>
      <c r="N281" s="2" t="s">
        <v>15</v>
      </c>
      <c r="O281" s="5">
        <v>0</v>
      </c>
      <c r="P281" s="5">
        <v>8.9036603357164678E-5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2.1424900172200352E-3</v>
      </c>
      <c r="W281" s="5">
        <v>5.7900752009171197E-4</v>
      </c>
      <c r="X281" s="5">
        <v>0</v>
      </c>
      <c r="Y281" s="65">
        <v>2.8105341406689118E-3</v>
      </c>
    </row>
    <row r="282" spans="1:25" x14ac:dyDescent="0.25">
      <c r="A282" s="2" t="s">
        <v>16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65652.445823327405</v>
      </c>
      <c r="H282" s="4">
        <v>0</v>
      </c>
      <c r="I282" s="4">
        <v>0</v>
      </c>
      <c r="J282" s="4">
        <v>0</v>
      </c>
      <c r="K282" s="4">
        <v>0</v>
      </c>
      <c r="L282" s="4">
        <v>65652.445823327405</v>
      </c>
      <c r="N282" s="2" t="s">
        <v>16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5.0553625153525492E-5</v>
      </c>
      <c r="U282" s="5">
        <v>0</v>
      </c>
      <c r="V282" s="5">
        <v>0</v>
      </c>
      <c r="W282" s="5">
        <v>0</v>
      </c>
      <c r="X282" s="5">
        <v>0</v>
      </c>
      <c r="Y282" s="65">
        <v>5.0553625153525492E-5</v>
      </c>
    </row>
    <row r="283" spans="1:25" x14ac:dyDescent="0.25">
      <c r="A283" s="2" t="s">
        <v>17</v>
      </c>
      <c r="B283" s="4">
        <v>0</v>
      </c>
      <c r="C283" s="4">
        <v>1162969.0666255672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1162969.0666255672</v>
      </c>
      <c r="N283" s="2" t="s">
        <v>17</v>
      </c>
      <c r="O283" s="5">
        <v>0</v>
      </c>
      <c r="P283" s="5">
        <v>8.9550817981017927E-4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65">
        <v>8.9550817981017927E-4</v>
      </c>
    </row>
    <row r="284" spans="1:25" x14ac:dyDescent="0.25">
      <c r="A284" s="2" t="s">
        <v>18</v>
      </c>
      <c r="B284" s="4">
        <v>0</v>
      </c>
      <c r="C284" s="4">
        <v>142182.27640725812</v>
      </c>
      <c r="D284" s="4">
        <v>113046.15863383758</v>
      </c>
      <c r="E284" s="4">
        <v>0</v>
      </c>
      <c r="F284" s="4">
        <v>0</v>
      </c>
      <c r="G284" s="4">
        <v>0</v>
      </c>
      <c r="H284" s="4">
        <v>0</v>
      </c>
      <c r="I284" s="4">
        <v>663089.70281560672</v>
      </c>
      <c r="J284" s="4">
        <v>0</v>
      </c>
      <c r="K284" s="4">
        <v>0</v>
      </c>
      <c r="L284" s="4">
        <v>918318.13785670244</v>
      </c>
      <c r="N284" s="2" t="s">
        <v>18</v>
      </c>
      <c r="O284" s="5">
        <v>0</v>
      </c>
      <c r="P284" s="5">
        <v>1.0948304232732061E-4</v>
      </c>
      <c r="Q284" s="5">
        <v>8.7047680508353696E-5</v>
      </c>
      <c r="R284" s="5">
        <v>0</v>
      </c>
      <c r="S284" s="5">
        <v>0</v>
      </c>
      <c r="T284" s="5">
        <v>0</v>
      </c>
      <c r="U284" s="5">
        <v>0</v>
      </c>
      <c r="V284" s="5">
        <v>5.1059161405060736E-4</v>
      </c>
      <c r="W284" s="5">
        <v>0</v>
      </c>
      <c r="X284" s="5">
        <v>0</v>
      </c>
      <c r="Y284" s="65">
        <v>7.071223368862817E-4</v>
      </c>
    </row>
    <row r="285" spans="1:25" x14ac:dyDescent="0.25">
      <c r="A285" s="2" t="s">
        <v>19</v>
      </c>
      <c r="B285" s="4">
        <v>0</v>
      </c>
      <c r="C285" s="4">
        <v>344467.60529180954</v>
      </c>
      <c r="D285" s="4">
        <v>0</v>
      </c>
      <c r="E285" s="4">
        <v>0</v>
      </c>
      <c r="F285" s="4">
        <v>0</v>
      </c>
      <c r="G285" s="4">
        <v>181219.12221513985</v>
      </c>
      <c r="H285" s="4">
        <v>0</v>
      </c>
      <c r="I285" s="4">
        <v>250981.43303115616</v>
      </c>
      <c r="J285" s="4">
        <v>0</v>
      </c>
      <c r="K285" s="4">
        <v>0</v>
      </c>
      <c r="L285" s="4">
        <v>776668.16053810553</v>
      </c>
      <c r="N285" s="2" t="s">
        <v>19</v>
      </c>
      <c r="O285" s="5">
        <v>0</v>
      </c>
      <c r="P285" s="5">
        <v>2.6524657196041887E-4</v>
      </c>
      <c r="Q285" s="5">
        <v>0</v>
      </c>
      <c r="R285" s="5">
        <v>0</v>
      </c>
      <c r="S285" s="5">
        <v>0</v>
      </c>
      <c r="T285" s="5">
        <v>1.3954215201316913E-4</v>
      </c>
      <c r="U285" s="5">
        <v>0</v>
      </c>
      <c r="V285" s="5">
        <v>1.9326045095251372E-4</v>
      </c>
      <c r="W285" s="5">
        <v>0</v>
      </c>
      <c r="X285" s="5">
        <v>0</v>
      </c>
      <c r="Y285" s="65">
        <v>5.9804917492610173E-4</v>
      </c>
    </row>
    <row r="286" spans="1:25" x14ac:dyDescent="0.25">
      <c r="A286" s="2" t="s">
        <v>20</v>
      </c>
      <c r="B286" s="4">
        <v>390632.05264879804</v>
      </c>
      <c r="C286" s="4">
        <v>3389307.3296140134</v>
      </c>
      <c r="D286" s="4">
        <v>1420038.2321164343</v>
      </c>
      <c r="E286" s="4">
        <v>0</v>
      </c>
      <c r="F286" s="4">
        <v>41612.719519759994</v>
      </c>
      <c r="G286" s="4">
        <v>1296102.7290347794</v>
      </c>
      <c r="H286" s="4">
        <v>0</v>
      </c>
      <c r="I286" s="4">
        <v>5041298.5634160284</v>
      </c>
      <c r="J286" s="4">
        <v>1178660.9093695097</v>
      </c>
      <c r="K286" s="4">
        <v>0</v>
      </c>
      <c r="L286" s="4">
        <v>12757652.535719324</v>
      </c>
      <c r="N286" s="2" t="s">
        <v>20</v>
      </c>
      <c r="O286" s="5">
        <v>3.0079406966347665E-4</v>
      </c>
      <c r="P286" s="5">
        <v>2.6098307553154816E-3</v>
      </c>
      <c r="Q286" s="5">
        <v>1.0934562999110956E-3</v>
      </c>
      <c r="R286" s="5">
        <v>0</v>
      </c>
      <c r="S286" s="5">
        <v>3.2042581168747102E-5</v>
      </c>
      <c r="T286" s="5">
        <v>9.980236181970901E-4</v>
      </c>
      <c r="U286" s="5">
        <v>0</v>
      </c>
      <c r="V286" s="5">
        <v>3.881895254104698E-3</v>
      </c>
      <c r="W286" s="5">
        <v>9.0759119554701989E-4</v>
      </c>
      <c r="X286" s="5">
        <v>0</v>
      </c>
      <c r="Y286" s="65">
        <v>9.8236337739076099E-3</v>
      </c>
    </row>
    <row r="287" spans="1:25" x14ac:dyDescent="0.25">
      <c r="A287" s="2" t="s">
        <v>21</v>
      </c>
      <c r="B287" s="4">
        <v>0</v>
      </c>
      <c r="C287" s="4">
        <v>5504733.2369365497</v>
      </c>
      <c r="D287" s="4">
        <v>0</v>
      </c>
      <c r="E287" s="4">
        <v>0</v>
      </c>
      <c r="F287" s="4">
        <v>0</v>
      </c>
      <c r="G287" s="4">
        <v>543821.09290322871</v>
      </c>
      <c r="H287" s="4">
        <v>0</v>
      </c>
      <c r="I287" s="4">
        <v>361143.16239982017</v>
      </c>
      <c r="J287" s="4">
        <v>0</v>
      </c>
      <c r="K287" s="4">
        <v>0</v>
      </c>
      <c r="L287" s="4">
        <v>6409697.4922395982</v>
      </c>
      <c r="N287" s="2" t="s">
        <v>21</v>
      </c>
      <c r="O287" s="5">
        <v>0</v>
      </c>
      <c r="P287" s="5">
        <v>4.2387487189603579E-3</v>
      </c>
      <c r="Q287" s="5">
        <v>0</v>
      </c>
      <c r="R287" s="5">
        <v>0</v>
      </c>
      <c r="S287" s="5">
        <v>0</v>
      </c>
      <c r="T287" s="5">
        <v>4.187525283550362E-4</v>
      </c>
      <c r="U287" s="5">
        <v>0</v>
      </c>
      <c r="V287" s="5">
        <v>2.7808706636535147E-4</v>
      </c>
      <c r="W287" s="5">
        <v>0</v>
      </c>
      <c r="X287" s="5">
        <v>0</v>
      </c>
      <c r="Y287" s="65">
        <v>4.9355883136807457E-3</v>
      </c>
    </row>
    <row r="288" spans="1:25" x14ac:dyDescent="0.25">
      <c r="A288" s="2" t="s">
        <v>22</v>
      </c>
      <c r="B288" s="4">
        <v>0</v>
      </c>
      <c r="C288" s="4">
        <v>96158.948982566872</v>
      </c>
      <c r="D288" s="4">
        <v>121238.18328707793</v>
      </c>
      <c r="E288" s="4">
        <v>0</v>
      </c>
      <c r="F288" s="4">
        <v>0</v>
      </c>
      <c r="G288" s="4">
        <v>20789.941177387012</v>
      </c>
      <c r="H288" s="4">
        <v>0</v>
      </c>
      <c r="I288" s="4">
        <v>0</v>
      </c>
      <c r="J288" s="4">
        <v>20789.941177387012</v>
      </c>
      <c r="K288" s="4">
        <v>0</v>
      </c>
      <c r="L288" s="4">
        <v>258977.01462441887</v>
      </c>
      <c r="N288" s="2" t="s">
        <v>22</v>
      </c>
      <c r="O288" s="5">
        <v>0</v>
      </c>
      <c r="P288" s="5">
        <v>7.404420964153033E-5</v>
      </c>
      <c r="Q288" s="5">
        <v>9.3355694450177068E-5</v>
      </c>
      <c r="R288" s="5">
        <v>0</v>
      </c>
      <c r="S288" s="5">
        <v>0</v>
      </c>
      <c r="T288" s="5">
        <v>1.6008647965283073E-5</v>
      </c>
      <c r="U288" s="5">
        <v>0</v>
      </c>
      <c r="V288" s="5">
        <v>0</v>
      </c>
      <c r="W288" s="5">
        <v>1.6008647965283073E-5</v>
      </c>
      <c r="X288" s="5">
        <v>0</v>
      </c>
      <c r="Y288" s="65">
        <v>1.9941720002227358E-4</v>
      </c>
    </row>
    <row r="289" spans="1:25" x14ac:dyDescent="0.25">
      <c r="A289" s="2" t="s">
        <v>23</v>
      </c>
      <c r="B289" s="4">
        <v>0</v>
      </c>
      <c r="C289" s="4">
        <v>3845786.4985300796</v>
      </c>
      <c r="D289" s="4">
        <v>1628032.9384154174</v>
      </c>
      <c r="E289" s="4">
        <v>0</v>
      </c>
      <c r="F289" s="4">
        <v>0</v>
      </c>
      <c r="G289" s="4">
        <v>2503605.7535832385</v>
      </c>
      <c r="H289" s="4">
        <v>0</v>
      </c>
      <c r="I289" s="4">
        <v>4982849.6494780267</v>
      </c>
      <c r="J289" s="4">
        <v>4294326.4813038446</v>
      </c>
      <c r="K289" s="4">
        <v>0</v>
      </c>
      <c r="L289" s="4">
        <v>17254601.321310606</v>
      </c>
      <c r="N289" s="2" t="s">
        <v>23</v>
      </c>
      <c r="O289" s="5">
        <v>0</v>
      </c>
      <c r="P289" s="5">
        <v>2.9613283500566686E-3</v>
      </c>
      <c r="Q289" s="5">
        <v>1.253616158150837E-3</v>
      </c>
      <c r="R289" s="5">
        <v>0</v>
      </c>
      <c r="S289" s="5">
        <v>0</v>
      </c>
      <c r="T289" s="5">
        <v>1.9278237880040352E-3</v>
      </c>
      <c r="U289" s="5">
        <v>0</v>
      </c>
      <c r="V289" s="5">
        <v>3.8368884847635545E-3</v>
      </c>
      <c r="W289" s="5">
        <v>3.3067126212921018E-3</v>
      </c>
      <c r="X289" s="5">
        <v>0</v>
      </c>
      <c r="Y289" s="65">
        <v>1.3286369402267196E-2</v>
      </c>
    </row>
    <row r="290" spans="1:25" x14ac:dyDescent="0.25">
      <c r="A290" s="2" t="s">
        <v>24</v>
      </c>
      <c r="B290" s="4">
        <v>0</v>
      </c>
      <c r="C290" s="4">
        <v>208282.38437450619</v>
      </c>
      <c r="D290" s="4">
        <v>0</v>
      </c>
      <c r="E290" s="4">
        <v>0</v>
      </c>
      <c r="F290" s="4">
        <v>0</v>
      </c>
      <c r="G290" s="4">
        <v>134587.51393782118</v>
      </c>
      <c r="H290" s="4">
        <v>0</v>
      </c>
      <c r="I290" s="4">
        <v>0</v>
      </c>
      <c r="J290" s="4">
        <v>0</v>
      </c>
      <c r="K290" s="4">
        <v>0</v>
      </c>
      <c r="L290" s="4">
        <v>342869.89831232734</v>
      </c>
      <c r="N290" s="2" t="s">
        <v>24</v>
      </c>
      <c r="O290" s="5">
        <v>0</v>
      </c>
      <c r="P290" s="5">
        <v>1.6038137579955962E-4</v>
      </c>
      <c r="Q290" s="5">
        <v>0</v>
      </c>
      <c r="R290" s="5">
        <v>0</v>
      </c>
      <c r="S290" s="5">
        <v>0</v>
      </c>
      <c r="T290" s="5">
        <v>1.0363493156472726E-4</v>
      </c>
      <c r="U290" s="5">
        <v>0</v>
      </c>
      <c r="V290" s="5">
        <v>0</v>
      </c>
      <c r="W290" s="5">
        <v>0</v>
      </c>
      <c r="X290" s="5">
        <v>0</v>
      </c>
      <c r="Y290" s="65">
        <v>2.6401630736428686E-4</v>
      </c>
    </row>
    <row r="291" spans="1:25" x14ac:dyDescent="0.25">
      <c r="A291" s="2" t="s">
        <v>25</v>
      </c>
      <c r="B291" s="4">
        <v>0</v>
      </c>
      <c r="C291" s="4">
        <v>0</v>
      </c>
      <c r="D291" s="4">
        <v>77907.569043681855</v>
      </c>
      <c r="E291" s="4">
        <v>0</v>
      </c>
      <c r="F291" s="4">
        <v>0</v>
      </c>
      <c r="G291" s="4">
        <v>75193.934616317667</v>
      </c>
      <c r="H291" s="4">
        <v>0</v>
      </c>
      <c r="I291" s="4">
        <v>382972.60063607653</v>
      </c>
      <c r="J291" s="4">
        <v>0</v>
      </c>
      <c r="K291" s="4">
        <v>0</v>
      </c>
      <c r="L291" s="4">
        <v>536074.10429607611</v>
      </c>
      <c r="N291" s="2" t="s">
        <v>25</v>
      </c>
      <c r="O291" s="5">
        <v>0</v>
      </c>
      <c r="P291" s="5">
        <v>0</v>
      </c>
      <c r="Q291" s="5">
        <v>5.999030184885025E-5</v>
      </c>
      <c r="R291" s="5">
        <v>0</v>
      </c>
      <c r="S291" s="5">
        <v>0</v>
      </c>
      <c r="T291" s="5">
        <v>5.7900752009171207E-5</v>
      </c>
      <c r="U291" s="5">
        <v>0</v>
      </c>
      <c r="V291" s="5">
        <v>2.9489614672889867E-4</v>
      </c>
      <c r="W291" s="5">
        <v>0</v>
      </c>
      <c r="X291" s="5">
        <v>0</v>
      </c>
      <c r="Y291" s="65">
        <v>4.1278720058692019E-4</v>
      </c>
    </row>
    <row r="292" spans="1:25" x14ac:dyDescent="0.25">
      <c r="A292" s="2" t="s">
        <v>26</v>
      </c>
      <c r="B292" s="4">
        <v>2407256.3468553382</v>
      </c>
      <c r="C292" s="4">
        <v>7263271.23419323</v>
      </c>
      <c r="D292" s="4">
        <v>116792.14494555068</v>
      </c>
      <c r="E292" s="4">
        <v>0</v>
      </c>
      <c r="F292" s="4">
        <v>0</v>
      </c>
      <c r="G292" s="4">
        <v>1105834.4676020271</v>
      </c>
      <c r="H292" s="4">
        <v>0</v>
      </c>
      <c r="I292" s="4">
        <v>8028916.6226294572</v>
      </c>
      <c r="J292" s="4">
        <v>1715873.2848291963</v>
      </c>
      <c r="K292" s="4">
        <v>0</v>
      </c>
      <c r="L292" s="4">
        <v>20637944.101054799</v>
      </c>
      <c r="N292" s="2" t="s">
        <v>26</v>
      </c>
      <c r="O292" s="5">
        <v>1.8536329222959347E-3</v>
      </c>
      <c r="P292" s="5">
        <v>5.5928562410286044E-3</v>
      </c>
      <c r="Q292" s="5">
        <v>8.9932160826759359E-5</v>
      </c>
      <c r="R292" s="5">
        <v>0</v>
      </c>
      <c r="S292" s="5">
        <v>0</v>
      </c>
      <c r="T292" s="5">
        <v>8.5151345781451007E-4</v>
      </c>
      <c r="U292" s="5">
        <v>0</v>
      </c>
      <c r="V292" s="5">
        <v>6.1824176729315342E-3</v>
      </c>
      <c r="W292" s="5">
        <v>1.3212548864612477E-3</v>
      </c>
      <c r="X292" s="5">
        <v>0</v>
      </c>
      <c r="Y292" s="65">
        <v>1.5891607341358589E-2</v>
      </c>
    </row>
    <row r="293" spans="1:25" x14ac:dyDescent="0.25">
      <c r="A293" s="2" t="s">
        <v>27</v>
      </c>
      <c r="B293" s="4">
        <v>329356.43654702581</v>
      </c>
      <c r="C293" s="4">
        <v>44377217.698074475</v>
      </c>
      <c r="D293" s="4">
        <v>9066698.1940315198</v>
      </c>
      <c r="E293" s="4">
        <v>0</v>
      </c>
      <c r="F293" s="4">
        <v>109420.74303887901</v>
      </c>
      <c r="G293" s="4">
        <v>8510687.4333964195</v>
      </c>
      <c r="H293" s="4">
        <v>0</v>
      </c>
      <c r="I293" s="4">
        <v>33172784.337583981</v>
      </c>
      <c r="J293" s="4">
        <v>33332041.808479216</v>
      </c>
      <c r="K293" s="4">
        <v>0</v>
      </c>
      <c r="L293" s="4">
        <v>128898206.65115152</v>
      </c>
      <c r="N293" s="2" t="s">
        <v>27</v>
      </c>
      <c r="O293" s="5">
        <v>2.5361068618685287E-4</v>
      </c>
      <c r="P293" s="5">
        <v>3.4171297058787208E-2</v>
      </c>
      <c r="Q293" s="5">
        <v>6.9815291133960315E-3</v>
      </c>
      <c r="R293" s="5">
        <v>0</v>
      </c>
      <c r="S293" s="5">
        <v>8.4256041922542478E-5</v>
      </c>
      <c r="T293" s="5">
        <v>6.5533903103099462E-3</v>
      </c>
      <c r="U293" s="5">
        <v>0</v>
      </c>
      <c r="V293" s="5">
        <v>2.554367143021341E-2</v>
      </c>
      <c r="W293" s="5">
        <v>2.5666302695287704E-2</v>
      </c>
      <c r="X293" s="5">
        <v>0</v>
      </c>
      <c r="Y293" s="65">
        <v>9.9254057336103707E-2</v>
      </c>
    </row>
    <row r="294" spans="1:25" x14ac:dyDescent="0.25">
      <c r="A294" s="2" t="s">
        <v>28</v>
      </c>
      <c r="B294" s="4">
        <v>0</v>
      </c>
      <c r="C294" s="4">
        <v>1661007.6015070872</v>
      </c>
      <c r="D294" s="4">
        <v>671843.36225871707</v>
      </c>
      <c r="E294" s="4">
        <v>0</v>
      </c>
      <c r="F294" s="4">
        <v>0</v>
      </c>
      <c r="G294" s="4">
        <v>180003.60000694386</v>
      </c>
      <c r="H294" s="4">
        <v>0</v>
      </c>
      <c r="I294" s="4">
        <v>866800.33535690815</v>
      </c>
      <c r="J294" s="4">
        <v>4393882.8568211747</v>
      </c>
      <c r="K294" s="4">
        <v>0</v>
      </c>
      <c r="L294" s="4">
        <v>7773537.7559508309</v>
      </c>
      <c r="N294" s="2" t="s">
        <v>28</v>
      </c>
      <c r="O294" s="5">
        <v>0</v>
      </c>
      <c r="P294" s="5">
        <v>1.2790072724740715E-3</v>
      </c>
      <c r="Q294" s="5">
        <v>5.1733209740441083E-4</v>
      </c>
      <c r="R294" s="5">
        <v>0</v>
      </c>
      <c r="S294" s="5">
        <v>0</v>
      </c>
      <c r="T294" s="5">
        <v>1.3860617692026419E-4</v>
      </c>
      <c r="U294" s="5">
        <v>0</v>
      </c>
      <c r="V294" s="5">
        <v>6.6745265446018442E-4</v>
      </c>
      <c r="W294" s="5">
        <v>3.3833729136304937E-3</v>
      </c>
      <c r="X294" s="5">
        <v>0</v>
      </c>
      <c r="Y294" s="65">
        <v>5.9857711148894243E-3</v>
      </c>
    </row>
    <row r="295" spans="1:25" x14ac:dyDescent="0.25">
      <c r="A295" s="2" t="s">
        <v>29</v>
      </c>
      <c r="B295" s="4">
        <v>875365.94431103207</v>
      </c>
      <c r="C295" s="4">
        <v>110722219.23458934</v>
      </c>
      <c r="D295" s="4">
        <v>21748240.855978694</v>
      </c>
      <c r="E295" s="4">
        <v>0</v>
      </c>
      <c r="F295" s="4">
        <v>803338.64599825931</v>
      </c>
      <c r="G295" s="4">
        <v>20590090.208367366</v>
      </c>
      <c r="H295" s="4">
        <v>0</v>
      </c>
      <c r="I295" s="4">
        <v>83758725.289298773</v>
      </c>
      <c r="J295" s="4">
        <v>70968849.854760677</v>
      </c>
      <c r="K295" s="4">
        <v>0</v>
      </c>
      <c r="L295" s="4">
        <v>309466830.03330415</v>
      </c>
      <c r="N295" s="2" t="s">
        <v>29</v>
      </c>
      <c r="O295" s="5">
        <v>6.7404833538033983E-4</v>
      </c>
      <c r="P295" s="5">
        <v>8.5258203211723255E-2</v>
      </c>
      <c r="Q295" s="5">
        <v>1.6746556844818742E-2</v>
      </c>
      <c r="R295" s="5">
        <v>0</v>
      </c>
      <c r="S295" s="5">
        <v>6.1858595322440691E-4</v>
      </c>
      <c r="T295" s="5">
        <v>1.5854758938793855E-2</v>
      </c>
      <c r="U295" s="5">
        <v>0</v>
      </c>
      <c r="V295" s="5">
        <v>6.4495802837368263E-2</v>
      </c>
      <c r="W295" s="5">
        <v>5.4647356821847785E-2</v>
      </c>
      <c r="X295" s="5">
        <v>0</v>
      </c>
      <c r="Y295" s="65">
        <v>0.23829531294315667</v>
      </c>
    </row>
    <row r="296" spans="1:25" x14ac:dyDescent="0.25">
      <c r="A296" s="2" t="s">
        <v>30</v>
      </c>
      <c r="B296" s="4">
        <v>1367759.2879859875</v>
      </c>
      <c r="C296" s="4">
        <v>190702118.1037719</v>
      </c>
      <c r="D296" s="4">
        <v>34664079.338082731</v>
      </c>
      <c r="E296" s="4">
        <v>0</v>
      </c>
      <c r="F296" s="4">
        <v>1539960.1823434234</v>
      </c>
      <c r="G296" s="4">
        <v>63763851.282855414</v>
      </c>
      <c r="H296" s="4">
        <v>0</v>
      </c>
      <c r="I296" s="4">
        <v>118852247.64859977</v>
      </c>
      <c r="J296" s="4">
        <v>171916033.48307362</v>
      </c>
      <c r="K296" s="4">
        <v>0</v>
      </c>
      <c r="L296" s="4">
        <v>582806049.32671285</v>
      </c>
      <c r="N296" s="2" t="s">
        <v>30</v>
      </c>
      <c r="O296" s="5">
        <v>1.0532005240317809E-3</v>
      </c>
      <c r="P296" s="5">
        <v>0.14684423822601803</v>
      </c>
      <c r="Q296" s="5">
        <v>2.6691996789658785E-2</v>
      </c>
      <c r="R296" s="5">
        <v>0</v>
      </c>
      <c r="S296" s="5">
        <v>1.1857984700073822E-3</v>
      </c>
      <c r="T296" s="5">
        <v>4.909937163305586E-2</v>
      </c>
      <c r="U296" s="5">
        <v>0</v>
      </c>
      <c r="V296" s="5">
        <v>9.1518478876630144E-2</v>
      </c>
      <c r="W296" s="5">
        <v>0.13237859771396654</v>
      </c>
      <c r="X296" s="5">
        <v>0</v>
      </c>
      <c r="Y296" s="65">
        <v>0.4487716822333685</v>
      </c>
    </row>
    <row r="297" spans="1:25" x14ac:dyDescent="0.25">
      <c r="A297" s="2" t="s">
        <v>31</v>
      </c>
      <c r="B297" s="4">
        <v>0</v>
      </c>
      <c r="C297" s="4">
        <v>22106439.889155917</v>
      </c>
      <c r="D297" s="4">
        <v>2249578.6926482636</v>
      </c>
      <c r="E297" s="4">
        <v>0</v>
      </c>
      <c r="F297" s="4">
        <v>0</v>
      </c>
      <c r="G297" s="4">
        <v>3314057.3168668887</v>
      </c>
      <c r="H297" s="4">
        <v>0</v>
      </c>
      <c r="I297" s="4">
        <v>9737138.7495382465</v>
      </c>
      <c r="J297" s="4">
        <v>8676373.723091403</v>
      </c>
      <c r="K297" s="4">
        <v>0</v>
      </c>
      <c r="L297" s="4">
        <v>46083588.37130072</v>
      </c>
      <c r="N297" s="2" t="s">
        <v>31</v>
      </c>
      <c r="O297" s="5">
        <v>0</v>
      </c>
      <c r="P297" s="5">
        <v>1.702237687599209E-2</v>
      </c>
      <c r="Q297" s="5">
        <v>1.7322181459550451E-3</v>
      </c>
      <c r="R297" s="5">
        <v>0</v>
      </c>
      <c r="S297" s="5">
        <v>0</v>
      </c>
      <c r="T297" s="5">
        <v>2.5518868220848253E-3</v>
      </c>
      <c r="U297" s="5">
        <v>0</v>
      </c>
      <c r="V297" s="5">
        <v>7.4977810230661759E-3</v>
      </c>
      <c r="W297" s="5">
        <v>6.6809718874663981E-3</v>
      </c>
      <c r="X297" s="5">
        <v>0</v>
      </c>
      <c r="Y297" s="65">
        <v>3.5485234754564533E-2</v>
      </c>
    </row>
    <row r="298" spans="1:25" x14ac:dyDescent="0.25">
      <c r="A298" s="2" t="s">
        <v>32</v>
      </c>
      <c r="B298" s="4">
        <v>0</v>
      </c>
      <c r="C298" s="4">
        <v>20901528.155702069</v>
      </c>
      <c r="D298" s="4">
        <v>2791939.6860984559</v>
      </c>
      <c r="E298" s="4">
        <v>0</v>
      </c>
      <c r="F298" s="4">
        <v>153030.60996058461</v>
      </c>
      <c r="G298" s="4">
        <v>3365096.5786890741</v>
      </c>
      <c r="H298" s="4">
        <v>0</v>
      </c>
      <c r="I298" s="4">
        <v>10510699.153074624</v>
      </c>
      <c r="J298" s="4">
        <v>2844362.6935791876</v>
      </c>
      <c r="K298" s="4">
        <v>0</v>
      </c>
      <c r="L298" s="4">
        <v>40566656.877103999</v>
      </c>
      <c r="N298" s="2" t="s">
        <v>32</v>
      </c>
      <c r="O298" s="5">
        <v>0</v>
      </c>
      <c r="P298" s="5">
        <v>1.6094572049344381E-2</v>
      </c>
      <c r="Q298" s="5">
        <v>2.1498463701122711E-3</v>
      </c>
      <c r="R298" s="5">
        <v>0</v>
      </c>
      <c r="S298" s="5">
        <v>1.1783646436845982E-4</v>
      </c>
      <c r="T298" s="5">
        <v>2.5911880191371766E-3</v>
      </c>
      <c r="U298" s="5">
        <v>0</v>
      </c>
      <c r="V298" s="5">
        <v>8.0934371663151893E-3</v>
      </c>
      <c r="W298" s="5">
        <v>2.1902130774963812E-3</v>
      </c>
      <c r="X298" s="5">
        <v>0</v>
      </c>
      <c r="Y298" s="65">
        <v>3.1237093146773861E-2</v>
      </c>
    </row>
    <row r="299" spans="1:25" x14ac:dyDescent="0.25">
      <c r="A299" s="2" t="s">
        <v>33</v>
      </c>
      <c r="B299" s="4">
        <v>1593334.8876788095</v>
      </c>
      <c r="C299" s="4">
        <v>39219032.876931973</v>
      </c>
      <c r="D299" s="4">
        <v>2206598.1372459978</v>
      </c>
      <c r="E299" s="4">
        <v>0</v>
      </c>
      <c r="F299" s="4">
        <v>23634.880496397865</v>
      </c>
      <c r="G299" s="4">
        <v>5388551.7253895989</v>
      </c>
      <c r="H299" s="4">
        <v>0</v>
      </c>
      <c r="I299" s="4">
        <v>22239101.335406519</v>
      </c>
      <c r="J299" s="4">
        <v>12660642.162051033</v>
      </c>
      <c r="K299" s="4">
        <v>0</v>
      </c>
      <c r="L299" s="4">
        <v>83330896.005200341</v>
      </c>
      <c r="N299" s="2" t="s">
        <v>33</v>
      </c>
      <c r="O299" s="5">
        <v>1.2268980027417169E-3</v>
      </c>
      <c r="P299" s="5">
        <v>3.0199397175234222E-2</v>
      </c>
      <c r="Q299" s="5">
        <v>1.6991223052830371E-3</v>
      </c>
      <c r="R299" s="5">
        <v>0</v>
      </c>
      <c r="S299" s="5">
        <v>1.8199305055269175E-5</v>
      </c>
      <c r="T299" s="5">
        <v>4.1492867574011499E-3</v>
      </c>
      <c r="U299" s="5">
        <v>0</v>
      </c>
      <c r="V299" s="5">
        <v>1.7124528699004517E-2</v>
      </c>
      <c r="W299" s="5">
        <v>9.7489339511526787E-3</v>
      </c>
      <c r="X299" s="5">
        <v>0</v>
      </c>
      <c r="Y299" s="65">
        <v>6.4166366195872598E-2</v>
      </c>
    </row>
    <row r="300" spans="1:25" x14ac:dyDescent="0.25">
      <c r="A300" s="2" t="s">
        <v>34</v>
      </c>
      <c r="B300" s="4">
        <v>0</v>
      </c>
      <c r="C300" s="4">
        <v>366467.45539327466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1247396.4706432207</v>
      </c>
      <c r="J300" s="4">
        <v>0</v>
      </c>
      <c r="K300" s="4">
        <v>0</v>
      </c>
      <c r="L300" s="4">
        <v>1613863.9260364952</v>
      </c>
      <c r="N300" s="2" t="s">
        <v>34</v>
      </c>
      <c r="O300" s="5">
        <v>0</v>
      </c>
      <c r="P300" s="5">
        <v>2.8218687268365627E-4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9.6051887791698428E-4</v>
      </c>
      <c r="W300" s="5">
        <v>0</v>
      </c>
      <c r="X300" s="5">
        <v>0</v>
      </c>
      <c r="Y300" s="65">
        <v>1.2427057506006404E-3</v>
      </c>
    </row>
    <row r="301" spans="1:25" x14ac:dyDescent="0.25">
      <c r="A301" s="2" t="s">
        <v>35</v>
      </c>
      <c r="B301" s="4">
        <v>0</v>
      </c>
      <c r="C301" s="4">
        <v>1777510.2191665568</v>
      </c>
      <c r="D301" s="4">
        <v>71123.482975271356</v>
      </c>
      <c r="E301" s="4">
        <v>0</v>
      </c>
      <c r="F301" s="4">
        <v>0</v>
      </c>
      <c r="G301" s="4">
        <v>0</v>
      </c>
      <c r="H301" s="4">
        <v>0</v>
      </c>
      <c r="I301" s="4">
        <v>425816.70837177313</v>
      </c>
      <c r="J301" s="4">
        <v>193589.02779494209</v>
      </c>
      <c r="K301" s="4">
        <v>0</v>
      </c>
      <c r="L301" s="4">
        <v>2468039.4383085435</v>
      </c>
      <c r="N301" s="2" t="s">
        <v>35</v>
      </c>
      <c r="O301" s="5">
        <v>0</v>
      </c>
      <c r="P301" s="5">
        <v>1.3687164918139037E-3</v>
      </c>
      <c r="Q301" s="5">
        <v>5.4766427249652612E-5</v>
      </c>
      <c r="R301" s="5">
        <v>0</v>
      </c>
      <c r="S301" s="5">
        <v>0</v>
      </c>
      <c r="T301" s="5">
        <v>0</v>
      </c>
      <c r="U301" s="5">
        <v>0</v>
      </c>
      <c r="V301" s="5">
        <v>3.2788692011662948E-4</v>
      </c>
      <c r="W301" s="5">
        <v>1.4906721329647064E-4</v>
      </c>
      <c r="X301" s="5">
        <v>0</v>
      </c>
      <c r="Y301" s="65">
        <v>1.9004370524766565E-3</v>
      </c>
    </row>
    <row r="302" spans="1:25" x14ac:dyDescent="0.25">
      <c r="A302" s="2" t="s">
        <v>36</v>
      </c>
      <c r="B302" s="4">
        <v>0</v>
      </c>
      <c r="C302" s="4">
        <v>396103.08980074205</v>
      </c>
      <c r="D302" s="4">
        <v>0</v>
      </c>
      <c r="E302" s="4">
        <v>0</v>
      </c>
      <c r="F302" s="4">
        <v>0</v>
      </c>
      <c r="G302" s="4">
        <v>264558.84027868963</v>
      </c>
      <c r="H302" s="4">
        <v>0</v>
      </c>
      <c r="I302" s="4">
        <v>2537232.9035077235</v>
      </c>
      <c r="J302" s="4">
        <v>0</v>
      </c>
      <c r="K302" s="4">
        <v>0</v>
      </c>
      <c r="L302" s="4">
        <v>3197894.8335871552</v>
      </c>
      <c r="N302" s="2" t="s">
        <v>36</v>
      </c>
      <c r="O302" s="5">
        <v>0</v>
      </c>
      <c r="P302" s="5">
        <v>3.0500687175960382E-4</v>
      </c>
      <c r="Q302" s="5">
        <v>0</v>
      </c>
      <c r="R302" s="5">
        <v>0</v>
      </c>
      <c r="S302" s="5">
        <v>0</v>
      </c>
      <c r="T302" s="5">
        <v>2.0371531136084724E-4</v>
      </c>
      <c r="U302" s="5">
        <v>0</v>
      </c>
      <c r="V302" s="5">
        <v>1.9537173295308581E-3</v>
      </c>
      <c r="W302" s="5">
        <v>0</v>
      </c>
      <c r="X302" s="5">
        <v>0</v>
      </c>
      <c r="Y302" s="65">
        <v>2.4624395126513093E-3</v>
      </c>
    </row>
    <row r="303" spans="1:25" x14ac:dyDescent="0.25">
      <c r="A303" s="2" t="s">
        <v>37</v>
      </c>
      <c r="B303" s="4">
        <v>0</v>
      </c>
      <c r="C303" s="4">
        <v>13917597.13641292</v>
      </c>
      <c r="D303" s="4">
        <v>3186445.8348649177</v>
      </c>
      <c r="E303" s="4">
        <v>0</v>
      </c>
      <c r="F303" s="4">
        <v>0</v>
      </c>
      <c r="G303" s="4">
        <v>759325.71682749595</v>
      </c>
      <c r="H303" s="4">
        <v>0</v>
      </c>
      <c r="I303" s="4">
        <v>5221625.6877339147</v>
      </c>
      <c r="J303" s="4">
        <v>1008115.1897658</v>
      </c>
      <c r="K303" s="4">
        <v>0</v>
      </c>
      <c r="L303" s="4">
        <v>24093109.565605048</v>
      </c>
      <c r="N303" s="2" t="s">
        <v>37</v>
      </c>
      <c r="O303" s="5">
        <v>0</v>
      </c>
      <c r="P303" s="5">
        <v>1.0716813057739931E-2</v>
      </c>
      <c r="Q303" s="5">
        <v>2.4536235670680369E-3</v>
      </c>
      <c r="R303" s="5">
        <v>0</v>
      </c>
      <c r="S303" s="5">
        <v>0</v>
      </c>
      <c r="T303" s="5">
        <v>5.8469516522246384E-4</v>
      </c>
      <c r="U303" s="5">
        <v>0</v>
      </c>
      <c r="V303" s="5">
        <v>4.0207505508641139E-3</v>
      </c>
      <c r="W303" s="5">
        <v>7.7626776544076836E-4</v>
      </c>
      <c r="X303" s="5">
        <v>0</v>
      </c>
      <c r="Y303" s="65">
        <v>1.8552150106335315E-2</v>
      </c>
    </row>
    <row r="304" spans="1:25" x14ac:dyDescent="0.25">
      <c r="A304" t="s">
        <v>38</v>
      </c>
      <c r="B304" s="4">
        <v>6963704.9560269918</v>
      </c>
      <c r="C304" s="4">
        <v>468796041.82883477</v>
      </c>
      <c r="D304" s="4">
        <v>81636387.295522526</v>
      </c>
      <c r="E304" s="4">
        <v>0</v>
      </c>
      <c r="F304" s="4">
        <v>2670997.7813573037</v>
      </c>
      <c r="G304" s="4">
        <v>112156037.33515421</v>
      </c>
      <c r="H304" s="4">
        <v>0</v>
      </c>
      <c r="I304" s="4">
        <v>312201182.2968601</v>
      </c>
      <c r="J304" s="4">
        <v>314245044.10247588</v>
      </c>
      <c r="K304" s="4">
        <v>0</v>
      </c>
      <c r="L304" s="4">
        <v>1298669395.5962317</v>
      </c>
      <c r="N304" s="2" t="s">
        <v>38</v>
      </c>
      <c r="O304" s="5">
        <v>5.3621845403001023E-3</v>
      </c>
      <c r="P304" s="5">
        <v>0.36098181986771621</v>
      </c>
      <c r="Q304" s="5">
        <v>6.2861562436406282E-2</v>
      </c>
      <c r="R304" s="5">
        <v>0</v>
      </c>
      <c r="S304" s="5">
        <v>2.0567188157468073E-3</v>
      </c>
      <c r="T304" s="5">
        <v>8.6362270270997091E-2</v>
      </c>
      <c r="U304" s="5">
        <v>0</v>
      </c>
      <c r="V304" s="5">
        <v>0.24040081590859813</v>
      </c>
      <c r="W304" s="5">
        <v>0.24197462816023546</v>
      </c>
      <c r="X304" s="5">
        <v>0</v>
      </c>
      <c r="Y304" s="65">
        <v>1</v>
      </c>
    </row>
    <row r="309" spans="1:25" x14ac:dyDescent="0.25">
      <c r="A309" s="2"/>
      <c r="B309">
        <v>2016</v>
      </c>
      <c r="C309">
        <v>2016</v>
      </c>
      <c r="D309">
        <v>2016</v>
      </c>
      <c r="E309">
        <v>2016</v>
      </c>
      <c r="F309">
        <v>2016</v>
      </c>
      <c r="G309">
        <v>2016</v>
      </c>
      <c r="H309">
        <v>2016</v>
      </c>
      <c r="I309">
        <v>2016</v>
      </c>
      <c r="J309">
        <v>2016</v>
      </c>
      <c r="K309">
        <v>2016</v>
      </c>
      <c r="O309">
        <v>2016</v>
      </c>
      <c r="P309">
        <v>2016</v>
      </c>
      <c r="Q309">
        <v>2016</v>
      </c>
      <c r="R309">
        <v>2016</v>
      </c>
      <c r="S309">
        <v>2016</v>
      </c>
      <c r="T309">
        <v>2016</v>
      </c>
      <c r="U309">
        <v>2016</v>
      </c>
      <c r="V309">
        <v>2016</v>
      </c>
      <c r="W309">
        <v>2016</v>
      </c>
      <c r="X309">
        <v>2016</v>
      </c>
    </row>
    <row r="310" spans="1:25" x14ac:dyDescent="0.25">
      <c r="A310" s="2"/>
      <c r="B310" s="2" t="s">
        <v>0</v>
      </c>
      <c r="C310" s="2" t="s">
        <v>1</v>
      </c>
      <c r="D310" s="2" t="s">
        <v>2</v>
      </c>
      <c r="E310" s="2" t="s">
        <v>3</v>
      </c>
      <c r="F310" s="2" t="s">
        <v>4</v>
      </c>
      <c r="G310" s="2" t="s">
        <v>5</v>
      </c>
      <c r="H310" s="2" t="s">
        <v>6</v>
      </c>
      <c r="I310" s="2" t="s">
        <v>7</v>
      </c>
      <c r="J310" s="2" t="s">
        <v>8</v>
      </c>
      <c r="K310" s="2" t="s">
        <v>9</v>
      </c>
      <c r="L310" s="2" t="s">
        <v>10</v>
      </c>
      <c r="O310" s="2" t="s">
        <v>0</v>
      </c>
      <c r="P310" s="2" t="s">
        <v>1</v>
      </c>
      <c r="Q310" s="2" t="s">
        <v>2</v>
      </c>
      <c r="R310" s="2" t="s">
        <v>3</v>
      </c>
      <c r="S310" s="2" t="s">
        <v>4</v>
      </c>
      <c r="T310" s="2" t="s">
        <v>5</v>
      </c>
      <c r="U310" s="2" t="s">
        <v>6</v>
      </c>
      <c r="V310" s="2" t="s">
        <v>7</v>
      </c>
      <c r="W310" s="2" t="s">
        <v>8</v>
      </c>
      <c r="X310" s="2" t="s">
        <v>9</v>
      </c>
    </row>
    <row r="311" spans="1:25" x14ac:dyDescent="0.25">
      <c r="A311" s="2" t="s">
        <v>11</v>
      </c>
      <c r="B311" s="4">
        <v>0</v>
      </c>
      <c r="C311" s="4">
        <v>0</v>
      </c>
      <c r="D311" s="4">
        <v>980059.45097053843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980059.45097053843</v>
      </c>
      <c r="N311" s="2" t="s">
        <v>11</v>
      </c>
      <c r="O311" s="5">
        <v>0</v>
      </c>
      <c r="P311" s="5">
        <v>0</v>
      </c>
      <c r="Q311" s="5">
        <v>8.4363580807620883E-4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65">
        <v>8.4363580807620883E-4</v>
      </c>
    </row>
    <row r="312" spans="1:25" x14ac:dyDescent="0.25">
      <c r="A312" s="2" t="s">
        <v>12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N312" s="2" t="s">
        <v>12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65">
        <v>0</v>
      </c>
    </row>
    <row r="313" spans="1:25" x14ac:dyDescent="0.25">
      <c r="A313" s="2" t="s">
        <v>13</v>
      </c>
      <c r="B313" s="4">
        <v>0</v>
      </c>
      <c r="C313" s="4">
        <v>318348.32589861169</v>
      </c>
      <c r="D313" s="4">
        <v>360315.97462152148</v>
      </c>
      <c r="E313" s="4">
        <v>0</v>
      </c>
      <c r="F313" s="4">
        <v>0</v>
      </c>
      <c r="G313" s="4">
        <v>154421.13198065205</v>
      </c>
      <c r="H313" s="4">
        <v>0</v>
      </c>
      <c r="I313" s="4">
        <v>0</v>
      </c>
      <c r="J313" s="4">
        <v>276421.37229134998</v>
      </c>
      <c r="K313" s="4">
        <v>0</v>
      </c>
      <c r="L313" s="4">
        <v>1109506.8047921353</v>
      </c>
      <c r="N313" s="2" t="s">
        <v>13</v>
      </c>
      <c r="O313" s="5">
        <v>0</v>
      </c>
      <c r="P313" s="5">
        <v>2.7403444444438812E-4</v>
      </c>
      <c r="Q313" s="5">
        <v>3.101602235574297E-4</v>
      </c>
      <c r="R313" s="5">
        <v>0</v>
      </c>
      <c r="S313" s="5">
        <v>0</v>
      </c>
      <c r="T313" s="5">
        <v>1.3292581009604129E-4</v>
      </c>
      <c r="U313" s="5">
        <v>0</v>
      </c>
      <c r="V313" s="5">
        <v>0</v>
      </c>
      <c r="W313" s="5">
        <v>2.3794369571316729E-4</v>
      </c>
      <c r="X313" s="5">
        <v>0</v>
      </c>
      <c r="Y313" s="65">
        <v>9.5506417381102649E-4</v>
      </c>
    </row>
    <row r="314" spans="1:25" x14ac:dyDescent="0.25">
      <c r="A314" s="2" t="s">
        <v>14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N314" s="2" t="s">
        <v>14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65">
        <v>0</v>
      </c>
    </row>
    <row r="315" spans="1:25" x14ac:dyDescent="0.25">
      <c r="A315" s="2" t="s">
        <v>15</v>
      </c>
      <c r="B315" s="4">
        <v>0</v>
      </c>
      <c r="C315" s="4">
        <v>283424.54563728877</v>
      </c>
      <c r="D315" s="4">
        <v>295253.20434700674</v>
      </c>
      <c r="E315" s="4">
        <v>0</v>
      </c>
      <c r="F315" s="4">
        <v>0</v>
      </c>
      <c r="G315" s="4">
        <v>0</v>
      </c>
      <c r="H315" s="4">
        <v>0</v>
      </c>
      <c r="I315" s="4">
        <v>3078642.6345875994</v>
      </c>
      <c r="J315" s="4">
        <v>308842.2639613041</v>
      </c>
      <c r="K315" s="4">
        <v>0</v>
      </c>
      <c r="L315" s="4">
        <v>3966162.648533199</v>
      </c>
      <c r="N315" s="2" t="s">
        <v>15</v>
      </c>
      <c r="O315" s="5">
        <v>0</v>
      </c>
      <c r="P315" s="5">
        <v>2.4397203185027417E-4</v>
      </c>
      <c r="Q315" s="5">
        <v>2.5415414890363094E-4</v>
      </c>
      <c r="R315" s="5">
        <v>0</v>
      </c>
      <c r="S315" s="5">
        <v>0</v>
      </c>
      <c r="T315" s="5">
        <v>0</v>
      </c>
      <c r="U315" s="5">
        <v>0</v>
      </c>
      <c r="V315" s="5">
        <v>2.6500975672814095E-3</v>
      </c>
      <c r="W315" s="5">
        <v>2.6585162019208259E-4</v>
      </c>
      <c r="X315" s="5">
        <v>0</v>
      </c>
      <c r="Y315" s="65">
        <v>3.4140753682273973E-3</v>
      </c>
    </row>
    <row r="316" spans="1:25" x14ac:dyDescent="0.25">
      <c r="A316" s="2" t="s">
        <v>16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288252.77969721716</v>
      </c>
      <c r="J316" s="4">
        <v>0</v>
      </c>
      <c r="K316" s="4">
        <v>0</v>
      </c>
      <c r="L316" s="4">
        <v>288252.77969721716</v>
      </c>
      <c r="N316" s="2" t="s">
        <v>16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2.4812817884594372E-4</v>
      </c>
      <c r="W316" s="5">
        <v>0</v>
      </c>
      <c r="X316" s="5">
        <v>0</v>
      </c>
      <c r="Y316" s="65">
        <v>2.4812817884594372E-4</v>
      </c>
    </row>
    <row r="317" spans="1:25" x14ac:dyDescent="0.25">
      <c r="A317" s="2" t="s">
        <v>17</v>
      </c>
      <c r="B317" s="4">
        <v>0</v>
      </c>
      <c r="C317" s="4">
        <v>416349.37069841073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416349.37069841073</v>
      </c>
      <c r="N317" s="2" t="s">
        <v>17</v>
      </c>
      <c r="O317" s="5">
        <v>0</v>
      </c>
      <c r="P317" s="5">
        <v>3.5839380707296866E-4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65">
        <v>3.5839380707296866E-4</v>
      </c>
    </row>
    <row r="318" spans="1:25" x14ac:dyDescent="0.25">
      <c r="A318" s="2" t="s">
        <v>18</v>
      </c>
      <c r="B318" s="4">
        <v>0</v>
      </c>
      <c r="C318" s="4">
        <v>88788.42419222313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51473.710660217352</v>
      </c>
      <c r="K318" s="4">
        <v>0</v>
      </c>
      <c r="L318" s="4">
        <v>140262.13485244047</v>
      </c>
      <c r="N318" s="2" t="s">
        <v>18</v>
      </c>
      <c r="O318" s="5">
        <v>0</v>
      </c>
      <c r="P318" s="5">
        <v>7.642913286234009E-5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4.4308603365347095E-5</v>
      </c>
      <c r="X318" s="5">
        <v>0</v>
      </c>
      <c r="Y318" s="65">
        <v>1.2073773622768718E-4</v>
      </c>
    </row>
    <row r="319" spans="1:25" x14ac:dyDescent="0.25">
      <c r="A319" s="2" t="s">
        <v>19</v>
      </c>
      <c r="B319" s="4">
        <v>0</v>
      </c>
      <c r="C319" s="4">
        <v>338054.89189848618</v>
      </c>
      <c r="D319" s="4">
        <v>21618.958477291289</v>
      </c>
      <c r="E319" s="4">
        <v>0</v>
      </c>
      <c r="F319" s="4">
        <v>0</v>
      </c>
      <c r="G319" s="4">
        <v>157169.82812990766</v>
      </c>
      <c r="H319" s="4">
        <v>0</v>
      </c>
      <c r="I319" s="4">
        <v>728276.92769771966</v>
      </c>
      <c r="J319" s="4">
        <v>0</v>
      </c>
      <c r="K319" s="4">
        <v>0</v>
      </c>
      <c r="L319" s="4">
        <v>1245120.6062034047</v>
      </c>
      <c r="N319" s="2" t="s">
        <v>19</v>
      </c>
      <c r="O319" s="5">
        <v>0</v>
      </c>
      <c r="P319" s="5">
        <v>2.9099786917872192E-4</v>
      </c>
      <c r="Q319" s="5">
        <v>1.8609613413445782E-5</v>
      </c>
      <c r="R319" s="5">
        <v>0</v>
      </c>
      <c r="S319" s="5">
        <v>0</v>
      </c>
      <c r="T319" s="5">
        <v>1.3529188951575083E-4</v>
      </c>
      <c r="U319" s="5">
        <v>0</v>
      </c>
      <c r="V319" s="5">
        <v>6.2690124950388741E-4</v>
      </c>
      <c r="W319" s="5">
        <v>0</v>
      </c>
      <c r="X319" s="5">
        <v>0</v>
      </c>
      <c r="Y319" s="65">
        <v>1.0718006216118058E-3</v>
      </c>
    </row>
    <row r="320" spans="1:25" x14ac:dyDescent="0.25">
      <c r="A320" s="2" t="s">
        <v>20</v>
      </c>
      <c r="B320" s="4">
        <v>56621.081726239085</v>
      </c>
      <c r="C320" s="4">
        <v>3808715.4491660283</v>
      </c>
      <c r="D320" s="4">
        <v>1380193.6453999623</v>
      </c>
      <c r="E320" s="4">
        <v>0</v>
      </c>
      <c r="F320" s="4">
        <v>0</v>
      </c>
      <c r="G320" s="4">
        <v>2087469.3712115081</v>
      </c>
      <c r="H320" s="4">
        <v>0</v>
      </c>
      <c r="I320" s="4">
        <v>5049744.8630777048</v>
      </c>
      <c r="J320" s="4">
        <v>1564912.7182123249</v>
      </c>
      <c r="K320" s="4">
        <v>0</v>
      </c>
      <c r="L320" s="4">
        <v>13947657.128793769</v>
      </c>
      <c r="N320" s="2" t="s">
        <v>20</v>
      </c>
      <c r="O320" s="5">
        <v>4.8739463701881806E-5</v>
      </c>
      <c r="P320" s="5">
        <v>3.2785447173715523E-3</v>
      </c>
      <c r="Q320" s="5">
        <v>1.1880715809490705E-3</v>
      </c>
      <c r="R320" s="5">
        <v>0</v>
      </c>
      <c r="S320" s="5">
        <v>0</v>
      </c>
      <c r="T320" s="5">
        <v>1.7968949823119408E-3</v>
      </c>
      <c r="U320" s="5">
        <v>0</v>
      </c>
      <c r="V320" s="5">
        <v>4.3468236380175551E-3</v>
      </c>
      <c r="W320" s="5">
        <v>1.3470778780719887E-3</v>
      </c>
      <c r="X320" s="5">
        <v>0</v>
      </c>
      <c r="Y320" s="65">
        <v>1.2006152260423991E-2</v>
      </c>
    </row>
    <row r="321" spans="1:25" x14ac:dyDescent="0.25">
      <c r="A321" s="2" t="s">
        <v>21</v>
      </c>
      <c r="B321" s="4">
        <v>0</v>
      </c>
      <c r="C321" s="4">
        <v>4096986.5432094992</v>
      </c>
      <c r="D321" s="4">
        <v>36031.597462152145</v>
      </c>
      <c r="E321" s="4">
        <v>0</v>
      </c>
      <c r="F321" s="4">
        <v>0</v>
      </c>
      <c r="G321" s="4">
        <v>514737.10660217353</v>
      </c>
      <c r="H321" s="4">
        <v>0</v>
      </c>
      <c r="I321" s="4">
        <v>57520.883367548216</v>
      </c>
      <c r="J321" s="4">
        <v>0</v>
      </c>
      <c r="K321" s="4">
        <v>0</v>
      </c>
      <c r="L321" s="4">
        <v>4705276.1306413729</v>
      </c>
      <c r="N321" s="2" t="s">
        <v>21</v>
      </c>
      <c r="O321" s="5">
        <v>0</v>
      </c>
      <c r="P321" s="5">
        <v>3.5266886612185743E-3</v>
      </c>
      <c r="Q321" s="5">
        <v>3.1016022355742965E-5</v>
      </c>
      <c r="R321" s="5">
        <v>0</v>
      </c>
      <c r="S321" s="5">
        <v>0</v>
      </c>
      <c r="T321" s="5">
        <v>4.4308603365347099E-4</v>
      </c>
      <c r="U321" s="5">
        <v>0</v>
      </c>
      <c r="V321" s="5">
        <v>4.9514013535590767E-5</v>
      </c>
      <c r="W321" s="5">
        <v>0</v>
      </c>
      <c r="X321" s="5">
        <v>0</v>
      </c>
      <c r="Y321" s="65">
        <v>4.0503047307633789E-3</v>
      </c>
    </row>
    <row r="322" spans="1:25" x14ac:dyDescent="0.25">
      <c r="A322" s="2" t="s">
        <v>22</v>
      </c>
      <c r="B322" s="4">
        <v>0</v>
      </c>
      <c r="C322" s="4">
        <v>286241.7841796595</v>
      </c>
      <c r="D322" s="4">
        <v>162656.92568628682</v>
      </c>
      <c r="E322" s="4">
        <v>0</v>
      </c>
      <c r="F322" s="4">
        <v>0</v>
      </c>
      <c r="G322" s="4">
        <v>0</v>
      </c>
      <c r="H322" s="4">
        <v>0</v>
      </c>
      <c r="I322" s="4">
        <v>644914.12086186314</v>
      </c>
      <c r="J322" s="4">
        <v>184996.51611282118</v>
      </c>
      <c r="K322" s="4">
        <v>0</v>
      </c>
      <c r="L322" s="4">
        <v>1278809.3468406308</v>
      </c>
      <c r="N322" s="2" t="s">
        <v>22</v>
      </c>
      <c r="O322" s="5">
        <v>0</v>
      </c>
      <c r="P322" s="5">
        <v>2.46397112606225E-4</v>
      </c>
      <c r="Q322" s="5">
        <v>1.4001518663449682E-4</v>
      </c>
      <c r="R322" s="5">
        <v>0</v>
      </c>
      <c r="S322" s="5">
        <v>0</v>
      </c>
      <c r="T322" s="5">
        <v>0</v>
      </c>
      <c r="U322" s="5">
        <v>0</v>
      </c>
      <c r="V322" s="5">
        <v>5.5514249156443369E-4</v>
      </c>
      <c r="W322" s="5">
        <v>1.5924512049505748E-4</v>
      </c>
      <c r="X322" s="5">
        <v>0</v>
      </c>
      <c r="Y322" s="65">
        <v>1.1007999113002132E-3</v>
      </c>
    </row>
    <row r="323" spans="1:25" x14ac:dyDescent="0.25">
      <c r="A323" s="2" t="s">
        <v>23</v>
      </c>
      <c r="B323" s="4">
        <v>0</v>
      </c>
      <c r="C323" s="4">
        <v>3381654.9860795271</v>
      </c>
      <c r="D323" s="4">
        <v>614513.74734593881</v>
      </c>
      <c r="E323" s="4">
        <v>0</v>
      </c>
      <c r="F323" s="4">
        <v>0</v>
      </c>
      <c r="G323" s="4">
        <v>1013007.7731641434</v>
      </c>
      <c r="H323" s="4">
        <v>0</v>
      </c>
      <c r="I323" s="4">
        <v>3434375.3179487395</v>
      </c>
      <c r="J323" s="4">
        <v>4096274.5794331301</v>
      </c>
      <c r="K323" s="4">
        <v>0</v>
      </c>
      <c r="L323" s="4">
        <v>12539826.403971478</v>
      </c>
      <c r="N323" s="2" t="s">
        <v>23</v>
      </c>
      <c r="O323" s="5">
        <v>0</v>
      </c>
      <c r="P323" s="5">
        <v>2.9109307950563328E-3</v>
      </c>
      <c r="Q323" s="5">
        <v>5.2897383041685981E-4</v>
      </c>
      <c r="R323" s="5">
        <v>0</v>
      </c>
      <c r="S323" s="5">
        <v>0</v>
      </c>
      <c r="T323" s="5">
        <v>8.7199774509036734E-4</v>
      </c>
      <c r="U323" s="5">
        <v>0</v>
      </c>
      <c r="V323" s="5">
        <v>2.9563124907631432E-3</v>
      </c>
      <c r="W323" s="5">
        <v>3.526075802340265E-3</v>
      </c>
      <c r="X323" s="5">
        <v>0</v>
      </c>
      <c r="Y323" s="65">
        <v>1.0794290663666968E-2</v>
      </c>
    </row>
    <row r="324" spans="1:25" x14ac:dyDescent="0.25">
      <c r="A324" s="2" t="s">
        <v>24</v>
      </c>
      <c r="B324" s="4">
        <v>0</v>
      </c>
      <c r="C324" s="4">
        <v>205894.84264086941</v>
      </c>
      <c r="D324" s="4">
        <v>0</v>
      </c>
      <c r="E324" s="4">
        <v>0</v>
      </c>
      <c r="F324" s="4">
        <v>0</v>
      </c>
      <c r="G324" s="4">
        <v>24707.381116904329</v>
      </c>
      <c r="H324" s="4">
        <v>0</v>
      </c>
      <c r="I324" s="4">
        <v>0</v>
      </c>
      <c r="J324" s="4">
        <v>0</v>
      </c>
      <c r="K324" s="4">
        <v>0</v>
      </c>
      <c r="L324" s="4">
        <v>230602.22375777373</v>
      </c>
      <c r="N324" s="2" t="s">
        <v>24</v>
      </c>
      <c r="O324" s="5">
        <v>0</v>
      </c>
      <c r="P324" s="5">
        <v>1.7723441346138838E-4</v>
      </c>
      <c r="Q324" s="5">
        <v>0</v>
      </c>
      <c r="R324" s="5">
        <v>0</v>
      </c>
      <c r="S324" s="5">
        <v>0</v>
      </c>
      <c r="T324" s="5">
        <v>2.1268129615366607E-5</v>
      </c>
      <c r="U324" s="5">
        <v>0</v>
      </c>
      <c r="V324" s="5">
        <v>0</v>
      </c>
      <c r="W324" s="5">
        <v>0</v>
      </c>
      <c r="X324" s="5">
        <v>0</v>
      </c>
      <c r="Y324" s="65">
        <v>1.9850254307675498E-4</v>
      </c>
    </row>
    <row r="325" spans="1:25" x14ac:dyDescent="0.25">
      <c r="A325" s="2" t="s">
        <v>25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544767.89887555758</v>
      </c>
      <c r="K325" s="4">
        <v>0</v>
      </c>
      <c r="L325" s="4">
        <v>544767.89887555758</v>
      </c>
      <c r="N325" s="2" t="s">
        <v>25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4.6893655902888182E-4</v>
      </c>
      <c r="X325" s="5">
        <v>0</v>
      </c>
      <c r="Y325" s="65">
        <v>4.6893655902888182E-4</v>
      </c>
    </row>
    <row r="326" spans="1:25" x14ac:dyDescent="0.25">
      <c r="A326" s="2" t="s">
        <v>26</v>
      </c>
      <c r="B326" s="4">
        <v>7000424.6497895597</v>
      </c>
      <c r="C326" s="4">
        <v>2142063.027011747</v>
      </c>
      <c r="D326" s="4">
        <v>211042.21370689114</v>
      </c>
      <c r="E326" s="4">
        <v>0</v>
      </c>
      <c r="F326" s="4">
        <v>0</v>
      </c>
      <c r="G326" s="4">
        <v>789540.8351780891</v>
      </c>
      <c r="H326" s="4">
        <v>0</v>
      </c>
      <c r="I326" s="4">
        <v>4483442.5564419879</v>
      </c>
      <c r="J326" s="4">
        <v>2559890.5785539295</v>
      </c>
      <c r="K326" s="4">
        <v>0</v>
      </c>
      <c r="L326" s="4">
        <v>17186403.860682204</v>
      </c>
      <c r="N326" s="2" t="s">
        <v>26</v>
      </c>
      <c r="O326" s="5">
        <v>6.0259700576872051E-3</v>
      </c>
      <c r="P326" s="5">
        <v>1.84388923646791E-3</v>
      </c>
      <c r="Q326" s="5">
        <v>1.816652737979231E-4</v>
      </c>
      <c r="R326" s="5">
        <v>0</v>
      </c>
      <c r="S326" s="5">
        <v>0</v>
      </c>
      <c r="T326" s="5">
        <v>6.7963726061211682E-4</v>
      </c>
      <c r="U326" s="5">
        <v>0</v>
      </c>
      <c r="V326" s="5">
        <v>3.8593502468871168E-3</v>
      </c>
      <c r="W326" s="5">
        <v>2.2035554625654419E-3</v>
      </c>
      <c r="X326" s="5">
        <v>0</v>
      </c>
      <c r="Y326" s="65">
        <v>1.4794067538017715E-2</v>
      </c>
    </row>
    <row r="327" spans="1:25" x14ac:dyDescent="0.25">
      <c r="A327" s="2" t="s">
        <v>27</v>
      </c>
      <c r="B327" s="4">
        <v>2058948.4264086941</v>
      </c>
      <c r="C327" s="4">
        <v>33284103.553472314</v>
      </c>
      <c r="D327" s="4">
        <v>8288126.7801892078</v>
      </c>
      <c r="E327" s="4">
        <v>0</v>
      </c>
      <c r="F327" s="4">
        <v>44740.949305860922</v>
      </c>
      <c r="G327" s="4">
        <v>7213728.1859636903</v>
      </c>
      <c r="H327" s="4">
        <v>0</v>
      </c>
      <c r="I327" s="4">
        <v>31294029.196180858</v>
      </c>
      <c r="J327" s="4">
        <v>29540268.389982142</v>
      </c>
      <c r="K327" s="4">
        <v>0</v>
      </c>
      <c r="L327" s="4">
        <v>111723945.48150277</v>
      </c>
      <c r="N327" s="2" t="s">
        <v>27</v>
      </c>
      <c r="O327" s="5">
        <v>1.772344134613884E-3</v>
      </c>
      <c r="P327" s="5">
        <v>2.8650977825497172E-2</v>
      </c>
      <c r="Q327" s="5">
        <v>7.1344248828157878E-3</v>
      </c>
      <c r="R327" s="5">
        <v>0</v>
      </c>
      <c r="S327" s="5">
        <v>3.8513038045159696E-5</v>
      </c>
      <c r="T327" s="5">
        <v>6.2095818793247324E-3</v>
      </c>
      <c r="U327" s="5">
        <v>0</v>
      </c>
      <c r="V327" s="5">
        <v>2.6937920534041298E-2</v>
      </c>
      <c r="W327" s="5">
        <v>2.5428282099919087E-2</v>
      </c>
      <c r="X327" s="5">
        <v>0</v>
      </c>
      <c r="Y327" s="65">
        <v>9.6172044394257125E-2</v>
      </c>
    </row>
    <row r="328" spans="1:25" x14ac:dyDescent="0.25">
      <c r="A328" s="2" t="s">
        <v>28</v>
      </c>
      <c r="B328" s="4">
        <v>0</v>
      </c>
      <c r="C328" s="4">
        <v>2065632.3186221486</v>
      </c>
      <c r="D328" s="4">
        <v>294115.37797286263</v>
      </c>
      <c r="E328" s="4">
        <v>0</v>
      </c>
      <c r="F328" s="4">
        <v>0</v>
      </c>
      <c r="G328" s="4">
        <v>551816.03965512919</v>
      </c>
      <c r="H328" s="4">
        <v>0</v>
      </c>
      <c r="I328" s="4">
        <v>1472838.3255737168</v>
      </c>
      <c r="J328" s="4">
        <v>3693999.0065770466</v>
      </c>
      <c r="K328" s="4">
        <v>0</v>
      </c>
      <c r="L328" s="4">
        <v>8078401.0684009045</v>
      </c>
      <c r="N328" s="2" t="s">
        <v>28</v>
      </c>
      <c r="O328" s="5">
        <v>0</v>
      </c>
      <c r="P328" s="5">
        <v>1.7780976333460353E-3</v>
      </c>
      <c r="Q328" s="5">
        <v>2.5317470722623997E-4</v>
      </c>
      <c r="R328" s="5">
        <v>0</v>
      </c>
      <c r="S328" s="5">
        <v>0</v>
      </c>
      <c r="T328" s="5">
        <v>4.7500360316188875E-4</v>
      </c>
      <c r="U328" s="5">
        <v>0</v>
      </c>
      <c r="V328" s="5">
        <v>1.267820181449732E-3</v>
      </c>
      <c r="W328" s="5">
        <v>3.1797967295353604E-3</v>
      </c>
      <c r="X328" s="5">
        <v>0</v>
      </c>
      <c r="Y328" s="65">
        <v>6.9538928547192578E-3</v>
      </c>
    </row>
    <row r="329" spans="1:25" x14ac:dyDescent="0.25">
      <c r="A329" s="2" t="s">
        <v>29</v>
      </c>
      <c r="B329" s="4">
        <v>824574.0073693071</v>
      </c>
      <c r="C329" s="4">
        <v>102826815.55441958</v>
      </c>
      <c r="D329" s="4">
        <v>28057375.127999142</v>
      </c>
      <c r="E329" s="4">
        <v>0</v>
      </c>
      <c r="F329" s="4">
        <v>172025.14102644636</v>
      </c>
      <c r="G329" s="4">
        <v>18531807.454521138</v>
      </c>
      <c r="H329" s="4">
        <v>0</v>
      </c>
      <c r="I329" s="4">
        <v>55619924.158680037</v>
      </c>
      <c r="J329" s="4">
        <v>76987376.444166824</v>
      </c>
      <c r="K329" s="4">
        <v>0</v>
      </c>
      <c r="L329" s="4">
        <v>283019897.88818252</v>
      </c>
      <c r="N329" s="2" t="s">
        <v>29</v>
      </c>
      <c r="O329" s="5">
        <v>7.0979383785010279E-4</v>
      </c>
      <c r="P329" s="5">
        <v>8.8513389209450899E-2</v>
      </c>
      <c r="Q329" s="5">
        <v>2.4151806622717247E-2</v>
      </c>
      <c r="R329" s="5">
        <v>0</v>
      </c>
      <c r="S329" s="5">
        <v>1.4807935244698999E-4</v>
      </c>
      <c r="T329" s="5">
        <v>1.5952191820124213E-2</v>
      </c>
      <c r="U329" s="5">
        <v>0</v>
      </c>
      <c r="V329" s="5">
        <v>4.7877666621426243E-2</v>
      </c>
      <c r="W329" s="5">
        <v>6.6270783342606027E-2</v>
      </c>
      <c r="X329" s="5">
        <v>0</v>
      </c>
      <c r="Y329" s="65">
        <v>0.24362371080662176</v>
      </c>
    </row>
    <row r="330" spans="1:25" x14ac:dyDescent="0.25">
      <c r="A330" s="2" t="s">
        <v>30</v>
      </c>
      <c r="B330" s="4">
        <v>1576330.9152584963</v>
      </c>
      <c r="C330" s="4">
        <v>159616835.09028891</v>
      </c>
      <c r="D330" s="4">
        <v>35216114.000338234</v>
      </c>
      <c r="E330" s="4">
        <v>0</v>
      </c>
      <c r="F330" s="4">
        <v>686659.30020729941</v>
      </c>
      <c r="G330" s="4">
        <v>57222505.719258994</v>
      </c>
      <c r="H330" s="4">
        <v>0</v>
      </c>
      <c r="I330" s="4">
        <v>109941456.47675191</v>
      </c>
      <c r="J330" s="4">
        <v>165739688.28697088</v>
      </c>
      <c r="K330" s="4">
        <v>0</v>
      </c>
      <c r="L330" s="4">
        <v>529999589.78907466</v>
      </c>
      <c r="N330" s="2" t="s">
        <v>30</v>
      </c>
      <c r="O330" s="5">
        <v>1.3569066694603896E-3</v>
      </c>
      <c r="P330" s="5">
        <v>0.13739827468692081</v>
      </c>
      <c r="Q330" s="5">
        <v>3.0314053665375384E-2</v>
      </c>
      <c r="R330" s="5">
        <v>0</v>
      </c>
      <c r="S330" s="5">
        <v>5.9107676889373021E-4</v>
      </c>
      <c r="T330" s="5">
        <v>4.9257169863324686E-2</v>
      </c>
      <c r="U330" s="5">
        <v>0</v>
      </c>
      <c r="V330" s="5">
        <v>9.4637676708275636E-2</v>
      </c>
      <c r="W330" s="5">
        <v>0.14266883067125372</v>
      </c>
      <c r="X330" s="5">
        <v>0</v>
      </c>
      <c r="Y330" s="65">
        <v>0.45622398903350431</v>
      </c>
    </row>
    <row r="331" spans="1:25" x14ac:dyDescent="0.25">
      <c r="A331" s="2" t="s">
        <v>31</v>
      </c>
      <c r="B331" s="4">
        <v>0</v>
      </c>
      <c r="C331" s="4">
        <v>22927328.023153022</v>
      </c>
      <c r="D331" s="4">
        <v>1948836.0601644577</v>
      </c>
      <c r="E331" s="4">
        <v>0</v>
      </c>
      <c r="F331" s="4">
        <v>0</v>
      </c>
      <c r="G331" s="4">
        <v>2634567.9997057603</v>
      </c>
      <c r="H331" s="4">
        <v>0</v>
      </c>
      <c r="I331" s="4">
        <v>8660108.4992262144</v>
      </c>
      <c r="J331" s="4">
        <v>5983619.1977266138</v>
      </c>
      <c r="K331" s="4">
        <v>0</v>
      </c>
      <c r="L331" s="4">
        <v>42154459.77997607</v>
      </c>
      <c r="N331" s="2" t="s">
        <v>31</v>
      </c>
      <c r="O331" s="5">
        <v>0</v>
      </c>
      <c r="P331" s="5">
        <v>1.9735858763146048E-2</v>
      </c>
      <c r="Q331" s="5">
        <v>1.6775593386674263E-3</v>
      </c>
      <c r="R331" s="5">
        <v>0</v>
      </c>
      <c r="S331" s="5">
        <v>0</v>
      </c>
      <c r="T331" s="5">
        <v>2.2678378349012054E-3</v>
      </c>
      <c r="U331" s="5">
        <v>0</v>
      </c>
      <c r="V331" s="5">
        <v>7.4546269866969288E-3</v>
      </c>
      <c r="W331" s="5">
        <v>5.1507032681491439E-3</v>
      </c>
      <c r="X331" s="5">
        <v>0</v>
      </c>
      <c r="Y331" s="65">
        <v>3.6286586191560756E-2</v>
      </c>
    </row>
    <row r="332" spans="1:25" x14ac:dyDescent="0.25">
      <c r="A332" s="2" t="s">
        <v>32</v>
      </c>
      <c r="B332" s="4">
        <v>0</v>
      </c>
      <c r="C332" s="4">
        <v>18177213.884376962</v>
      </c>
      <c r="D332" s="4">
        <v>2964954.9352851305</v>
      </c>
      <c r="E332" s="4">
        <v>0</v>
      </c>
      <c r="F332" s="4">
        <v>0</v>
      </c>
      <c r="G332" s="4">
        <v>2515041.2359081591</v>
      </c>
      <c r="H332" s="4">
        <v>0</v>
      </c>
      <c r="I332" s="4">
        <v>9945147.4210152701</v>
      </c>
      <c r="J332" s="4">
        <v>2427649.6640968653</v>
      </c>
      <c r="K332" s="4">
        <v>0</v>
      </c>
      <c r="L332" s="4">
        <v>36030007.140682384</v>
      </c>
      <c r="N332" s="2" t="s">
        <v>32</v>
      </c>
      <c r="O332" s="5">
        <v>0</v>
      </c>
      <c r="P332" s="5">
        <v>1.5646957446035E-2</v>
      </c>
      <c r="Q332" s="5">
        <v>2.5522351223303567E-3</v>
      </c>
      <c r="R332" s="5">
        <v>0</v>
      </c>
      <c r="S332" s="5">
        <v>0</v>
      </c>
      <c r="T332" s="5">
        <v>2.1649491194633145E-3</v>
      </c>
      <c r="U332" s="5">
        <v>0</v>
      </c>
      <c r="V332" s="5">
        <v>8.560789320134269E-3</v>
      </c>
      <c r="W332" s="5">
        <v>2.0897223980322214E-3</v>
      </c>
      <c r="X332" s="5">
        <v>0</v>
      </c>
      <c r="Y332" s="65">
        <v>3.1014653405995161E-2</v>
      </c>
    </row>
    <row r="333" spans="1:25" x14ac:dyDescent="0.25">
      <c r="A333" s="2" t="s">
        <v>33</v>
      </c>
      <c r="B333" s="4">
        <v>965544.44106991636</v>
      </c>
      <c r="C333" s="4">
        <v>30571650.352734886</v>
      </c>
      <c r="D333" s="4">
        <v>2935165.1738092843</v>
      </c>
      <c r="E333" s="4">
        <v>0</v>
      </c>
      <c r="F333" s="4">
        <v>0</v>
      </c>
      <c r="G333" s="4">
        <v>5685702.2185582006</v>
      </c>
      <c r="H333" s="4">
        <v>0</v>
      </c>
      <c r="I333" s="4">
        <v>21520934.094311181</v>
      </c>
      <c r="J333" s="4">
        <v>10579093.48243068</v>
      </c>
      <c r="K333" s="4">
        <v>0</v>
      </c>
      <c r="L333" s="4">
        <v>72258089.762914151</v>
      </c>
      <c r="N333" s="2" t="s">
        <v>33</v>
      </c>
      <c r="O333" s="5">
        <v>8.3114127818353846E-4</v>
      </c>
      <c r="P333" s="5">
        <v>2.6316096359268844E-2</v>
      </c>
      <c r="Q333" s="5">
        <v>2.5265920764210646E-3</v>
      </c>
      <c r="R333" s="5">
        <v>0</v>
      </c>
      <c r="S333" s="5">
        <v>0</v>
      </c>
      <c r="T333" s="5">
        <v>4.894256140159637E-3</v>
      </c>
      <c r="U333" s="5">
        <v>0</v>
      </c>
      <c r="V333" s="5">
        <v>1.8525233961296527E-2</v>
      </c>
      <c r="W333" s="5">
        <v>9.1064904990467276E-3</v>
      </c>
      <c r="X333" s="5">
        <v>0</v>
      </c>
      <c r="Y333" s="65">
        <v>6.2199810314376339E-2</v>
      </c>
    </row>
    <row r="334" spans="1:25" x14ac:dyDescent="0.25">
      <c r="A334" s="2" t="s">
        <v>34</v>
      </c>
      <c r="B334" s="4">
        <v>0</v>
      </c>
      <c r="C334" s="4">
        <v>477802.2896443244</v>
      </c>
      <c r="D334" s="4">
        <v>182886.09397575224</v>
      </c>
      <c r="E334" s="4">
        <v>0</v>
      </c>
      <c r="F334" s="4">
        <v>0</v>
      </c>
      <c r="G334" s="4">
        <v>0</v>
      </c>
      <c r="H334" s="4">
        <v>0</v>
      </c>
      <c r="I334" s="4">
        <v>1042111.0091714304</v>
      </c>
      <c r="J334" s="4">
        <v>0</v>
      </c>
      <c r="K334" s="4">
        <v>0</v>
      </c>
      <c r="L334" s="4">
        <v>1702799.3927915068</v>
      </c>
      <c r="N334" s="2" t="s">
        <v>34</v>
      </c>
      <c r="O334" s="5">
        <v>0</v>
      </c>
      <c r="P334" s="5">
        <v>4.1129251937275558E-4</v>
      </c>
      <c r="Q334" s="5">
        <v>1.5742846775707823E-4</v>
      </c>
      <c r="R334" s="5">
        <v>0</v>
      </c>
      <c r="S334" s="5">
        <v>0</v>
      </c>
      <c r="T334" s="5">
        <v>0</v>
      </c>
      <c r="U334" s="5">
        <v>0</v>
      </c>
      <c r="V334" s="5">
        <v>8.9704982943313461E-4</v>
      </c>
      <c r="W334" s="5">
        <v>0</v>
      </c>
      <c r="X334" s="5">
        <v>0</v>
      </c>
      <c r="Y334" s="65">
        <v>1.4657708165629682E-3</v>
      </c>
    </row>
    <row r="335" spans="1:25" x14ac:dyDescent="0.25">
      <c r="A335" s="2" t="s">
        <v>35</v>
      </c>
      <c r="B335" s="4">
        <v>0</v>
      </c>
      <c r="C335" s="4">
        <v>227231.80754167977</v>
      </c>
      <c r="D335" s="4">
        <v>0</v>
      </c>
      <c r="E335" s="4">
        <v>0</v>
      </c>
      <c r="F335" s="4">
        <v>0</v>
      </c>
      <c r="G335" s="4">
        <v>93566.811110748182</v>
      </c>
      <c r="H335" s="4">
        <v>0</v>
      </c>
      <c r="I335" s="4">
        <v>302358.63536654308</v>
      </c>
      <c r="J335" s="4">
        <v>620199.93492040958</v>
      </c>
      <c r="K335" s="4">
        <v>0</v>
      </c>
      <c r="L335" s="4">
        <v>1243357.1889393805</v>
      </c>
      <c r="N335" s="2" t="s">
        <v>35</v>
      </c>
      <c r="O335" s="5">
        <v>0</v>
      </c>
      <c r="P335" s="5">
        <v>1.9560128662215746E-4</v>
      </c>
      <c r="Q335" s="5">
        <v>0</v>
      </c>
      <c r="R335" s="5">
        <v>0</v>
      </c>
      <c r="S335" s="5">
        <v>0</v>
      </c>
      <c r="T335" s="5">
        <v>8.0542371406510665E-5</v>
      </c>
      <c r="U335" s="5">
        <v>0</v>
      </c>
      <c r="V335" s="5">
        <v>2.6027050851218342E-4</v>
      </c>
      <c r="W335" s="5">
        <v>5.3386850435170228E-4</v>
      </c>
      <c r="X335" s="5">
        <v>0</v>
      </c>
      <c r="Y335" s="65">
        <v>1.0702826708925536E-3</v>
      </c>
    </row>
    <row r="336" spans="1:25" x14ac:dyDescent="0.25">
      <c r="A336" s="2" t="s">
        <v>36</v>
      </c>
      <c r="B336" s="4">
        <v>0</v>
      </c>
      <c r="C336" s="4">
        <v>1527451.4796155537</v>
      </c>
      <c r="D336" s="4">
        <v>0</v>
      </c>
      <c r="E336" s="4">
        <v>0</v>
      </c>
      <c r="F336" s="4">
        <v>0</v>
      </c>
      <c r="G336" s="4">
        <v>207922.90684088197</v>
      </c>
      <c r="H336" s="4">
        <v>0</v>
      </c>
      <c r="I336" s="4">
        <v>2491301.8796886737</v>
      </c>
      <c r="J336" s="4">
        <v>653057.26188830961</v>
      </c>
      <c r="K336" s="4">
        <v>0</v>
      </c>
      <c r="L336" s="4">
        <v>4879733.5280334186</v>
      </c>
      <c r="N336" s="2" t="s">
        <v>36</v>
      </c>
      <c r="O336" s="5">
        <v>0</v>
      </c>
      <c r="P336" s="5">
        <v>1.314831219704656E-3</v>
      </c>
      <c r="Q336" s="5">
        <v>0</v>
      </c>
      <c r="R336" s="5">
        <v>0</v>
      </c>
      <c r="S336" s="5">
        <v>0</v>
      </c>
      <c r="T336" s="5">
        <v>1.7898017243398308E-4</v>
      </c>
      <c r="U336" s="5">
        <v>0</v>
      </c>
      <c r="V336" s="5">
        <v>2.144514266304558E-3</v>
      </c>
      <c r="W336" s="5">
        <v>5.6215211261683177E-4</v>
      </c>
      <c r="X336" s="5">
        <v>0</v>
      </c>
      <c r="Y336" s="65">
        <v>4.2004777710600285E-3</v>
      </c>
    </row>
    <row r="337" spans="1:25" x14ac:dyDescent="0.25">
      <c r="A337" s="2" t="s">
        <v>37</v>
      </c>
      <c r="B337" s="4">
        <v>0</v>
      </c>
      <c r="C337" s="4">
        <v>5504166.9388766121</v>
      </c>
      <c r="D337" s="4">
        <v>914148.39394434332</v>
      </c>
      <c r="E337" s="4">
        <v>0</v>
      </c>
      <c r="F337" s="4">
        <v>0</v>
      </c>
      <c r="G337" s="4">
        <v>414575.44250266976</v>
      </c>
      <c r="H337" s="4">
        <v>0</v>
      </c>
      <c r="I337" s="4">
        <v>3991274.6130158943</v>
      </c>
      <c r="J337" s="4">
        <v>1215662.7575086374</v>
      </c>
      <c r="K337" s="4">
        <v>0</v>
      </c>
      <c r="L337" s="4">
        <v>12039828.145848157</v>
      </c>
      <c r="N337" s="2" t="s">
        <v>37</v>
      </c>
      <c r="O337" s="5">
        <v>0</v>
      </c>
      <c r="P337" s="5">
        <v>4.7379904542189976E-3</v>
      </c>
      <c r="Q337" s="5">
        <v>7.8689952763894911E-4</v>
      </c>
      <c r="R337" s="5">
        <v>0</v>
      </c>
      <c r="S337" s="5">
        <v>0</v>
      </c>
      <c r="T337" s="5">
        <v>3.5686680853690936E-4</v>
      </c>
      <c r="U337" s="5">
        <v>0</v>
      </c>
      <c r="V337" s="5">
        <v>3.4356917634652171E-3</v>
      </c>
      <c r="W337" s="5">
        <v>1.046443286438734E-3</v>
      </c>
      <c r="X337" s="5">
        <v>0</v>
      </c>
      <c r="Y337" s="65">
        <v>1.0363891840298808E-2</v>
      </c>
    </row>
    <row r="338" spans="1:25" x14ac:dyDescent="0.25">
      <c r="A338" t="s">
        <v>38</v>
      </c>
      <c r="B338" s="4">
        <v>12482443.521622214</v>
      </c>
      <c r="C338" s="4">
        <v>392572753.48335832</v>
      </c>
      <c r="D338" s="4">
        <v>84863407.661696002</v>
      </c>
      <c r="E338" s="4">
        <v>0</v>
      </c>
      <c r="F338" s="4">
        <v>903425.39053960668</v>
      </c>
      <c r="G338" s="4">
        <v>99812287.441408753</v>
      </c>
      <c r="H338" s="4">
        <v>0</v>
      </c>
      <c r="I338" s="4">
        <v>264046654.39266211</v>
      </c>
      <c r="J338" s="4">
        <v>307028194.06436908</v>
      </c>
      <c r="K338" s="4">
        <v>0</v>
      </c>
      <c r="L338" s="4">
        <v>1161709165.9556561</v>
      </c>
      <c r="N338" s="2" t="s">
        <v>38</v>
      </c>
      <c r="O338" s="5">
        <v>1.0744895441497003E-2</v>
      </c>
      <c r="P338" s="5">
        <v>0.33792687962517404</v>
      </c>
      <c r="Q338" s="5">
        <v>7.3050476099054337E-2</v>
      </c>
      <c r="R338" s="5">
        <v>0</v>
      </c>
      <c r="S338" s="5">
        <v>7.7766915938587986E-4</v>
      </c>
      <c r="T338" s="5">
        <v>8.5918481463732141E-2</v>
      </c>
      <c r="U338" s="5">
        <v>0</v>
      </c>
      <c r="V338" s="5">
        <v>0.22729153055743481</v>
      </c>
      <c r="W338" s="5">
        <v>0.26429006765372182</v>
      </c>
      <c r="X338" s="5">
        <v>0</v>
      </c>
      <c r="Y338" s="65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249977111117893"/>
  </sheetPr>
  <dimension ref="A1:M303"/>
  <sheetViews>
    <sheetView workbookViewId="0">
      <selection activeCell="A2" sqref="A2"/>
    </sheetView>
  </sheetViews>
  <sheetFormatPr defaultColWidth="9.140625" defaultRowHeight="15" x14ac:dyDescent="0.25"/>
  <cols>
    <col min="1" max="1" width="37.42578125" style="17" bestFit="1" customWidth="1"/>
    <col min="2" max="2" width="20.140625" style="17" bestFit="1" customWidth="1"/>
    <col min="3" max="3" width="25.85546875" style="17" bestFit="1" customWidth="1"/>
    <col min="4" max="4" width="15.28515625" style="17" bestFit="1" customWidth="1"/>
    <col min="5" max="5" width="13.7109375" style="17" bestFit="1" customWidth="1"/>
    <col min="6" max="6" width="13.28515625" style="17" bestFit="1" customWidth="1"/>
    <col min="7" max="7" width="26.42578125" style="17" bestFit="1" customWidth="1"/>
    <col min="8" max="10" width="15.28515625" style="17" bestFit="1" customWidth="1"/>
    <col min="11" max="11" width="11.42578125" style="17" bestFit="1" customWidth="1"/>
    <col min="12" max="16384" width="9.140625" style="17"/>
  </cols>
  <sheetData>
    <row r="1" spans="1:12" s="1" customFormat="1" x14ac:dyDescent="0.25">
      <c r="A1" s="1" t="s">
        <v>6034</v>
      </c>
    </row>
    <row r="2" spans="1:12" x14ac:dyDescent="0.25">
      <c r="A2" s="44"/>
      <c r="B2" s="17">
        <v>2008</v>
      </c>
      <c r="C2" s="17">
        <v>2008</v>
      </c>
      <c r="D2" s="17">
        <v>2008</v>
      </c>
      <c r="E2" s="17">
        <v>2008</v>
      </c>
      <c r="F2" s="17">
        <v>2008</v>
      </c>
      <c r="G2" s="17">
        <v>2008</v>
      </c>
      <c r="H2" s="17">
        <v>2008</v>
      </c>
      <c r="I2" s="17">
        <v>2008</v>
      </c>
      <c r="J2" s="17">
        <v>2008</v>
      </c>
      <c r="K2" s="17">
        <v>2008</v>
      </c>
    </row>
    <row r="3" spans="1:12" x14ac:dyDescent="0.25">
      <c r="A3" s="44"/>
      <c r="B3" s="44" t="s">
        <v>0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H3" s="44" t="s">
        <v>6</v>
      </c>
      <c r="I3" s="44" t="s">
        <v>7</v>
      </c>
      <c r="J3" s="44" t="s">
        <v>8</v>
      </c>
      <c r="K3" s="44" t="s">
        <v>9</v>
      </c>
      <c r="L3" s="66" t="s">
        <v>10</v>
      </c>
    </row>
    <row r="4" spans="1:12" x14ac:dyDescent="0.25">
      <c r="A4" s="44" t="s">
        <v>11</v>
      </c>
      <c r="B4" s="60" t="e">
        <v>#DIV/0!</v>
      </c>
      <c r="C4" s="60">
        <v>1.5180340562626604</v>
      </c>
      <c r="D4" s="60">
        <v>0.26897372791093566</v>
      </c>
      <c r="E4" s="60" t="e">
        <v>#DIV/0!</v>
      </c>
      <c r="F4" s="60" t="e">
        <v>#DIV/0!</v>
      </c>
      <c r="G4" s="60" t="e">
        <v>#DIV/0!</v>
      </c>
      <c r="H4" s="60" t="e">
        <v>#DIV/0!</v>
      </c>
      <c r="I4" s="60" t="e">
        <v>#DIV/0!</v>
      </c>
      <c r="J4" s="60" t="e">
        <v>#DIV/0!</v>
      </c>
      <c r="K4" s="60" t="e">
        <v>#DIV/0!</v>
      </c>
      <c r="L4" s="60">
        <v>1.8979359902160859</v>
      </c>
    </row>
    <row r="5" spans="1:12" x14ac:dyDescent="0.25">
      <c r="A5" s="44" t="s">
        <v>12</v>
      </c>
      <c r="B5" s="60" t="e">
        <v>#DIV/0!</v>
      </c>
      <c r="C5" s="60">
        <v>0.3206065877193276</v>
      </c>
      <c r="D5" s="60">
        <v>-0.24458978312120205</v>
      </c>
      <c r="E5" s="60" t="e">
        <v>#DIV/0!</v>
      </c>
      <c r="F5" s="60" t="e">
        <v>#DIV/0!</v>
      </c>
      <c r="G5" s="60" t="e">
        <v>#DIV/0!</v>
      </c>
      <c r="H5" s="60" t="e">
        <v>#DIV/0!</v>
      </c>
      <c r="I5" s="60">
        <v>-1</v>
      </c>
      <c r="J5" s="60" t="e">
        <v>#DIV/0!</v>
      </c>
      <c r="K5" s="60" t="e">
        <v>#DIV/0!</v>
      </c>
      <c r="L5" s="60">
        <v>4.3639709107552438E-2</v>
      </c>
    </row>
    <row r="6" spans="1:12" x14ac:dyDescent="0.25">
      <c r="A6" s="44" t="s">
        <v>13</v>
      </c>
      <c r="B6" s="60" t="e">
        <v>#DIV/0!</v>
      </c>
      <c r="C6" s="60">
        <v>-0.39679070974031472</v>
      </c>
      <c r="D6" s="60">
        <v>-0.75863873269158255</v>
      </c>
      <c r="E6" s="60" t="e">
        <v>#DIV/0!</v>
      </c>
      <c r="F6" s="60">
        <v>-1</v>
      </c>
      <c r="G6" s="60">
        <v>-0.24458978312120194</v>
      </c>
      <c r="H6" s="60" t="e">
        <v>#DIV/0!</v>
      </c>
      <c r="I6" s="60">
        <v>-0.9014521676189472</v>
      </c>
      <c r="J6" s="60" t="e">
        <v>#DIV/0!</v>
      </c>
      <c r="K6" s="60" t="e">
        <v>#DIV/0!</v>
      </c>
      <c r="L6" s="60">
        <v>-0.61226480600770916</v>
      </c>
    </row>
    <row r="7" spans="1:12" x14ac:dyDescent="0.25">
      <c r="A7" s="44" t="s">
        <v>14</v>
      </c>
      <c r="B7" s="60" t="e">
        <v>#DIV/0!</v>
      </c>
      <c r="C7" s="60">
        <v>-0.95030195941586859</v>
      </c>
      <c r="D7" s="60" t="e">
        <v>#DIV/0!</v>
      </c>
      <c r="E7" s="60" t="e">
        <v>#DIV/0!</v>
      </c>
      <c r="F7" s="60" t="e">
        <v>#DIV/0!</v>
      </c>
      <c r="G7" s="60" t="e">
        <v>#DIV/0!</v>
      </c>
      <c r="H7" s="60" t="e">
        <v>#DIV/0!</v>
      </c>
      <c r="I7" s="60" t="e">
        <v>#DIV/0!</v>
      </c>
      <c r="J7" s="60" t="e">
        <v>#DIV/0!</v>
      </c>
      <c r="K7" s="60" t="e">
        <v>#DIV/0!</v>
      </c>
      <c r="L7" s="60">
        <v>-8.058624919356816E-2</v>
      </c>
    </row>
    <row r="8" spans="1:12" x14ac:dyDescent="0.25">
      <c r="A8" s="44" t="s">
        <v>15</v>
      </c>
      <c r="B8" s="60">
        <v>9.6016668132850995</v>
      </c>
      <c r="C8" s="60">
        <v>-0.63139560340835477</v>
      </c>
      <c r="D8" s="60">
        <v>-0.51883676101330711</v>
      </c>
      <c r="E8" s="60" t="e">
        <v>#DIV/0!</v>
      </c>
      <c r="F8" s="60">
        <v>-0.93035695322864287</v>
      </c>
      <c r="G8" s="60">
        <v>-1</v>
      </c>
      <c r="H8" s="60" t="e">
        <v>#DIV/0!</v>
      </c>
      <c r="I8" s="60">
        <v>-0.86161097971513245</v>
      </c>
      <c r="J8" s="60">
        <v>1.0478170897355348</v>
      </c>
      <c r="K8" s="60" t="e">
        <v>#DIV/0!</v>
      </c>
      <c r="L8" s="60">
        <v>-0.68212249317628459</v>
      </c>
    </row>
    <row r="9" spans="1:12" x14ac:dyDescent="0.25">
      <c r="A9" s="44" t="s">
        <v>16</v>
      </c>
      <c r="B9" s="60" t="e">
        <v>#DIV/0!</v>
      </c>
      <c r="C9" s="60">
        <v>2.1475425703283251</v>
      </c>
      <c r="D9" s="60" t="e">
        <v>#DIV/0!</v>
      </c>
      <c r="E9" s="60" t="e">
        <v>#DIV/0!</v>
      </c>
      <c r="F9" s="60" t="e">
        <v>#DIV/0!</v>
      </c>
      <c r="G9" s="60" t="e">
        <v>#DIV/0!</v>
      </c>
      <c r="H9" s="60" t="e">
        <v>#DIV/0!</v>
      </c>
      <c r="I9" s="60" t="e">
        <v>#DIV/0!</v>
      </c>
      <c r="J9" s="60">
        <v>-1</v>
      </c>
      <c r="K9" s="60" t="e">
        <v>#DIV/0!</v>
      </c>
      <c r="L9" s="60">
        <v>2.6113754598909034</v>
      </c>
    </row>
    <row r="10" spans="1:12" x14ac:dyDescent="0.25">
      <c r="A10" s="44" t="s">
        <v>17</v>
      </c>
      <c r="B10" s="60" t="e">
        <v>#DIV/0!</v>
      </c>
      <c r="C10" s="60">
        <v>-1</v>
      </c>
      <c r="D10" s="60">
        <v>-0.59369283182559029</v>
      </c>
      <c r="E10" s="60" t="e">
        <v>#DIV/0!</v>
      </c>
      <c r="F10" s="60" t="e">
        <v>#DIV/0!</v>
      </c>
      <c r="G10" s="60" t="e">
        <v>#DIV/0!</v>
      </c>
      <c r="H10" s="60" t="e">
        <v>#DIV/0!</v>
      </c>
      <c r="I10" s="60">
        <v>7.5776048535233276</v>
      </c>
      <c r="J10" s="60" t="e">
        <v>#DIV/0!</v>
      </c>
      <c r="K10" s="60" t="e">
        <v>#DIV/0!</v>
      </c>
      <c r="L10" s="60">
        <v>-0.73457832562581205</v>
      </c>
    </row>
    <row r="11" spans="1:12" x14ac:dyDescent="0.25">
      <c r="A11" s="44" t="s">
        <v>18</v>
      </c>
      <c r="B11" s="60">
        <v>-0.89168697748284487</v>
      </c>
      <c r="C11" s="60">
        <v>6.1128360384439473E-2</v>
      </c>
      <c r="D11" s="60">
        <v>0.35083294599089365</v>
      </c>
      <c r="E11" s="60" t="e">
        <v>#DIV/0!</v>
      </c>
      <c r="F11" s="60">
        <v>0.16366268489087665</v>
      </c>
      <c r="G11" s="60" t="e">
        <v>#DIV/0!</v>
      </c>
      <c r="H11" s="60" t="e">
        <v>#DIV/0!</v>
      </c>
      <c r="I11" s="60">
        <v>-0.55160008621116319</v>
      </c>
      <c r="J11" s="60">
        <v>2.6816937641918375</v>
      </c>
      <c r="K11" s="60" t="e">
        <v>#DIV/0!</v>
      </c>
      <c r="L11" s="60">
        <v>-0.35152659446775725</v>
      </c>
    </row>
    <row r="12" spans="1:12" x14ac:dyDescent="0.25">
      <c r="A12" s="44" t="s">
        <v>19</v>
      </c>
      <c r="B12" s="60" t="e">
        <v>#DIV/0!</v>
      </c>
      <c r="C12" s="60">
        <v>1.3993361148139956</v>
      </c>
      <c r="D12" s="60" t="e">
        <v>#DIV/0!</v>
      </c>
      <c r="E12" s="60" t="e">
        <v>#DIV/0!</v>
      </c>
      <c r="F12" s="60">
        <v>-0.76393430722537559</v>
      </c>
      <c r="G12" s="60" t="e">
        <v>#DIV/0!</v>
      </c>
      <c r="H12" s="60" t="e">
        <v>#DIV/0!</v>
      </c>
      <c r="I12" s="60">
        <v>0.22481015834836215</v>
      </c>
      <c r="J12" s="60" t="e">
        <v>#DIV/0!</v>
      </c>
      <c r="K12" s="60" t="e">
        <v>#DIV/0!</v>
      </c>
      <c r="L12" s="60">
        <v>5.1462373050643846</v>
      </c>
    </row>
    <row r="13" spans="1:12" x14ac:dyDescent="0.25">
      <c r="A13" s="44" t="s">
        <v>20</v>
      </c>
      <c r="B13" s="60" t="e">
        <v>#DIV/0!</v>
      </c>
      <c r="C13" s="60">
        <v>0.13585054030894317</v>
      </c>
      <c r="D13" s="60">
        <v>1.2984520869192995E-2</v>
      </c>
      <c r="E13" s="60" t="e">
        <v>#DIV/0!</v>
      </c>
      <c r="F13" s="60">
        <v>0.86977154772068421</v>
      </c>
      <c r="G13" s="60">
        <v>8.3835114657269472</v>
      </c>
      <c r="H13" s="60" t="e">
        <v>#DIV/0!</v>
      </c>
      <c r="I13" s="60">
        <v>0.38908426436672516</v>
      </c>
      <c r="J13" s="60">
        <v>-0.79207720318231478</v>
      </c>
      <c r="K13" s="60" t="e">
        <v>#DIV/0!</v>
      </c>
      <c r="L13" s="60">
        <v>0.20842261657163186</v>
      </c>
    </row>
    <row r="14" spans="1:12" x14ac:dyDescent="0.25">
      <c r="A14" s="44" t="s">
        <v>21</v>
      </c>
      <c r="B14" s="60" t="e">
        <v>#DIV/0!</v>
      </c>
      <c r="C14" s="60">
        <v>0.58719953446168205</v>
      </c>
      <c r="D14" s="60" t="e">
        <v>#DIV/0!</v>
      </c>
      <c r="E14" s="60" t="e">
        <v>#DIV/0!</v>
      </c>
      <c r="F14" s="60">
        <v>-1</v>
      </c>
      <c r="G14" s="60" t="e">
        <v>#DIV/0!</v>
      </c>
      <c r="H14" s="60" t="e">
        <v>#DIV/0!</v>
      </c>
      <c r="I14" s="60">
        <v>-1</v>
      </c>
      <c r="J14" s="60" t="e">
        <v>#DIV/0!</v>
      </c>
      <c r="K14" s="60" t="e">
        <v>#DIV/0!</v>
      </c>
      <c r="L14" s="60">
        <v>0.22903311103403556</v>
      </c>
    </row>
    <row r="15" spans="1:12" x14ac:dyDescent="0.25">
      <c r="A15" s="44" t="s">
        <v>22</v>
      </c>
      <c r="B15" s="60" t="e">
        <v>#DIV/0!</v>
      </c>
      <c r="C15" s="60">
        <v>0.29649418195474886</v>
      </c>
      <c r="D15" s="60" t="e">
        <v>#DIV/0!</v>
      </c>
      <c r="E15" s="60" t="e">
        <v>#DIV/0!</v>
      </c>
      <c r="F15" s="60">
        <v>-1</v>
      </c>
      <c r="G15" s="60" t="e">
        <v>#DIV/0!</v>
      </c>
      <c r="H15" s="60" t="e">
        <v>#DIV/0!</v>
      </c>
      <c r="I15" s="60">
        <v>12.13030530362019</v>
      </c>
      <c r="J15" s="60" t="e">
        <v>#DIV/0!</v>
      </c>
      <c r="K15" s="60" t="e">
        <v>#DIV/0!</v>
      </c>
      <c r="L15" s="60">
        <v>0.94525611214208194</v>
      </c>
    </row>
    <row r="16" spans="1:12" x14ac:dyDescent="0.25">
      <c r="A16" s="44" t="s">
        <v>23</v>
      </c>
      <c r="B16" s="60">
        <v>0.14931602141244493</v>
      </c>
      <c r="C16" s="60">
        <v>-0.28198485777783255</v>
      </c>
      <c r="D16" s="60">
        <v>1.6142188452275441E-2</v>
      </c>
      <c r="E16" s="60" t="e">
        <v>#DIV/0!</v>
      </c>
      <c r="F16" s="60">
        <v>-0.58509910257917486</v>
      </c>
      <c r="G16" s="60">
        <v>19.168627073925485</v>
      </c>
      <c r="H16" s="60" t="e">
        <v>#DIV/0!</v>
      </c>
      <c r="I16" s="60">
        <v>0.58977612593875128</v>
      </c>
      <c r="J16" s="60">
        <v>1.5657968392095878E-2</v>
      </c>
      <c r="K16" s="60" t="e">
        <v>#DIV/0!</v>
      </c>
      <c r="L16" s="60">
        <v>-0.14050318801070616</v>
      </c>
    </row>
    <row r="17" spans="1:12" x14ac:dyDescent="0.25">
      <c r="A17" s="44" t="s">
        <v>24</v>
      </c>
      <c r="B17" s="60">
        <v>-1</v>
      </c>
      <c r="C17" s="60">
        <v>-1</v>
      </c>
      <c r="D17" s="60" t="e">
        <v>#DIV/0!</v>
      </c>
      <c r="E17" s="60" t="e">
        <v>#DIV/0!</v>
      </c>
      <c r="F17" s="60">
        <v>-0.82316039849448264</v>
      </c>
      <c r="G17" s="60" t="e">
        <v>#DIV/0!</v>
      </c>
      <c r="H17" s="60" t="e">
        <v>#DIV/0!</v>
      </c>
      <c r="I17" s="60">
        <v>-1</v>
      </c>
      <c r="J17" s="60">
        <v>0.19774284272836584</v>
      </c>
      <c r="K17" s="60" t="e">
        <v>#DIV/0!</v>
      </c>
      <c r="L17" s="60">
        <v>-0.31581523739534834</v>
      </c>
    </row>
    <row r="18" spans="1:12" x14ac:dyDescent="0.25">
      <c r="A18" s="44" t="s">
        <v>25</v>
      </c>
      <c r="B18" s="60" t="e">
        <v>#DIV/0!</v>
      </c>
      <c r="C18" s="60">
        <v>-0.27345074665403801</v>
      </c>
      <c r="D18" s="60">
        <v>1.5022963434110186</v>
      </c>
      <c r="E18" s="60" t="e">
        <v>#DIV/0!</v>
      </c>
      <c r="F18" s="60" t="e">
        <v>#DIV/0!</v>
      </c>
      <c r="G18" s="60" t="e">
        <v>#DIV/0!</v>
      </c>
      <c r="H18" s="60" t="e">
        <v>#DIV/0!</v>
      </c>
      <c r="I18" s="60">
        <v>14.769188277344909</v>
      </c>
      <c r="J18" s="60">
        <v>1.4835662217615413</v>
      </c>
      <c r="K18" s="60" t="e">
        <v>#DIV/0!</v>
      </c>
      <c r="L18" s="60">
        <v>0.89863367152071594</v>
      </c>
    </row>
    <row r="19" spans="1:12" x14ac:dyDescent="0.25">
      <c r="A19" s="44" t="s">
        <v>26</v>
      </c>
      <c r="B19" s="60">
        <v>-0.40890147462318371</v>
      </c>
      <c r="C19" s="60">
        <v>-0.4247904367488865</v>
      </c>
      <c r="D19" s="60">
        <v>0.98443768992904634</v>
      </c>
      <c r="E19" s="60" t="e">
        <v>#DIV/0!</v>
      </c>
      <c r="F19" s="60">
        <v>0.39674305885724714</v>
      </c>
      <c r="G19" s="60">
        <v>-0.8413003746052945</v>
      </c>
      <c r="H19" s="60" t="e">
        <v>#DIV/0!</v>
      </c>
      <c r="I19" s="60">
        <v>-0.23471036546919255</v>
      </c>
      <c r="J19" s="60">
        <v>-0.38079660193541931</v>
      </c>
      <c r="K19" s="60" t="e">
        <v>#DIV/0!</v>
      </c>
      <c r="L19" s="60">
        <v>-0.29797424830302222</v>
      </c>
    </row>
    <row r="20" spans="1:12" x14ac:dyDescent="0.25">
      <c r="A20" s="44" t="s">
        <v>27</v>
      </c>
      <c r="B20" s="60">
        <v>-0.45750566893645606</v>
      </c>
      <c r="C20" s="60">
        <v>-5.0437791516119046E-2</v>
      </c>
      <c r="D20" s="60">
        <v>-0.23352700292341033</v>
      </c>
      <c r="E20" s="60" t="e">
        <v>#DIV/0!</v>
      </c>
      <c r="F20" s="60">
        <v>0.22223926353317713</v>
      </c>
      <c r="G20" s="60">
        <v>-0.54490625975344775</v>
      </c>
      <c r="H20" s="60" t="e">
        <v>#DIV/0!</v>
      </c>
      <c r="I20" s="60">
        <v>-0.16024969816141554</v>
      </c>
      <c r="J20" s="60">
        <v>7.2880093857730532E-2</v>
      </c>
      <c r="K20" s="60" t="e">
        <v>#DIV/0!</v>
      </c>
      <c r="L20" s="60">
        <v>-9.3293287593424812E-2</v>
      </c>
    </row>
    <row r="21" spans="1:12" x14ac:dyDescent="0.25">
      <c r="A21" s="44" t="s">
        <v>28</v>
      </c>
      <c r="B21" s="60">
        <v>-0.62395094504914239</v>
      </c>
      <c r="C21" s="60">
        <v>0.92576096560013443</v>
      </c>
      <c r="D21" s="60">
        <v>2.1611447190890782</v>
      </c>
      <c r="E21" s="60" t="e">
        <v>#DIV/0!</v>
      </c>
      <c r="F21" s="60">
        <v>-0.71385976633378867</v>
      </c>
      <c r="G21" s="60">
        <v>-1</v>
      </c>
      <c r="H21" s="60" t="e">
        <v>#DIV/0!</v>
      </c>
      <c r="I21" s="60">
        <v>0.34240690607319757</v>
      </c>
      <c r="J21" s="60" t="e">
        <v>#DIV/0!</v>
      </c>
      <c r="K21" s="60" t="e">
        <v>#DIV/0!</v>
      </c>
      <c r="L21" s="60">
        <v>-0.18714998493830703</v>
      </c>
    </row>
    <row r="22" spans="1:12" x14ac:dyDescent="0.25">
      <c r="A22" s="44" t="s">
        <v>29</v>
      </c>
      <c r="B22" s="60">
        <v>0.12162479531601389</v>
      </c>
      <c r="C22" s="60">
        <v>-4.3611031118790167E-2</v>
      </c>
      <c r="D22" s="60">
        <v>5.447893184202468E-2</v>
      </c>
      <c r="E22" s="60" t="e">
        <v>#DIV/0!</v>
      </c>
      <c r="F22" s="60">
        <v>0.11663552469193084</v>
      </c>
      <c r="G22" s="60">
        <v>0.15826390907854027</v>
      </c>
      <c r="H22" s="60" t="e">
        <v>#DIV/0!</v>
      </c>
      <c r="I22" s="60">
        <v>-0.24940568827020615</v>
      </c>
      <c r="J22" s="60">
        <v>0.27598819301370803</v>
      </c>
      <c r="K22" s="60" t="e">
        <v>#DIV/0!</v>
      </c>
      <c r="L22" s="60">
        <v>-3.8899049474419911E-2</v>
      </c>
    </row>
    <row r="23" spans="1:12" x14ac:dyDescent="0.25">
      <c r="A23" s="44" t="s">
        <v>30</v>
      </c>
      <c r="B23" s="60">
        <v>-0.13412382175145854</v>
      </c>
      <c r="C23" s="60">
        <v>3.3401946092693757E-2</v>
      </c>
      <c r="D23" s="60">
        <v>-8.468846288362486E-2</v>
      </c>
      <c r="E23" s="60" t="e">
        <v>#DIV/0!</v>
      </c>
      <c r="F23" s="60">
        <v>-0.27242802645376685</v>
      </c>
      <c r="G23" s="60">
        <v>-0.33307699252794476</v>
      </c>
      <c r="H23" s="60" t="e">
        <v>#DIV/0!</v>
      </c>
      <c r="I23" s="60">
        <v>6.2520516035100115E-2</v>
      </c>
      <c r="J23" s="60">
        <v>-0.44479865661801532</v>
      </c>
      <c r="K23" s="60" t="e">
        <v>#DIV/0!</v>
      </c>
      <c r="L23" s="60">
        <v>-0.11292872482641947</v>
      </c>
    </row>
    <row r="24" spans="1:12" x14ac:dyDescent="0.25">
      <c r="A24" s="44" t="s">
        <v>31</v>
      </c>
      <c r="B24" s="60">
        <v>0.22281497531810768</v>
      </c>
      <c r="C24" s="60">
        <v>0.95869751650162938</v>
      </c>
      <c r="D24" s="60">
        <v>-0.2022222690427703</v>
      </c>
      <c r="E24" s="60" t="e">
        <v>#DIV/0!</v>
      </c>
      <c r="F24" s="60">
        <v>0.59270867530095828</v>
      </c>
      <c r="G24" s="60">
        <v>0.14955684203903474</v>
      </c>
      <c r="H24" s="60" t="e">
        <v>#DIV/0!</v>
      </c>
      <c r="I24" s="60">
        <v>0.15947632050663296</v>
      </c>
      <c r="J24" s="60">
        <v>-0.58345711955587554</v>
      </c>
      <c r="K24" s="60" t="e">
        <v>#DIV/0!</v>
      </c>
      <c r="L24" s="60">
        <v>0.44073037038400309</v>
      </c>
    </row>
    <row r="25" spans="1:12" x14ac:dyDescent="0.25">
      <c r="A25" s="44" t="s">
        <v>32</v>
      </c>
      <c r="B25" s="60">
        <v>-9.9311568763890912E-2</v>
      </c>
      <c r="C25" s="60">
        <v>-0.27137085398452687</v>
      </c>
      <c r="D25" s="60">
        <v>-0.37849930590548442</v>
      </c>
      <c r="E25" s="60" t="e">
        <v>#DIV/0!</v>
      </c>
      <c r="F25" s="60">
        <v>-2.0335091568391306E-2</v>
      </c>
      <c r="G25" s="60">
        <v>-0.770656262947093</v>
      </c>
      <c r="H25" s="60" t="e">
        <v>#DIV/0!</v>
      </c>
      <c r="I25" s="60">
        <v>9.3173520505936969E-2</v>
      </c>
      <c r="J25" s="60">
        <v>-0.3242489015474731</v>
      </c>
      <c r="K25" s="60" t="e">
        <v>#DIV/0!</v>
      </c>
      <c r="L25" s="60">
        <v>-0.21684984353157233</v>
      </c>
    </row>
    <row r="26" spans="1:12" x14ac:dyDescent="0.25">
      <c r="A26" s="44" t="s">
        <v>33</v>
      </c>
      <c r="B26" s="60">
        <v>-7.7785702637175325E-2</v>
      </c>
      <c r="C26" s="60">
        <v>4.0511691724513632E-2</v>
      </c>
      <c r="D26" s="60">
        <v>-0.31810388879815332</v>
      </c>
      <c r="E26" s="60" t="e">
        <v>#DIV/0!</v>
      </c>
      <c r="F26" s="60">
        <v>-0.22978314391300958</v>
      </c>
      <c r="G26" s="60">
        <v>-0.18608362945169699</v>
      </c>
      <c r="H26" s="60" t="e">
        <v>#DIV/0!</v>
      </c>
      <c r="I26" s="60">
        <v>0.11857768914171829</v>
      </c>
      <c r="J26" s="60">
        <v>0.110355650836792</v>
      </c>
      <c r="K26" s="60" t="e">
        <v>#DIV/0!</v>
      </c>
      <c r="L26" s="60">
        <v>-5.3839390055049674E-2</v>
      </c>
    </row>
    <row r="27" spans="1:12" x14ac:dyDescent="0.25">
      <c r="A27" s="44" t="s">
        <v>34</v>
      </c>
      <c r="B27" s="60">
        <v>-0.97011260732245674</v>
      </c>
      <c r="C27" s="60">
        <v>-0.41422905018703626</v>
      </c>
      <c r="D27" s="60">
        <v>-0.28802053074571332</v>
      </c>
      <c r="E27" s="60" t="e">
        <v>#DIV/0!</v>
      </c>
      <c r="F27" s="60" t="e">
        <v>#DIV/0!</v>
      </c>
      <c r="G27" s="60">
        <v>-1</v>
      </c>
      <c r="H27" s="60" t="e">
        <v>#DIV/0!</v>
      </c>
      <c r="I27" s="60">
        <v>3.6383365765790456</v>
      </c>
      <c r="J27" s="60">
        <v>-1</v>
      </c>
      <c r="K27" s="60" t="e">
        <v>#DIV/0!</v>
      </c>
      <c r="L27" s="60">
        <v>-0.73484359260969812</v>
      </c>
    </row>
    <row r="28" spans="1:12" x14ac:dyDescent="0.25">
      <c r="A28" s="44" t="s">
        <v>35</v>
      </c>
      <c r="B28" s="60">
        <v>-1</v>
      </c>
      <c r="C28" s="60">
        <v>0.49776350336077968</v>
      </c>
      <c r="D28" s="60">
        <v>-0.28366272537355364</v>
      </c>
      <c r="E28" s="60" t="e">
        <v>#DIV/0!</v>
      </c>
      <c r="F28" s="60">
        <v>-1</v>
      </c>
      <c r="G28" s="60" t="e">
        <v>#DIV/0!</v>
      </c>
      <c r="H28" s="60" t="e">
        <v>#DIV/0!</v>
      </c>
      <c r="I28" s="60">
        <v>-0.30866957825296648</v>
      </c>
      <c r="J28" s="60">
        <v>0.41639427812955221</v>
      </c>
      <c r="K28" s="60" t="e">
        <v>#DIV/0!</v>
      </c>
      <c r="L28" s="60">
        <v>-0.35104109289360519</v>
      </c>
    </row>
    <row r="29" spans="1:12" x14ac:dyDescent="0.25">
      <c r="A29" s="44" t="s">
        <v>36</v>
      </c>
      <c r="B29" s="60">
        <v>-1</v>
      </c>
      <c r="C29" s="60">
        <v>0.77429700397332835</v>
      </c>
      <c r="D29" s="60">
        <v>-0.37049148593433501</v>
      </c>
      <c r="E29" s="60" t="e">
        <v>#DIV/0!</v>
      </c>
      <c r="F29" s="60">
        <v>4.9254313734151012E-2</v>
      </c>
      <c r="G29" s="60">
        <v>-0.40841180549761091</v>
      </c>
      <c r="H29" s="60" t="e">
        <v>#DIV/0!</v>
      </c>
      <c r="I29" s="60">
        <v>-0.34426202386056681</v>
      </c>
      <c r="J29" s="60">
        <v>0.54721904033177493</v>
      </c>
      <c r="K29" s="60" t="e">
        <v>#DIV/0!</v>
      </c>
      <c r="L29" s="60">
        <v>-8.9058567661938426E-2</v>
      </c>
    </row>
    <row r="30" spans="1:12" x14ac:dyDescent="0.25">
      <c r="A30" s="44" t="s">
        <v>37</v>
      </c>
      <c r="B30" s="60">
        <v>2.7277160298501393</v>
      </c>
      <c r="C30" s="60">
        <v>0.82427110317030428</v>
      </c>
      <c r="D30" s="60">
        <v>0.11233918478741467</v>
      </c>
      <c r="E30" s="60" t="e">
        <v>#DIV/0!</v>
      </c>
      <c r="F30" s="60">
        <v>-0.19447742723053707</v>
      </c>
      <c r="G30" s="60">
        <v>3.9443676025292529E-3</v>
      </c>
      <c r="H30" s="60" t="e">
        <v>#DIV/0!</v>
      </c>
      <c r="I30" s="60">
        <v>-6.2942738116253949E-3</v>
      </c>
      <c r="J30" s="60">
        <v>-0.92579243981281245</v>
      </c>
      <c r="K30" s="60" t="e">
        <v>#DIV/0!</v>
      </c>
      <c r="L30" s="60">
        <v>4.8867496279572764E-2</v>
      </c>
    </row>
    <row r="31" spans="1:12" x14ac:dyDescent="0.25">
      <c r="A31" s="44" t="s">
        <v>38</v>
      </c>
      <c r="B31" s="60">
        <v>-0.12662479004383143</v>
      </c>
      <c r="C31" s="60">
        <v>1.3353455767779021E-2</v>
      </c>
      <c r="D31" s="60">
        <v>-4.9078085887610978E-2</v>
      </c>
      <c r="E31" s="60" t="e">
        <v>#DIV/0!</v>
      </c>
      <c r="F31" s="60">
        <v>-0.15481616768477402</v>
      </c>
      <c r="G31" s="60">
        <v>-0.20321551039391805</v>
      </c>
      <c r="H31" s="60" t="e">
        <v>#DIV/0!</v>
      </c>
      <c r="I31" s="60">
        <v>-8.4909111345243815E-2</v>
      </c>
      <c r="J31" s="60">
        <v>-0.20718292692217621</v>
      </c>
      <c r="K31" s="60" t="e">
        <v>#DIV/0!</v>
      </c>
      <c r="L31" s="60">
        <v>-8.1424385333740412E-2</v>
      </c>
    </row>
    <row r="32" spans="1:12" x14ac:dyDescent="0.25">
      <c r="A32" s="44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2" x14ac:dyDescent="0.25">
      <c r="A33" s="44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2" x14ac:dyDescent="0.25">
      <c r="A34" s="44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2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2" x14ac:dyDescent="0.25">
      <c r="A36" s="44"/>
      <c r="B36" s="17">
        <v>2009</v>
      </c>
      <c r="C36" s="17">
        <v>2009</v>
      </c>
      <c r="D36" s="17">
        <v>2009</v>
      </c>
      <c r="E36" s="17">
        <v>2009</v>
      </c>
      <c r="F36" s="17">
        <v>2009</v>
      </c>
      <c r="G36" s="17">
        <v>2009</v>
      </c>
      <c r="H36" s="17">
        <v>2009</v>
      </c>
      <c r="I36" s="17">
        <v>2009</v>
      </c>
      <c r="J36" s="17">
        <v>2009</v>
      </c>
      <c r="K36" s="17">
        <v>2009</v>
      </c>
    </row>
    <row r="37" spans="1:12" x14ac:dyDescent="0.25">
      <c r="A37" s="44"/>
      <c r="B37" s="44" t="s">
        <v>0</v>
      </c>
      <c r="C37" s="44" t="s">
        <v>1</v>
      </c>
      <c r="D37" s="44" t="s">
        <v>2</v>
      </c>
      <c r="E37" s="44" t="s">
        <v>3</v>
      </c>
      <c r="F37" s="44" t="s">
        <v>4</v>
      </c>
      <c r="G37" s="44" t="s">
        <v>5</v>
      </c>
      <c r="H37" s="44" t="s">
        <v>6</v>
      </c>
      <c r="I37" s="44" t="s">
        <v>7</v>
      </c>
      <c r="J37" s="44" t="s">
        <v>8</v>
      </c>
      <c r="K37" s="44" t="s">
        <v>9</v>
      </c>
    </row>
    <row r="38" spans="1:12" x14ac:dyDescent="0.25">
      <c r="A38" s="44" t="s">
        <v>11</v>
      </c>
      <c r="B38" s="60" t="e">
        <v>#DIV/0!</v>
      </c>
      <c r="C38" s="60">
        <v>-1</v>
      </c>
      <c r="D38" s="60">
        <v>-8.9560702090750621E-2</v>
      </c>
      <c r="E38" s="60" t="e">
        <v>#DIV/0!</v>
      </c>
      <c r="F38" s="60">
        <v>3.6015953128158564</v>
      </c>
      <c r="G38" s="60" t="e">
        <v>#DIV/0!</v>
      </c>
      <c r="H38" s="60" t="e">
        <v>#DIV/0!</v>
      </c>
      <c r="I38" s="60" t="e">
        <v>#DIV/0!</v>
      </c>
      <c r="J38" s="60">
        <v>-1</v>
      </c>
      <c r="K38" s="60" t="e">
        <v>#DIV/0!</v>
      </c>
      <c r="L38" s="60">
        <v>-0.60632674282557786</v>
      </c>
    </row>
    <row r="39" spans="1:12" x14ac:dyDescent="0.25">
      <c r="A39" s="44" t="s">
        <v>12</v>
      </c>
      <c r="B39" s="60" t="e">
        <v>#DIV/0!</v>
      </c>
      <c r="C39" s="60">
        <v>-0.94743056439616358</v>
      </c>
      <c r="D39" s="60">
        <v>-1</v>
      </c>
      <c r="E39" s="60" t="e">
        <v>#DIV/0!</v>
      </c>
      <c r="F39" s="60" t="e">
        <v>#DIV/0!</v>
      </c>
      <c r="G39" s="60" t="e">
        <v>#DIV/0!</v>
      </c>
      <c r="H39" s="60" t="e">
        <v>#DIV/0!</v>
      </c>
      <c r="I39" s="60" t="e">
        <v>#DIV/0!</v>
      </c>
      <c r="J39" s="60" t="e">
        <v>#DIV/0!</v>
      </c>
      <c r="K39" s="60" t="e">
        <v>#DIV/0!</v>
      </c>
      <c r="L39" s="60">
        <v>-0.9634601649260689</v>
      </c>
    </row>
    <row r="40" spans="1:12" x14ac:dyDescent="0.25">
      <c r="A40" s="44" t="s">
        <v>13</v>
      </c>
      <c r="B40" s="60" t="e">
        <v>#DIV/0!</v>
      </c>
      <c r="C40" s="60">
        <v>-0.14655966779393381</v>
      </c>
      <c r="D40" s="60">
        <v>1.0234528544573087</v>
      </c>
      <c r="E40" s="60" t="e">
        <v>#DIV/0!</v>
      </c>
      <c r="F40" s="60" t="e">
        <v>#DIV/0!</v>
      </c>
      <c r="G40" s="60">
        <v>-1</v>
      </c>
      <c r="H40" s="60" t="e">
        <v>#DIV/0!</v>
      </c>
      <c r="I40" s="60">
        <v>-1</v>
      </c>
      <c r="J40" s="60">
        <v>-1</v>
      </c>
      <c r="K40" s="60" t="e">
        <v>#DIV/0!</v>
      </c>
      <c r="L40" s="60">
        <v>-8.6450749009799877E-2</v>
      </c>
    </row>
    <row r="41" spans="1:12" x14ac:dyDescent="0.25">
      <c r="A41" s="44" t="s">
        <v>14</v>
      </c>
      <c r="B41" s="60" t="e">
        <v>#DIV/0!</v>
      </c>
      <c r="C41" s="60">
        <v>-1</v>
      </c>
      <c r="D41" s="60">
        <v>-1</v>
      </c>
      <c r="E41" s="60" t="e">
        <v>#DIV/0!</v>
      </c>
      <c r="F41" s="60" t="e">
        <v>#DIV/0!</v>
      </c>
      <c r="G41" s="60" t="e">
        <v>#DIV/0!</v>
      </c>
      <c r="H41" s="60" t="e">
        <v>#DIV/0!</v>
      </c>
      <c r="I41" s="60" t="e">
        <v>#DIV/0!</v>
      </c>
      <c r="J41" s="60" t="e">
        <v>#DIV/0!</v>
      </c>
      <c r="K41" s="60" t="e">
        <v>#DIV/0!</v>
      </c>
      <c r="L41" s="60">
        <v>-1</v>
      </c>
    </row>
    <row r="42" spans="1:12" x14ac:dyDescent="0.25">
      <c r="A42" s="44" t="s">
        <v>15</v>
      </c>
      <c r="B42" s="60">
        <v>-1</v>
      </c>
      <c r="C42" s="60">
        <v>7.4914997370995398</v>
      </c>
      <c r="D42" s="60">
        <v>-0.22871469958738022</v>
      </c>
      <c r="E42" s="60" t="e">
        <v>#DIV/0!</v>
      </c>
      <c r="F42" s="60">
        <v>2.4656560392167259</v>
      </c>
      <c r="G42" s="60" t="e">
        <v>#DIV/0!</v>
      </c>
      <c r="H42" s="60" t="e">
        <v>#DIV/0!</v>
      </c>
      <c r="I42" s="60">
        <v>3.1153806355994291</v>
      </c>
      <c r="J42" s="60">
        <v>6.585331391327764</v>
      </c>
      <c r="K42" s="60" t="e">
        <v>#DIV/0!</v>
      </c>
      <c r="L42" s="60">
        <v>1.8212817119312246</v>
      </c>
    </row>
    <row r="43" spans="1:12" x14ac:dyDescent="0.25">
      <c r="A43" s="44" t="s">
        <v>16</v>
      </c>
      <c r="B43" s="60" t="e">
        <v>#DIV/0!</v>
      </c>
      <c r="C43" s="60">
        <v>-1</v>
      </c>
      <c r="D43" s="60" t="e">
        <v>#DIV/0!</v>
      </c>
      <c r="E43" s="60" t="e">
        <v>#DIV/0!</v>
      </c>
      <c r="F43" s="60">
        <v>-0.28100073237252243</v>
      </c>
      <c r="G43" s="60" t="e">
        <v>#DIV/0!</v>
      </c>
      <c r="H43" s="60" t="e">
        <v>#DIV/0!</v>
      </c>
      <c r="I43" s="60" t="e">
        <v>#DIV/0!</v>
      </c>
      <c r="J43" s="60" t="e">
        <v>#DIV/0!</v>
      </c>
      <c r="K43" s="60" t="e">
        <v>#DIV/0!</v>
      </c>
      <c r="L43" s="60">
        <v>-0.77689446086126324</v>
      </c>
    </row>
    <row r="44" spans="1:12" x14ac:dyDescent="0.25">
      <c r="A44" s="44" t="s">
        <v>17</v>
      </c>
      <c r="B44" s="60" t="e">
        <v>#DIV/0!</v>
      </c>
      <c r="C44" s="60" t="e">
        <v>#DIV/0!</v>
      </c>
      <c r="D44" s="60">
        <v>-1</v>
      </c>
      <c r="E44" s="60" t="e">
        <v>#DIV/0!</v>
      </c>
      <c r="F44" s="60" t="e">
        <v>#DIV/0!</v>
      </c>
      <c r="G44" s="60" t="e">
        <v>#DIV/0!</v>
      </c>
      <c r="H44" s="60" t="e">
        <v>#DIV/0!</v>
      </c>
      <c r="I44" s="60">
        <v>-1</v>
      </c>
      <c r="J44" s="60" t="e">
        <v>#DIV/0!</v>
      </c>
      <c r="K44" s="60" t="e">
        <v>#DIV/0!</v>
      </c>
      <c r="L44" s="60">
        <v>-1</v>
      </c>
    </row>
    <row r="45" spans="1:12" x14ac:dyDescent="0.25">
      <c r="A45" s="44" t="s">
        <v>18</v>
      </c>
      <c r="B45" s="60">
        <v>0.74884736016286046</v>
      </c>
      <c r="C45" s="60">
        <v>-0.29393128095429755</v>
      </c>
      <c r="D45" s="60">
        <v>-1</v>
      </c>
      <c r="E45" s="60" t="e">
        <v>#DIV/0!</v>
      </c>
      <c r="F45" s="60">
        <v>-0.81543406872483937</v>
      </c>
      <c r="G45" s="60" t="e">
        <v>#DIV/0!</v>
      </c>
      <c r="H45" s="60" t="e">
        <v>#DIV/0!</v>
      </c>
      <c r="I45" s="60">
        <v>-1</v>
      </c>
      <c r="J45" s="60">
        <v>1.8867796613556327</v>
      </c>
      <c r="K45" s="60" t="e">
        <v>#DIV/0!</v>
      </c>
      <c r="L45" s="60">
        <v>-0.24980875540157499</v>
      </c>
    </row>
    <row r="46" spans="1:12" x14ac:dyDescent="0.25">
      <c r="A46" s="44" t="s">
        <v>19</v>
      </c>
      <c r="B46" s="60" t="e">
        <v>#DIV/0!</v>
      </c>
      <c r="C46" s="60">
        <v>0.29413395502050665</v>
      </c>
      <c r="D46" s="60" t="e">
        <v>#DIV/0!</v>
      </c>
      <c r="E46" s="60" t="e">
        <v>#DIV/0!</v>
      </c>
      <c r="F46" s="60">
        <v>-1</v>
      </c>
      <c r="G46" s="60" t="e">
        <v>#DIV/0!</v>
      </c>
      <c r="H46" s="60" t="e">
        <v>#DIV/0!</v>
      </c>
      <c r="I46" s="60">
        <v>0.18482118038604756</v>
      </c>
      <c r="J46" s="60">
        <v>-0.27063624623668669</v>
      </c>
      <c r="K46" s="60" t="e">
        <v>#DIV/0!</v>
      </c>
      <c r="L46" s="60">
        <v>-0.15540449018190727</v>
      </c>
    </row>
    <row r="47" spans="1:12" x14ac:dyDescent="0.25">
      <c r="A47" s="44" t="s">
        <v>20</v>
      </c>
      <c r="B47" s="60" t="e">
        <v>#DIV/0!</v>
      </c>
      <c r="C47" s="60">
        <v>0.4865051703149017</v>
      </c>
      <c r="D47" s="60">
        <v>-0.19416857351887007</v>
      </c>
      <c r="E47" s="60" t="e">
        <v>#DIV/0!</v>
      </c>
      <c r="F47" s="60">
        <v>0.25694273545816904</v>
      </c>
      <c r="G47" s="60">
        <v>0.25396165069907917</v>
      </c>
      <c r="H47" s="60" t="e">
        <v>#DIV/0!</v>
      </c>
      <c r="I47" s="60">
        <v>9.0647317699608099E-3</v>
      </c>
      <c r="J47" s="60">
        <v>5.9886218650557153</v>
      </c>
      <c r="K47" s="60" t="e">
        <v>#DIV/0!</v>
      </c>
      <c r="L47" s="60">
        <v>0.16009931444231329</v>
      </c>
    </row>
    <row r="48" spans="1:12" x14ac:dyDescent="0.25">
      <c r="A48" s="44" t="s">
        <v>21</v>
      </c>
      <c r="B48" s="60" t="e">
        <v>#DIV/0!</v>
      </c>
      <c r="C48" s="60">
        <v>-0.30691365958312977</v>
      </c>
      <c r="D48" s="60" t="e">
        <v>#DIV/0!</v>
      </c>
      <c r="E48" s="60" t="e">
        <v>#DIV/0!</v>
      </c>
      <c r="F48" s="60" t="e">
        <v>#DIV/0!</v>
      </c>
      <c r="G48" s="60" t="e">
        <v>#DIV/0!</v>
      </c>
      <c r="H48" s="60" t="e">
        <v>#DIV/0!</v>
      </c>
      <c r="I48" s="60" t="e">
        <v>#DIV/0!</v>
      </c>
      <c r="J48" s="60" t="e">
        <v>#DIV/0!</v>
      </c>
      <c r="K48" s="60" t="e">
        <v>#DIV/0!</v>
      </c>
      <c r="L48" s="60">
        <v>-0.30691365958312977</v>
      </c>
    </row>
    <row r="49" spans="1:12" x14ac:dyDescent="0.25">
      <c r="A49" s="44" t="s">
        <v>22</v>
      </c>
      <c r="B49" s="60">
        <v>0.76457476361832422</v>
      </c>
      <c r="C49" s="60">
        <v>-0.28306921254709327</v>
      </c>
      <c r="D49" s="60">
        <v>-0.93436151658492483</v>
      </c>
      <c r="E49" s="60" t="e">
        <v>#DIV/0!</v>
      </c>
      <c r="F49" s="60" t="e">
        <v>#DIV/0!</v>
      </c>
      <c r="G49" s="60" t="e">
        <v>#DIV/0!</v>
      </c>
      <c r="H49" s="60" t="e">
        <v>#DIV/0!</v>
      </c>
      <c r="I49" s="60">
        <v>-0.14597812096985374</v>
      </c>
      <c r="J49" s="60">
        <v>0.3373103948701508</v>
      </c>
      <c r="K49" s="60" t="e">
        <v>#DIV/0!</v>
      </c>
      <c r="L49" s="60">
        <v>-0.1275496983405523</v>
      </c>
    </row>
    <row r="50" spans="1:12" x14ac:dyDescent="0.25">
      <c r="A50" s="44" t="s">
        <v>23</v>
      </c>
      <c r="B50" s="60">
        <v>0.13572621019031939</v>
      </c>
      <c r="C50" s="60">
        <v>0.66690168941548489</v>
      </c>
      <c r="D50" s="60">
        <v>0.25248850438495563</v>
      </c>
      <c r="E50" s="60" t="e">
        <v>#DIV/0!</v>
      </c>
      <c r="F50" s="60">
        <v>-0.12183196234897409</v>
      </c>
      <c r="G50" s="60">
        <v>4.1195911402816634</v>
      </c>
      <c r="H50" s="60" t="e">
        <v>#DIV/0!</v>
      </c>
      <c r="I50" s="60">
        <v>-0.2790936052564843</v>
      </c>
      <c r="J50" s="60">
        <v>7.5509565981744631E-2</v>
      </c>
      <c r="K50" s="60" t="e">
        <v>#DIV/0!</v>
      </c>
      <c r="L50" s="60">
        <v>0.39868087608919645</v>
      </c>
    </row>
    <row r="51" spans="1:12" x14ac:dyDescent="0.25">
      <c r="A51" s="44" t="s">
        <v>24</v>
      </c>
      <c r="B51" s="60" t="e">
        <v>#DIV/0!</v>
      </c>
      <c r="C51" s="60" t="e">
        <v>#DIV/0!</v>
      </c>
      <c r="D51" s="60">
        <v>-0.40083394364376868</v>
      </c>
      <c r="E51" s="60" t="e">
        <v>#DIV/0!</v>
      </c>
      <c r="F51" s="60">
        <v>2.2680356554896055</v>
      </c>
      <c r="G51" s="60" t="e">
        <v>#DIV/0!</v>
      </c>
      <c r="H51" s="60" t="e">
        <v>#DIV/0!</v>
      </c>
      <c r="I51" s="60" t="e">
        <v>#DIV/0!</v>
      </c>
      <c r="J51" s="60">
        <v>-1</v>
      </c>
      <c r="K51" s="60" t="e">
        <v>#DIV/0!</v>
      </c>
      <c r="L51" s="60">
        <v>-0.89682214430142926</v>
      </c>
    </row>
    <row r="52" spans="1:12" x14ac:dyDescent="0.25">
      <c r="A52" s="44" t="s">
        <v>25</v>
      </c>
      <c r="B52" s="60" t="e">
        <v>#DIV/0!</v>
      </c>
      <c r="C52" s="60">
        <v>-0.88171934484449999</v>
      </c>
      <c r="D52" s="60">
        <v>-0.45735904330001698</v>
      </c>
      <c r="E52" s="60" t="e">
        <v>#DIV/0!</v>
      </c>
      <c r="F52" s="60">
        <v>0.67766495779744762</v>
      </c>
      <c r="G52" s="60" t="e">
        <v>#DIV/0!</v>
      </c>
      <c r="H52" s="60" t="e">
        <v>#DIV/0!</v>
      </c>
      <c r="I52" s="60">
        <v>-0.59816408196468318</v>
      </c>
      <c r="J52" s="60">
        <v>0.71149730363207153</v>
      </c>
      <c r="K52" s="60" t="e">
        <v>#DIV/0!</v>
      </c>
      <c r="L52" s="60">
        <v>-0.3730806898291068</v>
      </c>
    </row>
    <row r="53" spans="1:12" x14ac:dyDescent="0.25">
      <c r="A53" s="44" t="s">
        <v>26</v>
      </c>
      <c r="B53" s="60">
        <v>1.3765725048447344</v>
      </c>
      <c r="C53" s="60">
        <v>-0.32614851912531295</v>
      </c>
      <c r="D53" s="60">
        <v>-0.44647237066530709</v>
      </c>
      <c r="E53" s="60" t="e">
        <v>#DIV/0!</v>
      </c>
      <c r="F53" s="60">
        <v>0.22336419750373704</v>
      </c>
      <c r="G53" s="60">
        <v>1.7129232432835475</v>
      </c>
      <c r="H53" s="60" t="e">
        <v>#DIV/0!</v>
      </c>
      <c r="I53" s="60">
        <v>-0.18990675536008472</v>
      </c>
      <c r="J53" s="60">
        <v>-0.53171454398835594</v>
      </c>
      <c r="K53" s="60" t="e">
        <v>#DIV/0!</v>
      </c>
      <c r="L53" s="60">
        <v>-0.10390117306747715</v>
      </c>
    </row>
    <row r="54" spans="1:12" x14ac:dyDescent="0.25">
      <c r="A54" s="44" t="s">
        <v>27</v>
      </c>
      <c r="B54" s="60">
        <v>1.2037680224465874</v>
      </c>
      <c r="C54" s="60">
        <v>-0.31823482600897435</v>
      </c>
      <c r="D54" s="60">
        <v>-0.30038701612325647</v>
      </c>
      <c r="E54" s="60" t="e">
        <v>#DIV/0!</v>
      </c>
      <c r="F54" s="60">
        <v>-0.41614152840931906</v>
      </c>
      <c r="G54" s="60">
        <v>1.8561035074561083E-2</v>
      </c>
      <c r="H54" s="60" t="e">
        <v>#DIV/0!</v>
      </c>
      <c r="I54" s="60">
        <v>4.6444011227967597E-2</v>
      </c>
      <c r="J54" s="60">
        <v>-0.33256081864469889</v>
      </c>
      <c r="K54" s="60" t="e">
        <v>#DIV/0!</v>
      </c>
      <c r="L54" s="60">
        <v>-0.21045727465607533</v>
      </c>
    </row>
    <row r="55" spans="1:12" x14ac:dyDescent="0.25">
      <c r="A55" s="44" t="s">
        <v>28</v>
      </c>
      <c r="B55" s="60">
        <v>-0.74446471144715098</v>
      </c>
      <c r="C55" s="60">
        <v>-0.31882830678618779</v>
      </c>
      <c r="D55" s="60">
        <v>-0.46994862799926018</v>
      </c>
      <c r="E55" s="60" t="e">
        <v>#DIV/0!</v>
      </c>
      <c r="F55" s="60">
        <v>-1</v>
      </c>
      <c r="G55" s="60" t="e">
        <v>#DIV/0!</v>
      </c>
      <c r="H55" s="60" t="e">
        <v>#DIV/0!</v>
      </c>
      <c r="I55" s="60">
        <v>-0.6673234986251505</v>
      </c>
      <c r="J55" s="60" t="e">
        <v>#DIV/0!</v>
      </c>
      <c r="K55" s="60" t="e">
        <v>#DIV/0!</v>
      </c>
      <c r="L55" s="60">
        <v>-0.56141475344110869</v>
      </c>
    </row>
    <row r="56" spans="1:12" x14ac:dyDescent="0.25">
      <c r="A56" s="44" t="s">
        <v>29</v>
      </c>
      <c r="B56" s="60">
        <v>0.39479874258429892</v>
      </c>
      <c r="C56" s="60">
        <v>0.69891477040382299</v>
      </c>
      <c r="D56" s="60">
        <v>-0.27824395885760389</v>
      </c>
      <c r="E56" s="60" t="e">
        <v>#DIV/0!</v>
      </c>
      <c r="F56" s="60">
        <v>-0.26526742742643017</v>
      </c>
      <c r="G56" s="60">
        <v>-2.7429928256519909E-2</v>
      </c>
      <c r="H56" s="60" t="e">
        <v>#DIV/0!</v>
      </c>
      <c r="I56" s="60">
        <v>4.552526826528025E-2</v>
      </c>
      <c r="J56" s="60">
        <v>-0.23889636892077204</v>
      </c>
      <c r="K56" s="60" t="e">
        <v>#DIV/0!</v>
      </c>
      <c r="L56" s="60">
        <v>0.15572826059007561</v>
      </c>
    </row>
    <row r="57" spans="1:12" x14ac:dyDescent="0.25">
      <c r="A57" s="44" t="s">
        <v>30</v>
      </c>
      <c r="B57" s="60">
        <v>0.11958045563194863</v>
      </c>
      <c r="C57" s="60">
        <v>0.10569518606442596</v>
      </c>
      <c r="D57" s="60">
        <v>-0.18393332267040707</v>
      </c>
      <c r="E57" s="60" t="e">
        <v>#DIV/0!</v>
      </c>
      <c r="F57" s="60">
        <v>-0.41690655447427027</v>
      </c>
      <c r="G57" s="60">
        <v>0.77946807265104701</v>
      </c>
      <c r="H57" s="60" t="e">
        <v>#DIV/0!</v>
      </c>
      <c r="I57" s="60">
        <v>-0.27583703305898144</v>
      </c>
      <c r="J57" s="60">
        <v>-0.39706198319028019</v>
      </c>
      <c r="K57" s="60" t="e">
        <v>#DIV/0!</v>
      </c>
      <c r="L57" s="60">
        <v>-7.7627865873538426E-2</v>
      </c>
    </row>
    <row r="58" spans="1:12" x14ac:dyDescent="0.25">
      <c r="A58" s="44" t="s">
        <v>31</v>
      </c>
      <c r="B58" s="60">
        <v>-0.41839337666845156</v>
      </c>
      <c r="C58" s="60">
        <v>-0.30167374666238855</v>
      </c>
      <c r="D58" s="60">
        <v>0.49190405851682506</v>
      </c>
      <c r="E58" s="60" t="e">
        <v>#DIV/0!</v>
      </c>
      <c r="F58" s="60">
        <v>-0.61222651637815151</v>
      </c>
      <c r="G58" s="60">
        <v>-0.15985112750518371</v>
      </c>
      <c r="H58" s="60" t="e">
        <v>#DIV/0!</v>
      </c>
      <c r="I58" s="60">
        <v>-0.15678478230369031</v>
      </c>
      <c r="J58" s="60">
        <v>0.50332983515758545</v>
      </c>
      <c r="K58" s="60" t="e">
        <v>#DIV/0!</v>
      </c>
      <c r="L58" s="60">
        <v>-0.25626661557066721</v>
      </c>
    </row>
    <row r="59" spans="1:12" x14ac:dyDescent="0.25">
      <c r="A59" s="44" t="s">
        <v>32</v>
      </c>
      <c r="B59" s="60">
        <v>1.192264205164149</v>
      </c>
      <c r="C59" s="60">
        <v>-6.1295244182199005E-2</v>
      </c>
      <c r="D59" s="60">
        <v>0.84313082050313315</v>
      </c>
      <c r="E59" s="60" t="e">
        <v>#DIV/0!</v>
      </c>
      <c r="F59" s="60">
        <v>0.10252019010317315</v>
      </c>
      <c r="G59" s="60">
        <v>5.2044737558067071</v>
      </c>
      <c r="H59" s="60" t="e">
        <v>#DIV/0!</v>
      </c>
      <c r="I59" s="60">
        <v>0.24905521191369151</v>
      </c>
      <c r="J59" s="60">
        <v>-0.3205568539068514</v>
      </c>
      <c r="K59" s="60" t="e">
        <v>#DIV/0!</v>
      </c>
      <c r="L59" s="60">
        <v>0.17175353128570658</v>
      </c>
    </row>
    <row r="60" spans="1:12" x14ac:dyDescent="0.25">
      <c r="A60" s="44" t="s">
        <v>33</v>
      </c>
      <c r="B60" s="60">
        <v>-0.28110122391313586</v>
      </c>
      <c r="C60" s="60">
        <v>0.35393346544190907</v>
      </c>
      <c r="D60" s="60">
        <v>-0.28948651093813937</v>
      </c>
      <c r="E60" s="60" t="e">
        <v>#DIV/0!</v>
      </c>
      <c r="F60" s="60">
        <v>-0.42729684730323592</v>
      </c>
      <c r="G60" s="60">
        <v>-2.8627572872032214E-2</v>
      </c>
      <c r="H60" s="60" t="e">
        <v>#DIV/0!</v>
      </c>
      <c r="I60" s="60">
        <v>-0.27225236631496574</v>
      </c>
      <c r="J60" s="60">
        <v>-0.3966553744914636</v>
      </c>
      <c r="K60" s="60" t="e">
        <v>#DIV/0!</v>
      </c>
      <c r="L60" s="60">
        <v>-9.9985450461244296E-2</v>
      </c>
    </row>
    <row r="61" spans="1:12" x14ac:dyDescent="0.25">
      <c r="A61" s="44" t="s">
        <v>34</v>
      </c>
      <c r="B61" s="60">
        <v>-1</v>
      </c>
      <c r="C61" s="60">
        <v>1.7632579853459216</v>
      </c>
      <c r="D61" s="60">
        <v>-0.11431273549421894</v>
      </c>
      <c r="E61" s="60" t="e">
        <v>#DIV/0!</v>
      </c>
      <c r="F61" s="60" t="e">
        <v>#DIV/0!</v>
      </c>
      <c r="G61" s="60" t="e">
        <v>#DIV/0!</v>
      </c>
      <c r="H61" s="60" t="e">
        <v>#DIV/0!</v>
      </c>
      <c r="I61" s="60">
        <v>-1</v>
      </c>
      <c r="J61" s="60" t="e">
        <v>#DIV/0!</v>
      </c>
      <c r="K61" s="60" t="e">
        <v>#DIV/0!</v>
      </c>
      <c r="L61" s="60">
        <v>0.16117702431976322</v>
      </c>
    </row>
    <row r="62" spans="1:12" x14ac:dyDescent="0.25">
      <c r="A62" s="44" t="s">
        <v>35</v>
      </c>
      <c r="B62" s="60" t="e">
        <v>#DIV/0!</v>
      </c>
      <c r="C62" s="60">
        <v>0.26256632095694865</v>
      </c>
      <c r="D62" s="60">
        <v>-0.21563716258820631</v>
      </c>
      <c r="E62" s="60" t="e">
        <v>#DIV/0!</v>
      </c>
      <c r="F62" s="60" t="e">
        <v>#DIV/0!</v>
      </c>
      <c r="G62" s="60" t="e">
        <v>#DIV/0!</v>
      </c>
      <c r="H62" s="60" t="e">
        <v>#DIV/0!</v>
      </c>
      <c r="I62" s="60">
        <v>2.8206238125367156E-2</v>
      </c>
      <c r="J62" s="60">
        <v>-1</v>
      </c>
      <c r="K62" s="60" t="e">
        <v>#DIV/0!</v>
      </c>
      <c r="L62" s="60">
        <v>0.26821980565980974</v>
      </c>
    </row>
    <row r="63" spans="1:12" x14ac:dyDescent="0.25">
      <c r="A63" s="44" t="s">
        <v>36</v>
      </c>
      <c r="B63" s="60" t="e">
        <v>#DIV/0!</v>
      </c>
      <c r="C63" s="60">
        <v>-0.45912946198411508</v>
      </c>
      <c r="D63" s="60">
        <v>2.9305293296968773</v>
      </c>
      <c r="E63" s="60" t="e">
        <v>#DIV/0!</v>
      </c>
      <c r="F63" s="60">
        <v>-0.49023030596794859</v>
      </c>
      <c r="G63" s="60">
        <v>-0.5363111922411643</v>
      </c>
      <c r="H63" s="60" t="e">
        <v>#DIV/0!</v>
      </c>
      <c r="I63" s="60">
        <v>-7.1290538451391217E-2</v>
      </c>
      <c r="J63" s="60">
        <v>-0.73229838340663544</v>
      </c>
      <c r="K63" s="60" t="e">
        <v>#DIV/0!</v>
      </c>
      <c r="L63" s="60">
        <v>-0.15213020511206554</v>
      </c>
    </row>
    <row r="64" spans="1:12" x14ac:dyDescent="0.25">
      <c r="A64" s="44" t="s">
        <v>37</v>
      </c>
      <c r="B64" s="60">
        <v>-0.71699729763387454</v>
      </c>
      <c r="C64" s="60">
        <v>0.14773141764883024</v>
      </c>
      <c r="D64" s="60">
        <v>-2.2134774044408112E-2</v>
      </c>
      <c r="E64" s="60" t="e">
        <v>#DIV/0!</v>
      </c>
      <c r="F64" s="60">
        <v>0.65085228986163624</v>
      </c>
      <c r="G64" s="60">
        <v>0.99078982999880716</v>
      </c>
      <c r="H64" s="60" t="e">
        <v>#DIV/0!</v>
      </c>
      <c r="I64" s="60">
        <v>0.76271639470637687</v>
      </c>
      <c r="J64" s="60">
        <v>2.1508029788004466</v>
      </c>
      <c r="K64" s="60" t="e">
        <v>#DIV/0!</v>
      </c>
      <c r="L64" s="60">
        <v>0.40848313606330677</v>
      </c>
    </row>
    <row r="65" spans="1:12" x14ac:dyDescent="0.25">
      <c r="A65" s="44" t="s">
        <v>38</v>
      </c>
      <c r="B65" s="60">
        <v>0.23731267640194464</v>
      </c>
      <c r="C65" s="60">
        <v>0.129387605702592</v>
      </c>
      <c r="D65" s="60">
        <v>-0.21053970780448028</v>
      </c>
      <c r="E65" s="60" t="e">
        <v>#DIV/0!</v>
      </c>
      <c r="F65" s="60">
        <v>-0.3504262597360519</v>
      </c>
      <c r="G65" s="60">
        <v>0.37428000442824905</v>
      </c>
      <c r="H65" s="60" t="e">
        <v>#DIV/0!</v>
      </c>
      <c r="I65" s="60">
        <v>-0.1005340097728864</v>
      </c>
      <c r="J65" s="60">
        <v>-0.31694940325747922</v>
      </c>
      <c r="K65" s="60" t="e">
        <v>#DIV/0!</v>
      </c>
      <c r="L65" s="60">
        <v>-2.5120883638772185E-2</v>
      </c>
    </row>
    <row r="66" spans="1:12" x14ac:dyDescent="0.25">
      <c r="A66" s="44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1:12" x14ac:dyDescent="0.25">
      <c r="A67" s="44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spans="1:12" x14ac:dyDescent="0.25">
      <c r="A68" s="44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1:12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</row>
    <row r="70" spans="1:12" x14ac:dyDescent="0.25">
      <c r="A70" s="44"/>
      <c r="B70" s="17">
        <v>2010</v>
      </c>
      <c r="C70" s="17">
        <v>2010</v>
      </c>
      <c r="D70" s="17">
        <v>2010</v>
      </c>
      <c r="E70" s="17">
        <v>2010</v>
      </c>
      <c r="F70" s="17">
        <v>2010</v>
      </c>
      <c r="G70" s="17">
        <v>2010</v>
      </c>
      <c r="H70" s="17">
        <v>2010</v>
      </c>
      <c r="I70" s="17">
        <v>2010</v>
      </c>
      <c r="J70" s="17">
        <v>2010</v>
      </c>
      <c r="K70" s="17">
        <v>2010</v>
      </c>
    </row>
    <row r="71" spans="1:12" x14ac:dyDescent="0.25">
      <c r="A71" s="44"/>
      <c r="B71" s="44" t="s">
        <v>0</v>
      </c>
      <c r="C71" s="44" t="s">
        <v>1</v>
      </c>
      <c r="D71" s="44" t="s">
        <v>2</v>
      </c>
      <c r="E71" s="44" t="s">
        <v>3</v>
      </c>
      <c r="F71" s="44" t="s">
        <v>4</v>
      </c>
      <c r="G71" s="44" t="s">
        <v>5</v>
      </c>
      <c r="H71" s="44" t="s">
        <v>6</v>
      </c>
      <c r="I71" s="44" t="s">
        <v>7</v>
      </c>
      <c r="J71" s="44" t="s">
        <v>8</v>
      </c>
      <c r="K71" s="44" t="s">
        <v>9</v>
      </c>
    </row>
    <row r="72" spans="1:12" x14ac:dyDescent="0.25">
      <c r="A72" s="44" t="s">
        <v>11</v>
      </c>
      <c r="B72" s="60" t="e">
        <v>#DIV/0!</v>
      </c>
      <c r="C72" s="60" t="e">
        <v>#DIV/0!</v>
      </c>
      <c r="D72" s="60">
        <v>0.20717183416552265</v>
      </c>
      <c r="E72" s="60" t="e">
        <v>#DIV/0!</v>
      </c>
      <c r="F72" s="60">
        <v>-5.5790405802452314E-2</v>
      </c>
      <c r="G72" s="60" t="e">
        <v>#DIV/0!</v>
      </c>
      <c r="H72" s="60" t="e">
        <v>#DIV/0!</v>
      </c>
      <c r="I72" s="60" t="e">
        <v>#DIV/0!</v>
      </c>
      <c r="J72" s="60" t="e">
        <v>#DIV/0!</v>
      </c>
      <c r="K72" s="60" t="e">
        <v>#DIV/0!</v>
      </c>
      <c r="L72" s="60">
        <v>0.45560318336085004</v>
      </c>
    </row>
    <row r="73" spans="1:12" x14ac:dyDescent="0.25">
      <c r="A73" s="44" t="s">
        <v>12</v>
      </c>
      <c r="B73" s="60" t="e">
        <v>#DIV/0!</v>
      </c>
      <c r="C73" s="60">
        <v>-1</v>
      </c>
      <c r="D73" s="60" t="e">
        <v>#DIV/0!</v>
      </c>
      <c r="E73" s="60" t="e">
        <v>#DIV/0!</v>
      </c>
      <c r="F73" s="60" t="e">
        <v>#DIV/0!</v>
      </c>
      <c r="G73" s="60" t="e">
        <v>#DIV/0!</v>
      </c>
      <c r="H73" s="60" t="e">
        <v>#DIV/0!</v>
      </c>
      <c r="I73" s="60" t="e">
        <v>#DIV/0!</v>
      </c>
      <c r="J73" s="60" t="e">
        <v>#DIV/0!</v>
      </c>
      <c r="K73" s="60" t="e">
        <v>#DIV/0!</v>
      </c>
      <c r="L73" s="60">
        <v>1.2661030260741146</v>
      </c>
    </row>
    <row r="74" spans="1:12" x14ac:dyDescent="0.25">
      <c r="A74" s="44" t="s">
        <v>13</v>
      </c>
      <c r="B74" s="60" t="e">
        <v>#DIV/0!</v>
      </c>
      <c r="C74" s="60">
        <v>1.0932886730057914</v>
      </c>
      <c r="D74" s="60">
        <v>-0.48419677968831343</v>
      </c>
      <c r="E74" s="60" t="e">
        <v>#DIV/0!</v>
      </c>
      <c r="F74" s="60">
        <v>-0.37661871533920799</v>
      </c>
      <c r="G74" s="60" t="e">
        <v>#DIV/0!</v>
      </c>
      <c r="H74" s="60" t="e">
        <v>#DIV/0!</v>
      </c>
      <c r="I74" s="60" t="e">
        <v>#DIV/0!</v>
      </c>
      <c r="J74" s="60" t="e">
        <v>#DIV/0!</v>
      </c>
      <c r="K74" s="60" t="e">
        <v>#DIV/0!</v>
      </c>
      <c r="L74" s="60">
        <v>3.5063631400949555</v>
      </c>
    </row>
    <row r="75" spans="1:12" x14ac:dyDescent="0.25">
      <c r="A75" s="44" t="s">
        <v>14</v>
      </c>
      <c r="B75" s="60" t="e">
        <v>#DIV/0!</v>
      </c>
      <c r="C75" s="60" t="e">
        <v>#DIV/0!</v>
      </c>
      <c r="D75" s="60" t="e">
        <v>#DIV/0!</v>
      </c>
      <c r="E75" s="60" t="e">
        <v>#DIV/0!</v>
      </c>
      <c r="F75" s="60" t="e">
        <v>#DIV/0!</v>
      </c>
      <c r="G75" s="60" t="e">
        <v>#DIV/0!</v>
      </c>
      <c r="H75" s="60" t="e">
        <v>#DIV/0!</v>
      </c>
      <c r="I75" s="60" t="e">
        <v>#DIV/0!</v>
      </c>
      <c r="J75" s="60" t="e">
        <v>#DIV/0!</v>
      </c>
      <c r="K75" s="60" t="e">
        <v>#DIV/0!</v>
      </c>
      <c r="L75" s="60" t="e">
        <v>#DIV/0!</v>
      </c>
    </row>
    <row r="76" spans="1:12" x14ac:dyDescent="0.25">
      <c r="A76" s="44" t="s">
        <v>15</v>
      </c>
      <c r="B76" s="60" t="e">
        <v>#DIV/0!</v>
      </c>
      <c r="C76" s="60">
        <v>-0.66747948687840941</v>
      </c>
      <c r="D76" s="60">
        <v>7.8349463357308524E-2</v>
      </c>
      <c r="E76" s="60" t="e">
        <v>#DIV/0!</v>
      </c>
      <c r="F76" s="60">
        <v>-0.64654984869010446</v>
      </c>
      <c r="G76" s="60" t="e">
        <v>#DIV/0!</v>
      </c>
      <c r="H76" s="60" t="e">
        <v>#DIV/0!</v>
      </c>
      <c r="I76" s="60">
        <v>1.8932253813262365</v>
      </c>
      <c r="J76" s="60">
        <v>9.6905678296442623</v>
      </c>
      <c r="K76" s="60" t="e">
        <v>#DIV/0!</v>
      </c>
      <c r="L76" s="60">
        <v>4.1257606070630235</v>
      </c>
    </row>
    <row r="77" spans="1:12" x14ac:dyDescent="0.25">
      <c r="A77" s="44" t="s">
        <v>16</v>
      </c>
      <c r="B77" s="60" t="e">
        <v>#DIV/0!</v>
      </c>
      <c r="C77" s="60" t="e">
        <v>#DIV/0!</v>
      </c>
      <c r="D77" s="60" t="e">
        <v>#DIV/0!</v>
      </c>
      <c r="E77" s="60" t="e">
        <v>#DIV/0!</v>
      </c>
      <c r="F77" s="60">
        <v>-1</v>
      </c>
      <c r="G77" s="60" t="e">
        <v>#DIV/0!</v>
      </c>
      <c r="H77" s="60" t="e">
        <v>#DIV/0!</v>
      </c>
      <c r="I77" s="60">
        <v>-1</v>
      </c>
      <c r="J77" s="60" t="e">
        <v>#DIV/0!</v>
      </c>
      <c r="K77" s="60" t="e">
        <v>#DIV/0!</v>
      </c>
      <c r="L77" s="60">
        <v>-0.59555886740296105</v>
      </c>
    </row>
    <row r="78" spans="1:12" x14ac:dyDescent="0.25">
      <c r="A78" s="44" t="s">
        <v>17</v>
      </c>
      <c r="B78" s="60" t="e">
        <v>#DIV/0!</v>
      </c>
      <c r="C78" s="60" t="e">
        <v>#DIV/0!</v>
      </c>
      <c r="D78" s="60" t="e">
        <v>#DIV/0!</v>
      </c>
      <c r="E78" s="60" t="e">
        <v>#DIV/0!</v>
      </c>
      <c r="F78" s="60" t="e">
        <v>#DIV/0!</v>
      </c>
      <c r="G78" s="60" t="e">
        <v>#DIV/0!</v>
      </c>
      <c r="H78" s="60" t="e">
        <v>#DIV/0!</v>
      </c>
      <c r="I78" s="60" t="e">
        <v>#DIV/0!</v>
      </c>
      <c r="J78" s="60" t="e">
        <v>#DIV/0!</v>
      </c>
      <c r="K78" s="60" t="e">
        <v>#DIV/0!</v>
      </c>
      <c r="L78" s="60" t="e">
        <v>#DIV/0!</v>
      </c>
    </row>
    <row r="79" spans="1:12" x14ac:dyDescent="0.25">
      <c r="A79" s="44" t="s">
        <v>18</v>
      </c>
      <c r="B79" s="60">
        <v>0.22750346134291011</v>
      </c>
      <c r="C79" s="60">
        <v>-0.75674814029156845</v>
      </c>
      <c r="D79" s="60" t="e">
        <v>#DIV/0!</v>
      </c>
      <c r="E79" s="60" t="e">
        <v>#DIV/0!</v>
      </c>
      <c r="F79" s="60">
        <v>2.1041186878239406</v>
      </c>
      <c r="G79" s="60" t="e">
        <v>#DIV/0!</v>
      </c>
      <c r="H79" s="60" t="e">
        <v>#DIV/0!</v>
      </c>
      <c r="I79" s="60" t="e">
        <v>#DIV/0!</v>
      </c>
      <c r="J79" s="60">
        <v>10.198020182819972</v>
      </c>
      <c r="K79" s="60" t="e">
        <v>#DIV/0!</v>
      </c>
      <c r="L79" s="60">
        <v>3.7760074444593563</v>
      </c>
    </row>
    <row r="80" spans="1:12" x14ac:dyDescent="0.25">
      <c r="A80" s="44" t="s">
        <v>19</v>
      </c>
      <c r="B80" s="60" t="e">
        <v>#DIV/0!</v>
      </c>
      <c r="C80" s="60">
        <v>-0.16184055460595492</v>
      </c>
      <c r="D80" s="60">
        <v>0.51073535071607634</v>
      </c>
      <c r="E80" s="60" t="e">
        <v>#DIV/0!</v>
      </c>
      <c r="F80" s="60" t="e">
        <v>#DIV/0!</v>
      </c>
      <c r="G80" s="60" t="e">
        <v>#DIV/0!</v>
      </c>
      <c r="H80" s="60" t="e">
        <v>#DIV/0!</v>
      </c>
      <c r="I80" s="60">
        <v>0.21489791664034175</v>
      </c>
      <c r="J80" s="60">
        <v>-0.54556757498513753</v>
      </c>
      <c r="K80" s="60" t="e">
        <v>#DIV/0!</v>
      </c>
      <c r="L80" s="60">
        <v>-0.32902209183615583</v>
      </c>
    </row>
    <row r="81" spans="1:12" x14ac:dyDescent="0.25">
      <c r="A81" s="44" t="s">
        <v>20</v>
      </c>
      <c r="B81" s="60">
        <v>-0.879083322891831</v>
      </c>
      <c r="C81" s="60">
        <v>-3.3671032751027008E-2</v>
      </c>
      <c r="D81" s="60">
        <v>6.5453375551219439E-2</v>
      </c>
      <c r="E81" s="60" t="e">
        <v>#DIV/0!</v>
      </c>
      <c r="F81" s="60">
        <v>-0.10578342542585084</v>
      </c>
      <c r="G81" s="60">
        <v>-0.38390338755762887</v>
      </c>
      <c r="H81" s="60" t="e">
        <v>#DIV/0!</v>
      </c>
      <c r="I81" s="60">
        <v>0.98577992593200592</v>
      </c>
      <c r="J81" s="60">
        <v>-0.63980142451934197</v>
      </c>
      <c r="K81" s="60" t="e">
        <v>#DIV/0!</v>
      </c>
      <c r="L81" s="60">
        <v>0.12420454959253013</v>
      </c>
    </row>
    <row r="82" spans="1:12" x14ac:dyDescent="0.25">
      <c r="A82" s="44" t="s">
        <v>21</v>
      </c>
      <c r="B82" s="60" t="e">
        <v>#DIV/0!</v>
      </c>
      <c r="C82" s="60">
        <v>0.44506993792295257</v>
      </c>
      <c r="D82" s="60" t="e">
        <v>#DIV/0!</v>
      </c>
      <c r="E82" s="60" t="e">
        <v>#DIV/0!</v>
      </c>
      <c r="F82" s="60" t="e">
        <v>#DIV/0!</v>
      </c>
      <c r="G82" s="60" t="e">
        <v>#DIV/0!</v>
      </c>
      <c r="H82" s="60" t="e">
        <v>#DIV/0!</v>
      </c>
      <c r="I82" s="60" t="e">
        <v>#DIV/0!</v>
      </c>
      <c r="J82" s="60" t="e">
        <v>#DIV/0!</v>
      </c>
      <c r="K82" s="60" t="e">
        <v>#DIV/0!</v>
      </c>
      <c r="L82" s="60">
        <v>0.57009695840098185</v>
      </c>
    </row>
    <row r="83" spans="1:12" x14ac:dyDescent="0.25">
      <c r="A83" s="44" t="s">
        <v>22</v>
      </c>
      <c r="B83" s="60">
        <v>0.63664817141401731</v>
      </c>
      <c r="C83" s="60">
        <v>6.2533252744730872E-2</v>
      </c>
      <c r="D83" s="60">
        <v>-1</v>
      </c>
      <c r="E83" s="60" t="e">
        <v>#DIV/0!</v>
      </c>
      <c r="F83" s="60" t="e">
        <v>#DIV/0!</v>
      </c>
      <c r="G83" s="60" t="e">
        <v>#DIV/0!</v>
      </c>
      <c r="H83" s="60" t="e">
        <v>#DIV/0!</v>
      </c>
      <c r="I83" s="60">
        <v>-0.70324185457107302</v>
      </c>
      <c r="J83" s="60">
        <v>-0.77539280336332173</v>
      </c>
      <c r="K83" s="60" t="e">
        <v>#DIV/0!</v>
      </c>
      <c r="L83" s="60">
        <v>0.11389169284975154</v>
      </c>
    </row>
    <row r="84" spans="1:12" x14ac:dyDescent="0.25">
      <c r="A84" s="44" t="s">
        <v>23</v>
      </c>
      <c r="B84" s="60">
        <v>-0.66565792567678228</v>
      </c>
      <c r="C84" s="60">
        <v>-0.33180084841810786</v>
      </c>
      <c r="D84" s="60">
        <v>-0.17063724081198139</v>
      </c>
      <c r="E84" s="60" t="e">
        <v>#DIV/0!</v>
      </c>
      <c r="F84" s="60">
        <v>5.8575223208341409E-2</v>
      </c>
      <c r="G84" s="60">
        <v>-0.45159656371471368</v>
      </c>
      <c r="H84" s="60" t="e">
        <v>#DIV/0!</v>
      </c>
      <c r="I84" s="60">
        <v>0.49785431450466011</v>
      </c>
      <c r="J84" s="60">
        <v>0.30981469595432976</v>
      </c>
      <c r="K84" s="60" t="e">
        <v>#DIV/0!</v>
      </c>
      <c r="L84" s="60">
        <v>-0.30975846919619077</v>
      </c>
    </row>
    <row r="85" spans="1:12" x14ac:dyDescent="0.25">
      <c r="A85" s="44" t="s">
        <v>24</v>
      </c>
      <c r="B85" s="60" t="e">
        <v>#DIV/0!</v>
      </c>
      <c r="C85" s="60" t="e">
        <v>#DIV/0!</v>
      </c>
      <c r="D85" s="60">
        <v>0.51073535071607634</v>
      </c>
      <c r="E85" s="60" t="e">
        <v>#DIV/0!</v>
      </c>
      <c r="F85" s="60">
        <v>-1</v>
      </c>
      <c r="G85" s="60" t="e">
        <v>#DIV/0!</v>
      </c>
      <c r="H85" s="60" t="e">
        <v>#DIV/0!</v>
      </c>
      <c r="I85" s="60">
        <v>13.845073064328112</v>
      </c>
      <c r="J85" s="60" t="e">
        <v>#DIV/0!</v>
      </c>
      <c r="K85" s="60" t="e">
        <v>#DIV/0!</v>
      </c>
      <c r="L85" s="60">
        <v>3.1483170352920471</v>
      </c>
    </row>
    <row r="86" spans="1:12" x14ac:dyDescent="0.25">
      <c r="A86" s="44" t="s">
        <v>25</v>
      </c>
      <c r="B86" s="60" t="e">
        <v>#DIV/0!</v>
      </c>
      <c r="C86" s="60">
        <v>1.0269342054090469</v>
      </c>
      <c r="D86" s="60">
        <v>0.42886608416852101</v>
      </c>
      <c r="E86" s="60" t="e">
        <v>#DIV/0!</v>
      </c>
      <c r="F86" s="60">
        <v>-0.10075276743090711</v>
      </c>
      <c r="G86" s="60" t="e">
        <v>#DIV/0!</v>
      </c>
      <c r="H86" s="60" t="e">
        <v>#DIV/0!</v>
      </c>
      <c r="I86" s="60">
        <v>-0.19067749068781636</v>
      </c>
      <c r="J86" s="60">
        <v>-0.63563023358575732</v>
      </c>
      <c r="K86" s="60" t="e">
        <v>#DIV/0!</v>
      </c>
      <c r="L86" s="60">
        <v>-0.30598787080282475</v>
      </c>
    </row>
    <row r="87" spans="1:12" x14ac:dyDescent="0.25">
      <c r="A87" s="44" t="s">
        <v>26</v>
      </c>
      <c r="B87" s="60">
        <v>-0.23699298675448988</v>
      </c>
      <c r="C87" s="60">
        <v>1.0860480066241518E-3</v>
      </c>
      <c r="D87" s="60">
        <v>0.41146801880281081</v>
      </c>
      <c r="E87" s="60" t="e">
        <v>#DIV/0!</v>
      </c>
      <c r="F87" s="60">
        <v>0.36035416913812002</v>
      </c>
      <c r="G87" s="60">
        <v>-0.68102548961963061</v>
      </c>
      <c r="H87" s="60" t="e">
        <v>#DIV/0!</v>
      </c>
      <c r="I87" s="60">
        <v>0.2253599337914467</v>
      </c>
      <c r="J87" s="60">
        <v>-0.51381165333733958</v>
      </c>
      <c r="K87" s="60" t="e">
        <v>#DIV/0!</v>
      </c>
      <c r="L87" s="60">
        <v>2.3002698499650975E-2</v>
      </c>
    </row>
    <row r="88" spans="1:12" x14ac:dyDescent="0.25">
      <c r="A88" s="44" t="s">
        <v>27</v>
      </c>
      <c r="B88" s="60">
        <v>-0.24652413566981357</v>
      </c>
      <c r="C88" s="60">
        <v>0.42966540382076213</v>
      </c>
      <c r="D88" s="60">
        <v>0.5519244632525222</v>
      </c>
      <c r="E88" s="60" t="e">
        <v>#DIV/0!</v>
      </c>
      <c r="F88" s="60">
        <v>0.66682964490190755</v>
      </c>
      <c r="G88" s="60">
        <v>0.4205366345885635</v>
      </c>
      <c r="H88" s="60" t="e">
        <v>#DIV/0!</v>
      </c>
      <c r="I88" s="60">
        <v>2.2548308640035541E-2</v>
      </c>
      <c r="J88" s="60">
        <v>0.63935822752332827</v>
      </c>
      <c r="K88" s="60" t="e">
        <v>#DIV/0!</v>
      </c>
      <c r="L88" s="60">
        <v>0.32881894498467212</v>
      </c>
    </row>
    <row r="89" spans="1:12" x14ac:dyDescent="0.25">
      <c r="A89" s="44" t="s">
        <v>28</v>
      </c>
      <c r="B89" s="60">
        <v>-1</v>
      </c>
      <c r="C89" s="60">
        <v>0.93866049538522844</v>
      </c>
      <c r="D89" s="60">
        <v>-0.3859283059607298</v>
      </c>
      <c r="E89" s="60" t="e">
        <v>#DIV/0!</v>
      </c>
      <c r="F89" s="60" t="e">
        <v>#DIV/0!</v>
      </c>
      <c r="G89" s="60" t="e">
        <v>#DIV/0!</v>
      </c>
      <c r="H89" s="60" t="e">
        <v>#DIV/0!</v>
      </c>
      <c r="I89" s="60">
        <v>4.0095351633924192E-3</v>
      </c>
      <c r="J89" s="60" t="e">
        <v>#DIV/0!</v>
      </c>
      <c r="K89" s="60" t="e">
        <v>#DIV/0!</v>
      </c>
      <c r="L89" s="60">
        <v>2.750282795583169</v>
      </c>
    </row>
    <row r="90" spans="1:12" x14ac:dyDescent="0.25">
      <c r="A90" s="44" t="s">
        <v>29</v>
      </c>
      <c r="B90" s="60">
        <v>-0.39161547617115477</v>
      </c>
      <c r="C90" s="60">
        <v>-3.1629451941562192E-2</v>
      </c>
      <c r="D90" s="60">
        <v>4.7347558105294896E-2</v>
      </c>
      <c r="E90" s="60" t="e">
        <v>#DIV/0!</v>
      </c>
      <c r="F90" s="60">
        <v>-9.0970276005166828E-2</v>
      </c>
      <c r="G90" s="60">
        <v>-3.5853876231037862E-3</v>
      </c>
      <c r="H90" s="60" t="e">
        <v>#DIV/0!</v>
      </c>
      <c r="I90" s="60">
        <v>-2.5522399052128275E-2</v>
      </c>
      <c r="J90" s="60">
        <v>3.632032061011925E-2</v>
      </c>
      <c r="K90" s="60" t="e">
        <v>#DIV/0!</v>
      </c>
      <c r="L90" s="60">
        <v>-8.2791312931518202E-2</v>
      </c>
    </row>
    <row r="91" spans="1:12" x14ac:dyDescent="0.25">
      <c r="A91" s="44" t="s">
        <v>30</v>
      </c>
      <c r="B91" s="60">
        <v>1.9635686123577134E-2</v>
      </c>
      <c r="C91" s="60">
        <v>0.17582023133060165</v>
      </c>
      <c r="D91" s="60">
        <v>0.1173544271958793</v>
      </c>
      <c r="E91" s="60" t="e">
        <v>#DIV/0!</v>
      </c>
      <c r="F91" s="60">
        <v>0.17054909608782132</v>
      </c>
      <c r="G91" s="60">
        <v>9.1802621077954338E-3</v>
      </c>
      <c r="H91" s="60" t="e">
        <v>#DIV/0!</v>
      </c>
      <c r="I91" s="60">
        <v>0.20262898209002622</v>
      </c>
      <c r="J91" s="60">
        <v>0.44570224583899232</v>
      </c>
      <c r="K91" s="60" t="e">
        <v>#DIV/0!</v>
      </c>
      <c r="L91" s="60">
        <v>0.16348686820412128</v>
      </c>
    </row>
    <row r="92" spans="1:12" x14ac:dyDescent="0.25">
      <c r="A92" s="44" t="s">
        <v>31</v>
      </c>
      <c r="B92" s="60">
        <v>1.062876441101229</v>
      </c>
      <c r="C92" s="60">
        <v>0.16839344204584483</v>
      </c>
      <c r="D92" s="60">
        <v>-8.8477035614751287E-3</v>
      </c>
      <c r="E92" s="60" t="e">
        <v>#DIV/0!</v>
      </c>
      <c r="F92" s="60">
        <v>0.46010531106542296</v>
      </c>
      <c r="G92" s="60">
        <v>-7.4186607826085105E-2</v>
      </c>
      <c r="H92" s="60" t="e">
        <v>#DIV/0!</v>
      </c>
      <c r="I92" s="60">
        <v>1.1272618493350839</v>
      </c>
      <c r="J92" s="60">
        <v>2.7724493875577521</v>
      </c>
      <c r="K92" s="60" t="e">
        <v>#DIV/0!</v>
      </c>
      <c r="L92" s="60">
        <v>0.364128338394206</v>
      </c>
    </row>
    <row r="93" spans="1:12" x14ac:dyDescent="0.25">
      <c r="A93" s="44" t="s">
        <v>32</v>
      </c>
      <c r="B93" s="60">
        <v>-0.12931977587930044</v>
      </c>
      <c r="C93" s="60">
        <v>0.42098968203142317</v>
      </c>
      <c r="D93" s="60">
        <v>0.51043917519706961</v>
      </c>
      <c r="E93" s="60" t="e">
        <v>#DIV/0!</v>
      </c>
      <c r="F93" s="60">
        <v>-0.29663441114961331</v>
      </c>
      <c r="G93" s="60">
        <v>-4.6441483815290674E-2</v>
      </c>
      <c r="H93" s="60" t="e">
        <v>#DIV/0!</v>
      </c>
      <c r="I93" s="60">
        <v>0.71258476542073179</v>
      </c>
      <c r="J93" s="60">
        <v>-0.39250955905900287</v>
      </c>
      <c r="K93" s="60" t="e">
        <v>#DIV/0!</v>
      </c>
      <c r="L93" s="60">
        <v>0.24744131612787745</v>
      </c>
    </row>
    <row r="94" spans="1:12" x14ac:dyDescent="0.25">
      <c r="A94" s="44" t="s">
        <v>33</v>
      </c>
      <c r="B94" s="60">
        <v>0.15117962210081193</v>
      </c>
      <c r="C94" s="60">
        <v>0.19168870379706737</v>
      </c>
      <c r="D94" s="60">
        <v>0.24321216803191614</v>
      </c>
      <c r="E94" s="60" t="e">
        <v>#DIV/0!</v>
      </c>
      <c r="F94" s="60">
        <v>0.90349584231139368</v>
      </c>
      <c r="G94" s="60">
        <v>-0.57654497172153873</v>
      </c>
      <c r="H94" s="60" t="e">
        <v>#DIV/0!</v>
      </c>
      <c r="I94" s="60">
        <v>0.64880552394886148</v>
      </c>
      <c r="J94" s="60">
        <v>1.4654438570637307E-2</v>
      </c>
      <c r="K94" s="60" t="e">
        <v>#DIV/0!</v>
      </c>
      <c r="L94" s="60">
        <v>0.16234309046407813</v>
      </c>
    </row>
    <row r="95" spans="1:12" x14ac:dyDescent="0.25">
      <c r="A95" s="44" t="s">
        <v>34</v>
      </c>
      <c r="B95" s="60" t="e">
        <v>#DIV/0!</v>
      </c>
      <c r="C95" s="60">
        <v>0.35620254406930152</v>
      </c>
      <c r="D95" s="60">
        <v>2.3994611421454115</v>
      </c>
      <c r="E95" s="60" t="e">
        <v>#DIV/0!</v>
      </c>
      <c r="F95" s="60" t="e">
        <v>#DIV/0!</v>
      </c>
      <c r="G95" s="60">
        <v>-1</v>
      </c>
      <c r="H95" s="60" t="e">
        <v>#DIV/0!</v>
      </c>
      <c r="I95" s="60" t="e">
        <v>#DIV/0!</v>
      </c>
      <c r="J95" s="60" t="e">
        <v>#DIV/0!</v>
      </c>
      <c r="K95" s="60" t="e">
        <v>#DIV/0!</v>
      </c>
      <c r="L95" s="60">
        <v>0.60176619739665238</v>
      </c>
    </row>
    <row r="96" spans="1:12" x14ac:dyDescent="0.25">
      <c r="A96" s="44" t="s">
        <v>35</v>
      </c>
      <c r="B96" s="60" t="e">
        <v>#DIV/0!</v>
      </c>
      <c r="C96" s="60">
        <v>0.23881866082310887</v>
      </c>
      <c r="D96" s="60">
        <v>1.5178922511934601</v>
      </c>
      <c r="E96" s="60" t="e">
        <v>#DIV/0!</v>
      </c>
      <c r="F96" s="60">
        <v>-1</v>
      </c>
      <c r="G96" s="60">
        <v>-0.55294763095143951</v>
      </c>
      <c r="H96" s="60" t="e">
        <v>#DIV/0!</v>
      </c>
      <c r="I96" s="60">
        <v>-0.21037846092900081</v>
      </c>
      <c r="J96" s="60" t="e">
        <v>#DIV/0!</v>
      </c>
      <c r="K96" s="60" t="e">
        <v>#DIV/0!</v>
      </c>
      <c r="L96" s="60">
        <v>2.3718968162348641E-2</v>
      </c>
    </row>
    <row r="97" spans="1:12" x14ac:dyDescent="0.25">
      <c r="A97" s="44" t="s">
        <v>36</v>
      </c>
      <c r="B97" s="60">
        <v>0.58798886296860298</v>
      </c>
      <c r="C97" s="60">
        <v>0.86614921811577017</v>
      </c>
      <c r="D97" s="60">
        <v>0.74218184880596283</v>
      </c>
      <c r="E97" s="60" t="e">
        <v>#DIV/0!</v>
      </c>
      <c r="F97" s="60">
        <v>0.48731099567282232</v>
      </c>
      <c r="G97" s="60">
        <v>1.199216020999315</v>
      </c>
      <c r="H97" s="60" t="e">
        <v>#DIV/0!</v>
      </c>
      <c r="I97" s="60">
        <v>-0.12788054187110476</v>
      </c>
      <c r="J97" s="60">
        <v>-0.63686554375821003</v>
      </c>
      <c r="K97" s="60" t="e">
        <v>#DIV/0!</v>
      </c>
      <c r="L97" s="60">
        <v>0.43841088260613326</v>
      </c>
    </row>
    <row r="98" spans="1:12" x14ac:dyDescent="0.25">
      <c r="A98" s="44" t="s">
        <v>37</v>
      </c>
      <c r="B98" s="60">
        <v>3.2600603930058973</v>
      </c>
      <c r="C98" s="60">
        <v>-0.15955281388092712</v>
      </c>
      <c r="D98" s="60">
        <v>-0.33313911269879415</v>
      </c>
      <c r="E98" s="60" t="e">
        <v>#DIV/0!</v>
      </c>
      <c r="F98" s="60">
        <v>2.6948210803958679</v>
      </c>
      <c r="G98" s="60">
        <v>-0.76012003742382017</v>
      </c>
      <c r="H98" s="60" t="e">
        <v>#DIV/0!</v>
      </c>
      <c r="I98" s="60">
        <v>-0.37687286448487656</v>
      </c>
      <c r="J98" s="60">
        <v>-0.46604817461689585</v>
      </c>
      <c r="K98" s="60" t="e">
        <v>#DIV/0!</v>
      </c>
      <c r="L98" s="60">
        <v>-0.24993275988346375</v>
      </c>
    </row>
    <row r="99" spans="1:12" x14ac:dyDescent="0.25">
      <c r="A99" s="17" t="s">
        <v>38</v>
      </c>
      <c r="B99" s="60">
        <v>-0.21624125034138963</v>
      </c>
      <c r="C99" s="60">
        <v>0.12322507209427935</v>
      </c>
      <c r="D99" s="60">
        <v>0.12216361319052127</v>
      </c>
      <c r="E99" s="60" t="e">
        <v>#DIV/0!</v>
      </c>
      <c r="F99" s="60">
        <v>0.18547836448348654</v>
      </c>
      <c r="G99" s="60">
        <v>-0.10150426789511102</v>
      </c>
      <c r="H99" s="60" t="e">
        <v>#DIV/0!</v>
      </c>
      <c r="I99" s="60">
        <v>0.14601395831425612</v>
      </c>
      <c r="J99" s="60">
        <v>0.78248606431992296</v>
      </c>
      <c r="K99" s="60" t="e">
        <v>#DIV/0!</v>
      </c>
      <c r="L99" s="60">
        <v>0.12373783653130799</v>
      </c>
    </row>
    <row r="100" spans="1:12" x14ac:dyDescent="0.25">
      <c r="A100" s="44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1:12" x14ac:dyDescent="0.25">
      <c r="A101" s="44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spans="1:12" x14ac:dyDescent="0.25">
      <c r="A102" s="44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spans="1:12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spans="1:12" x14ac:dyDescent="0.25">
      <c r="A104" s="44"/>
      <c r="B104" s="17">
        <v>2011</v>
      </c>
      <c r="C104" s="17">
        <v>2011</v>
      </c>
      <c r="D104" s="17">
        <v>2011</v>
      </c>
      <c r="E104" s="17">
        <v>2011</v>
      </c>
      <c r="F104" s="17">
        <v>2011</v>
      </c>
      <c r="G104" s="17">
        <v>2011</v>
      </c>
      <c r="H104" s="17">
        <v>2011</v>
      </c>
      <c r="I104" s="17">
        <v>2011</v>
      </c>
      <c r="J104" s="17">
        <v>2011</v>
      </c>
      <c r="K104" s="17">
        <v>2011</v>
      </c>
    </row>
    <row r="105" spans="1:12" x14ac:dyDescent="0.25">
      <c r="A105" s="44"/>
      <c r="B105" s="44" t="s">
        <v>0</v>
      </c>
      <c r="C105" s="44" t="s">
        <v>1</v>
      </c>
      <c r="D105" s="44" t="s">
        <v>2</v>
      </c>
      <c r="E105" s="44" t="s">
        <v>3</v>
      </c>
      <c r="F105" s="44" t="s">
        <v>4</v>
      </c>
      <c r="G105" s="44" t="s">
        <v>5</v>
      </c>
      <c r="H105" s="44" t="s">
        <v>6</v>
      </c>
      <c r="I105" s="44" t="s">
        <v>7</v>
      </c>
      <c r="J105" s="44" t="s">
        <v>8</v>
      </c>
      <c r="K105" s="44" t="s">
        <v>9</v>
      </c>
    </row>
    <row r="106" spans="1:12" x14ac:dyDescent="0.25">
      <c r="A106" s="44" t="s">
        <v>11</v>
      </c>
      <c r="B106" s="60" t="e">
        <v>#DIV/0!</v>
      </c>
      <c r="C106" s="60">
        <v>-1</v>
      </c>
      <c r="D106" s="60">
        <v>-0.33323374210344447</v>
      </c>
      <c r="E106" s="60" t="e">
        <v>#DIV/0!</v>
      </c>
      <c r="F106" s="60">
        <v>-1</v>
      </c>
      <c r="G106" s="60" t="e">
        <v>#DIV/0!</v>
      </c>
      <c r="H106" s="60" t="e">
        <v>#DIV/0!</v>
      </c>
      <c r="I106" s="60">
        <v>-1</v>
      </c>
      <c r="J106" s="60" t="e">
        <v>#DIV/0!</v>
      </c>
      <c r="K106" s="60" t="e">
        <v>#DIV/0!</v>
      </c>
      <c r="L106" s="60">
        <v>-0.45882435619165818</v>
      </c>
    </row>
    <row r="107" spans="1:12" x14ac:dyDescent="0.25">
      <c r="A107" s="44" t="s">
        <v>12</v>
      </c>
      <c r="B107" s="60" t="e">
        <v>#DIV/0!</v>
      </c>
      <c r="C107" s="60" t="e">
        <v>#DIV/0!</v>
      </c>
      <c r="D107" s="60" t="e">
        <v>#DIV/0!</v>
      </c>
      <c r="E107" s="60" t="e">
        <v>#DIV/0!</v>
      </c>
      <c r="F107" s="60" t="e">
        <v>#DIV/0!</v>
      </c>
      <c r="G107" s="60" t="e">
        <v>#DIV/0!</v>
      </c>
      <c r="H107" s="60" t="e">
        <v>#DIV/0!</v>
      </c>
      <c r="I107" s="60">
        <v>0.40840636595734647</v>
      </c>
      <c r="J107" s="60" t="e">
        <v>#DIV/0!</v>
      </c>
      <c r="K107" s="60" t="e">
        <v>#DIV/0!</v>
      </c>
      <c r="L107" s="60">
        <v>0.40840636595734647</v>
      </c>
    </row>
    <row r="108" spans="1:12" x14ac:dyDescent="0.25">
      <c r="A108" s="44" t="s">
        <v>13</v>
      </c>
      <c r="B108" s="60" t="e">
        <v>#DIV/0!</v>
      </c>
      <c r="C108" s="60">
        <v>3.8926389653207796</v>
      </c>
      <c r="D108" s="60">
        <v>-0.31074278124662147</v>
      </c>
      <c r="E108" s="60" t="e">
        <v>#DIV/0!</v>
      </c>
      <c r="F108" s="60">
        <v>0.17943314152622736</v>
      </c>
      <c r="G108" s="60" t="e">
        <v>#DIV/0!</v>
      </c>
      <c r="H108" s="60" t="e">
        <v>#DIV/0!</v>
      </c>
      <c r="I108" s="60">
        <v>-0.99718101228327949</v>
      </c>
      <c r="J108" s="60">
        <v>-1</v>
      </c>
      <c r="K108" s="60" t="e">
        <v>#DIV/0!</v>
      </c>
      <c r="L108" s="60">
        <v>-0.41296692463183815</v>
      </c>
    </row>
    <row r="109" spans="1:12" x14ac:dyDescent="0.25">
      <c r="A109" s="44" t="s">
        <v>14</v>
      </c>
      <c r="B109" s="60" t="e">
        <v>#DIV/0!</v>
      </c>
      <c r="C109" s="60" t="e">
        <v>#DIV/0!</v>
      </c>
      <c r="D109" s="60" t="e">
        <v>#DIV/0!</v>
      </c>
      <c r="E109" s="60" t="e">
        <v>#DIV/0!</v>
      </c>
      <c r="F109" s="60" t="e">
        <v>#DIV/0!</v>
      </c>
      <c r="G109" s="60" t="e">
        <v>#DIV/0!</v>
      </c>
      <c r="H109" s="60" t="e">
        <v>#DIV/0!</v>
      </c>
      <c r="I109" s="60" t="e">
        <v>#DIV/0!</v>
      </c>
      <c r="J109" s="60" t="e">
        <v>#DIV/0!</v>
      </c>
      <c r="K109" s="60" t="e">
        <v>#DIV/0!</v>
      </c>
      <c r="L109" s="60" t="e">
        <v>#DIV/0!</v>
      </c>
    </row>
    <row r="110" spans="1:12" x14ac:dyDescent="0.25">
      <c r="A110" s="44" t="s">
        <v>15</v>
      </c>
      <c r="B110" s="60">
        <v>1.3938229338837584</v>
      </c>
      <c r="C110" s="60">
        <v>-0.83391795517174705</v>
      </c>
      <c r="D110" s="60">
        <v>-0.56517832913837607</v>
      </c>
      <c r="E110" s="60" t="e">
        <v>#DIV/0!</v>
      </c>
      <c r="F110" s="60">
        <v>0.40615138932609507</v>
      </c>
      <c r="G110" s="60" t="e">
        <v>#DIV/0!</v>
      </c>
      <c r="H110" s="60" t="e">
        <v>#DIV/0!</v>
      </c>
      <c r="I110" s="60">
        <v>-0.88058187125243648</v>
      </c>
      <c r="J110" s="60">
        <v>-0.99025290933707832</v>
      </c>
      <c r="K110" s="60" t="e">
        <v>#DIV/0!</v>
      </c>
      <c r="L110" s="60">
        <v>-0.76285075896743615</v>
      </c>
    </row>
    <row r="111" spans="1:12" x14ac:dyDescent="0.25">
      <c r="A111" s="44" t="s">
        <v>16</v>
      </c>
      <c r="B111" s="60" t="e">
        <v>#DIV/0!</v>
      </c>
      <c r="C111" s="60">
        <v>-0.69215161399839409</v>
      </c>
      <c r="D111" s="60" t="e">
        <v>#DIV/0!</v>
      </c>
      <c r="E111" s="60" t="e">
        <v>#DIV/0!</v>
      </c>
      <c r="F111" s="60" t="e">
        <v>#DIV/0!</v>
      </c>
      <c r="G111" s="60" t="e">
        <v>#DIV/0!</v>
      </c>
      <c r="H111" s="60" t="e">
        <v>#DIV/0!</v>
      </c>
      <c r="I111" s="60" t="e">
        <v>#DIV/0!</v>
      </c>
      <c r="J111" s="60" t="e">
        <v>#DIV/0!</v>
      </c>
      <c r="K111" s="60" t="e">
        <v>#DIV/0!</v>
      </c>
      <c r="L111" s="60">
        <v>-0.69215161399839409</v>
      </c>
    </row>
    <row r="112" spans="1:12" x14ac:dyDescent="0.25">
      <c r="A112" s="44" t="s">
        <v>17</v>
      </c>
      <c r="B112" s="60" t="e">
        <v>#DIV/0!</v>
      </c>
      <c r="C112" s="60" t="e">
        <v>#DIV/0!</v>
      </c>
      <c r="D112" s="60" t="e">
        <v>#DIV/0!</v>
      </c>
      <c r="E112" s="60" t="e">
        <v>#DIV/0!</v>
      </c>
      <c r="F112" s="60" t="e">
        <v>#DIV/0!</v>
      </c>
      <c r="G112" s="60" t="e">
        <v>#DIV/0!</v>
      </c>
      <c r="H112" s="60" t="e">
        <v>#DIV/0!</v>
      </c>
      <c r="I112" s="60" t="e">
        <v>#DIV/0!</v>
      </c>
      <c r="J112" s="60" t="e">
        <v>#DIV/0!</v>
      </c>
      <c r="K112" s="60" t="e">
        <v>#DIV/0!</v>
      </c>
      <c r="L112" s="60" t="e">
        <v>#DIV/0!</v>
      </c>
    </row>
    <row r="113" spans="1:12" x14ac:dyDescent="0.25">
      <c r="A113" s="44" t="s">
        <v>18</v>
      </c>
      <c r="B113" s="60">
        <v>-1</v>
      </c>
      <c r="C113" s="60">
        <v>5.0540025345922786</v>
      </c>
      <c r="D113" s="60">
        <v>2.6499672544164783</v>
      </c>
      <c r="E113" s="60" t="e">
        <v>#DIV/0!</v>
      </c>
      <c r="F113" s="60">
        <v>9.8449964448292571E-2</v>
      </c>
      <c r="G113" s="60" t="e">
        <v>#DIV/0!</v>
      </c>
      <c r="H113" s="60" t="e">
        <v>#DIV/0!</v>
      </c>
      <c r="I113" s="60">
        <v>13.81132899127852</v>
      </c>
      <c r="J113" s="60">
        <v>-1</v>
      </c>
      <c r="K113" s="60" t="e">
        <v>#DIV/0!</v>
      </c>
      <c r="L113" s="60">
        <v>-0.60836016459875153</v>
      </c>
    </row>
    <row r="114" spans="1:12" x14ac:dyDescent="0.25">
      <c r="A114" s="44" t="s">
        <v>19</v>
      </c>
      <c r="B114" s="60" t="e">
        <v>#DIV/0!</v>
      </c>
      <c r="C114" s="60">
        <v>1.2664752233741723</v>
      </c>
      <c r="D114" s="60">
        <v>5.5131102496378759E-2</v>
      </c>
      <c r="E114" s="60" t="e">
        <v>#DIV/0!</v>
      </c>
      <c r="F114" s="60" t="e">
        <v>#DIV/0!</v>
      </c>
      <c r="G114" s="60" t="e">
        <v>#DIV/0!</v>
      </c>
      <c r="H114" s="60" t="e">
        <v>#DIV/0!</v>
      </c>
      <c r="I114" s="60">
        <v>-0.2544227209939548</v>
      </c>
      <c r="J114" s="60">
        <v>0.68808457231723219</v>
      </c>
      <c r="K114" s="60" t="e">
        <v>#DIV/0!</v>
      </c>
      <c r="L114" s="60">
        <v>0.44309207078522483</v>
      </c>
    </row>
    <row r="115" spans="1:12" x14ac:dyDescent="0.25">
      <c r="A115" s="44" t="s">
        <v>20</v>
      </c>
      <c r="B115" s="60">
        <v>-1</v>
      </c>
      <c r="C115" s="60">
        <v>-5.6670444176999735E-2</v>
      </c>
      <c r="D115" s="60">
        <v>-0.20554793670267169</v>
      </c>
      <c r="E115" s="60" t="e">
        <v>#DIV/0!</v>
      </c>
      <c r="F115" s="60">
        <v>0.25025789445171887</v>
      </c>
      <c r="G115" s="60">
        <v>0.95662197820614558</v>
      </c>
      <c r="H115" s="60" t="e">
        <v>#DIV/0!</v>
      </c>
      <c r="I115" s="60">
        <v>-0.22889462400913418</v>
      </c>
      <c r="J115" s="60">
        <v>3.2606322930456946</v>
      </c>
      <c r="K115" s="60" t="e">
        <v>#DIV/0!</v>
      </c>
      <c r="L115" s="60">
        <v>-5.1817198867752934E-2</v>
      </c>
    </row>
    <row r="116" spans="1:12" x14ac:dyDescent="0.25">
      <c r="A116" s="44" t="s">
        <v>21</v>
      </c>
      <c r="B116" s="60" t="e">
        <v>#DIV/0!</v>
      </c>
      <c r="C116" s="60">
        <v>-0.12167577809247954</v>
      </c>
      <c r="D116" s="60">
        <v>-0.41316401418443893</v>
      </c>
      <c r="E116" s="60" t="e">
        <v>#DIV/0!</v>
      </c>
      <c r="F116" s="60" t="e">
        <v>#DIV/0!</v>
      </c>
      <c r="G116" s="60" t="e">
        <v>#DIV/0!</v>
      </c>
      <c r="H116" s="60" t="e">
        <v>#DIV/0!</v>
      </c>
      <c r="I116" s="60">
        <v>1.8310390588435554</v>
      </c>
      <c r="J116" s="60" t="e">
        <v>#DIV/0!</v>
      </c>
      <c r="K116" s="60" t="e">
        <v>#DIV/0!</v>
      </c>
      <c r="L116" s="60">
        <v>-9.8342643531066365E-3</v>
      </c>
    </row>
    <row r="117" spans="1:12" x14ac:dyDescent="0.25">
      <c r="A117" s="44" t="s">
        <v>22</v>
      </c>
      <c r="B117" s="60">
        <v>0.479665983823921</v>
      </c>
      <c r="C117" s="60">
        <v>-0.74221509690316401</v>
      </c>
      <c r="D117" s="60" t="e">
        <v>#DIV/0!</v>
      </c>
      <c r="E117" s="60" t="e">
        <v>#DIV/0!</v>
      </c>
      <c r="F117" s="60" t="e">
        <v>#DIV/0!</v>
      </c>
      <c r="G117" s="60">
        <v>-1</v>
      </c>
      <c r="H117" s="60" t="e">
        <v>#DIV/0!</v>
      </c>
      <c r="I117" s="60">
        <v>-0.92394719062599684</v>
      </c>
      <c r="J117" s="60">
        <v>-1</v>
      </c>
      <c r="K117" s="60" t="e">
        <v>#DIV/0!</v>
      </c>
      <c r="L117" s="60">
        <v>-0.11973082985104444</v>
      </c>
    </row>
    <row r="118" spans="1:12" x14ac:dyDescent="0.25">
      <c r="A118" s="44" t="s">
        <v>23</v>
      </c>
      <c r="B118" s="60">
        <v>3.1539360566325136</v>
      </c>
      <c r="C118" s="60">
        <v>-0.24306914847984751</v>
      </c>
      <c r="D118" s="60">
        <v>0.81731719445949191</v>
      </c>
      <c r="E118" s="60" t="e">
        <v>#DIV/0!</v>
      </c>
      <c r="F118" s="60">
        <v>-0.29302903405810843</v>
      </c>
      <c r="G118" s="60">
        <v>0.18457802891979513</v>
      </c>
      <c r="H118" s="60" t="e">
        <v>#DIV/0!</v>
      </c>
      <c r="I118" s="60">
        <v>3.6045572521045122E-2</v>
      </c>
      <c r="J118" s="60">
        <v>-0.14864088264141795</v>
      </c>
      <c r="K118" s="60" t="e">
        <v>#DIV/0!</v>
      </c>
      <c r="L118" s="60">
        <v>0.22916499369473331</v>
      </c>
    </row>
    <row r="119" spans="1:12" x14ac:dyDescent="0.25">
      <c r="A119" s="44" t="s">
        <v>24</v>
      </c>
      <c r="B119" s="60" t="e">
        <v>#DIV/0!</v>
      </c>
      <c r="C119" s="60">
        <v>-0.11523189830884617</v>
      </c>
      <c r="D119" s="60">
        <v>-0.5305312113475511</v>
      </c>
      <c r="E119" s="60" t="e">
        <v>#DIV/0!</v>
      </c>
      <c r="F119" s="60" t="e">
        <v>#DIV/0!</v>
      </c>
      <c r="G119" s="60" t="e">
        <v>#DIV/0!</v>
      </c>
      <c r="H119" s="60" t="e">
        <v>#DIV/0!</v>
      </c>
      <c r="I119" s="60">
        <v>-1</v>
      </c>
      <c r="J119" s="60">
        <v>-1</v>
      </c>
      <c r="K119" s="60" t="e">
        <v>#DIV/0!</v>
      </c>
      <c r="L119" s="60">
        <v>1.0793670051617337</v>
      </c>
    </row>
    <row r="120" spans="1:12" x14ac:dyDescent="0.25">
      <c r="A120" s="44" t="s">
        <v>25</v>
      </c>
      <c r="B120" s="60" t="e">
        <v>#DIV/0!</v>
      </c>
      <c r="C120" s="60">
        <v>-0.65598806418872535</v>
      </c>
      <c r="D120" s="60">
        <v>-0.11900508894569484</v>
      </c>
      <c r="E120" s="60" t="e">
        <v>#DIV/0!</v>
      </c>
      <c r="F120" s="60">
        <v>-0.15495618042559201</v>
      </c>
      <c r="G120" s="60" t="e">
        <v>#DIV/0!</v>
      </c>
      <c r="H120" s="60" t="e">
        <v>#DIV/0!</v>
      </c>
      <c r="I120" s="60">
        <v>9.5427173522380837E-2</v>
      </c>
      <c r="J120" s="60">
        <v>-1</v>
      </c>
      <c r="K120" s="60" t="e">
        <v>#DIV/0!</v>
      </c>
      <c r="L120" s="60">
        <v>-0.39462245437940313</v>
      </c>
    </row>
    <row r="121" spans="1:12" x14ac:dyDescent="0.25">
      <c r="A121" s="44" t="s">
        <v>26</v>
      </c>
      <c r="B121" s="60">
        <v>-0.19643210322760729</v>
      </c>
      <c r="C121" s="60">
        <v>0.24098740850487776</v>
      </c>
      <c r="D121" s="60">
        <v>-0.40750621824153843</v>
      </c>
      <c r="E121" s="60" t="e">
        <v>#DIV/0!</v>
      </c>
      <c r="F121" s="60">
        <v>-0.48530333402534853</v>
      </c>
      <c r="G121" s="60">
        <v>-1</v>
      </c>
      <c r="H121" s="60" t="e">
        <v>#DIV/0!</v>
      </c>
      <c r="I121" s="60">
        <v>-0.45206201940467461</v>
      </c>
      <c r="J121" s="60">
        <v>1.4493427837812525</v>
      </c>
      <c r="K121" s="60" t="e">
        <v>#DIV/0!</v>
      </c>
      <c r="L121" s="60">
        <v>-0.21552092605847883</v>
      </c>
    </row>
    <row r="122" spans="1:12" x14ac:dyDescent="0.25">
      <c r="A122" s="44" t="s">
        <v>27</v>
      </c>
      <c r="B122" s="60">
        <v>0.7028981139505257</v>
      </c>
      <c r="C122" s="60">
        <v>-0.16145321037376825</v>
      </c>
      <c r="D122" s="60">
        <v>8.3743618162263944E-2</v>
      </c>
      <c r="E122" s="60" t="e">
        <v>#DIV/0!</v>
      </c>
      <c r="F122" s="60">
        <v>-0.39687614706052321</v>
      </c>
      <c r="G122" s="60">
        <v>0.22437886022955955</v>
      </c>
      <c r="H122" s="60" t="e">
        <v>#DIV/0!</v>
      </c>
      <c r="I122" s="60">
        <v>0.13848160629253714</v>
      </c>
      <c r="J122" s="60">
        <v>-0.13959757953433272</v>
      </c>
      <c r="K122" s="60" t="e">
        <v>#DIV/0!</v>
      </c>
      <c r="L122" s="60">
        <v>-4.8693660046639664E-2</v>
      </c>
    </row>
    <row r="123" spans="1:12" x14ac:dyDescent="0.25">
      <c r="A123" s="44" t="s">
        <v>28</v>
      </c>
      <c r="B123" s="60" t="e">
        <v>#DIV/0!</v>
      </c>
      <c r="C123" s="60">
        <v>-3.6542420068159998E-2</v>
      </c>
      <c r="D123" s="60">
        <v>1.94545895886864E-2</v>
      </c>
      <c r="E123" s="60" t="e">
        <v>#DIV/0!</v>
      </c>
      <c r="F123" s="60">
        <v>6.0892616471851104</v>
      </c>
      <c r="G123" s="60" t="e">
        <v>#DIV/0!</v>
      </c>
      <c r="H123" s="60" t="e">
        <v>#DIV/0!</v>
      </c>
      <c r="I123" s="60">
        <v>3.0324278398360809</v>
      </c>
      <c r="J123" s="60">
        <v>-0.90366631913294382</v>
      </c>
      <c r="K123" s="60" t="e">
        <v>#DIV/0!</v>
      </c>
      <c r="L123" s="60">
        <v>-0.60152414921850161</v>
      </c>
    </row>
    <row r="124" spans="1:12" x14ac:dyDescent="0.25">
      <c r="A124" s="44" t="s">
        <v>29</v>
      </c>
      <c r="B124" s="60">
        <v>-0.21608244441699687</v>
      </c>
      <c r="C124" s="60">
        <v>2.7067517318414058E-2</v>
      </c>
      <c r="D124" s="60">
        <v>0.10751441664719641</v>
      </c>
      <c r="E124" s="60" t="e">
        <v>#DIV/0!</v>
      </c>
      <c r="F124" s="60">
        <v>8.8161954116852126E-2</v>
      </c>
      <c r="G124" s="60">
        <v>0.64032038474912145</v>
      </c>
      <c r="H124" s="60" t="e">
        <v>#DIV/0!</v>
      </c>
      <c r="I124" s="60">
        <v>0.43681352358321424</v>
      </c>
      <c r="J124" s="60">
        <v>1.2721997959344917</v>
      </c>
      <c r="K124" s="60" t="e">
        <v>#DIV/0!</v>
      </c>
      <c r="L124" s="60">
        <v>0.21907949851514008</v>
      </c>
    </row>
    <row r="125" spans="1:12" x14ac:dyDescent="0.25">
      <c r="A125" s="44" t="s">
        <v>30</v>
      </c>
      <c r="B125" s="60">
        <v>0.10767771503757717</v>
      </c>
      <c r="C125" s="60">
        <v>8.4296781736368231E-2</v>
      </c>
      <c r="D125" s="60">
        <v>-0.16854471275470762</v>
      </c>
      <c r="E125" s="60" t="e">
        <v>#DIV/0!</v>
      </c>
      <c r="F125" s="60">
        <v>8.5332631514578594E-3</v>
      </c>
      <c r="G125" s="60">
        <v>0.49259502663945964</v>
      </c>
      <c r="H125" s="60" t="e">
        <v>#DIV/0!</v>
      </c>
      <c r="I125" s="60">
        <v>0.12694315282253199</v>
      </c>
      <c r="J125" s="60">
        <v>-4.143549125727819E-2</v>
      </c>
      <c r="K125" s="60" t="e">
        <v>#DIV/0!</v>
      </c>
      <c r="L125" s="60">
        <v>9.0686665113032472E-2</v>
      </c>
    </row>
    <row r="126" spans="1:12" x14ac:dyDescent="0.25">
      <c r="A126" s="44" t="s">
        <v>31</v>
      </c>
      <c r="B126" s="60">
        <v>0.34471010439442096</v>
      </c>
      <c r="C126" s="60">
        <v>0.31795674677185426</v>
      </c>
      <c r="D126" s="60">
        <v>-8.2841514709330877E-4</v>
      </c>
      <c r="E126" s="60" t="e">
        <v>#DIV/0!</v>
      </c>
      <c r="F126" s="60">
        <v>0.25729495646707568</v>
      </c>
      <c r="G126" s="60">
        <v>-0.23149203602628832</v>
      </c>
      <c r="H126" s="60" t="e">
        <v>#DIV/0!</v>
      </c>
      <c r="I126" s="60">
        <v>0.52690151337539048</v>
      </c>
      <c r="J126" s="60">
        <v>-0.4328438716206604</v>
      </c>
      <c r="K126" s="60" t="e">
        <v>#DIV/0!</v>
      </c>
      <c r="L126" s="60">
        <v>0.17206371430330902</v>
      </c>
    </row>
    <row r="127" spans="1:12" x14ac:dyDescent="0.25">
      <c r="A127" s="44" t="s">
        <v>32</v>
      </c>
      <c r="B127" s="60">
        <v>-8.2812398877510351E-2</v>
      </c>
      <c r="C127" s="60">
        <v>3.6362806052432584E-2</v>
      </c>
      <c r="D127" s="60">
        <v>0.1858113956155325</v>
      </c>
      <c r="E127" s="60" t="e">
        <v>#DIV/0!</v>
      </c>
      <c r="F127" s="60">
        <v>-0.19134529871940198</v>
      </c>
      <c r="G127" s="60">
        <v>-2.6278037606070614E-2</v>
      </c>
      <c r="H127" s="60" t="e">
        <v>#DIV/0!</v>
      </c>
      <c r="I127" s="60">
        <v>0.29058846955531137</v>
      </c>
      <c r="J127" s="60">
        <v>1.8004890251002572</v>
      </c>
      <c r="K127" s="60" t="e">
        <v>#DIV/0!</v>
      </c>
      <c r="L127" s="60">
        <v>0.13490655653348615</v>
      </c>
    </row>
    <row r="128" spans="1:12" x14ac:dyDescent="0.25">
      <c r="A128" s="44" t="s">
        <v>33</v>
      </c>
      <c r="B128" s="60">
        <v>-0.34962483629924301</v>
      </c>
      <c r="C128" s="60">
        <v>-9.872690722931976E-2</v>
      </c>
      <c r="D128" s="60">
        <v>-3.1119632834226696E-2</v>
      </c>
      <c r="E128" s="60" t="e">
        <v>#DIV/0!</v>
      </c>
      <c r="F128" s="60">
        <v>-0.24369263516167849</v>
      </c>
      <c r="G128" s="60">
        <v>1.2986978117072425</v>
      </c>
      <c r="H128" s="60" t="e">
        <v>#DIV/0!</v>
      </c>
      <c r="I128" s="60">
        <v>1.1582380814042281E-2</v>
      </c>
      <c r="J128" s="60">
        <v>0.13055167389381417</v>
      </c>
      <c r="K128" s="60" t="e">
        <v>#DIV/0!</v>
      </c>
      <c r="L128" s="60">
        <v>-1.5116865374022348E-2</v>
      </c>
    </row>
    <row r="129" spans="1:12" x14ac:dyDescent="0.25">
      <c r="A129" s="44" t="s">
        <v>34</v>
      </c>
      <c r="B129" s="60" t="e">
        <v>#DIV/0!</v>
      </c>
      <c r="C129" s="60">
        <v>0.33065632357918218</v>
      </c>
      <c r="D129" s="60">
        <v>-0.80639721117410246</v>
      </c>
      <c r="E129" s="60" t="e">
        <v>#DIV/0!</v>
      </c>
      <c r="F129" s="60" t="e">
        <v>#DIV/0!</v>
      </c>
      <c r="G129" s="60" t="e">
        <v>#DIV/0!</v>
      </c>
      <c r="H129" s="60" t="e">
        <v>#DIV/0!</v>
      </c>
      <c r="I129" s="60">
        <v>4.145975713888391</v>
      </c>
      <c r="J129" s="60" t="e">
        <v>#DIV/0!</v>
      </c>
      <c r="K129" s="60" t="e">
        <v>#DIV/0!</v>
      </c>
      <c r="L129" s="60">
        <v>0.50786612147621923</v>
      </c>
    </row>
    <row r="130" spans="1:12" x14ac:dyDescent="0.25">
      <c r="A130" s="44" t="s">
        <v>35</v>
      </c>
      <c r="B130" s="60" t="e">
        <v>#DIV/0!</v>
      </c>
      <c r="C130" s="60">
        <v>-0.32788111057236524</v>
      </c>
      <c r="D130" s="60">
        <v>4.4330973478923612</v>
      </c>
      <c r="E130" s="60" t="e">
        <v>#DIV/0!</v>
      </c>
      <c r="F130" s="60" t="e">
        <v>#DIV/0!</v>
      </c>
      <c r="G130" s="60">
        <v>-1</v>
      </c>
      <c r="H130" s="60" t="e">
        <v>#DIV/0!</v>
      </c>
      <c r="I130" s="60">
        <v>0.22161603366113547</v>
      </c>
      <c r="J130" s="60">
        <v>-1</v>
      </c>
      <c r="K130" s="60" t="e">
        <v>#DIV/0!</v>
      </c>
      <c r="L130" s="60">
        <v>0.97095401016870597</v>
      </c>
    </row>
    <row r="131" spans="1:12" x14ac:dyDescent="0.25">
      <c r="A131" s="44" t="s">
        <v>36</v>
      </c>
      <c r="B131" s="60">
        <v>-0.38588407106003986</v>
      </c>
      <c r="C131" s="60">
        <v>-0.26913604348110154</v>
      </c>
      <c r="D131" s="60">
        <v>-0.15298264906598169</v>
      </c>
      <c r="E131" s="60" t="e">
        <v>#DIV/0!</v>
      </c>
      <c r="F131" s="60">
        <v>-0.56854870710259076</v>
      </c>
      <c r="G131" s="60">
        <v>-0.38180116245824469</v>
      </c>
      <c r="H131" s="60" t="e">
        <v>#DIV/0!</v>
      </c>
      <c r="I131" s="60">
        <v>3.4974808796035051</v>
      </c>
      <c r="J131" s="60">
        <v>-1</v>
      </c>
      <c r="K131" s="60" t="e">
        <v>#DIV/0!</v>
      </c>
      <c r="L131" s="60">
        <v>0.49529191834700237</v>
      </c>
    </row>
    <row r="132" spans="1:12" x14ac:dyDescent="0.25">
      <c r="A132" s="44" t="s">
        <v>37</v>
      </c>
      <c r="B132" s="60">
        <v>-0.95087824279920541</v>
      </c>
      <c r="C132" s="60">
        <v>4.6560347679847069E-2</v>
      </c>
      <c r="D132" s="60">
        <v>0.80963648259693621</v>
      </c>
      <c r="E132" s="60" t="e">
        <v>#DIV/0!</v>
      </c>
      <c r="F132" s="60">
        <v>-0.56994864188583305</v>
      </c>
      <c r="G132" s="60">
        <v>0.90266674376185052</v>
      </c>
      <c r="H132" s="60" t="e">
        <v>#DIV/0!</v>
      </c>
      <c r="I132" s="60">
        <v>-0.2891479102501251</v>
      </c>
      <c r="J132" s="60">
        <v>-0.80403479104770481</v>
      </c>
      <c r="K132" s="60" t="e">
        <v>#DIV/0!</v>
      </c>
      <c r="L132" s="60">
        <v>-0.11914090248670806</v>
      </c>
    </row>
    <row r="133" spans="1:12" x14ac:dyDescent="0.25">
      <c r="A133" s="44" t="s">
        <v>38</v>
      </c>
      <c r="B133" s="60">
        <v>5.9402090544038222E-2</v>
      </c>
      <c r="C133" s="60">
        <v>3.2993293284736991E-2</v>
      </c>
      <c r="D133" s="60">
        <v>-1.0203633822132518E-2</v>
      </c>
      <c r="E133" s="60" t="e">
        <v>#DIV/0!</v>
      </c>
      <c r="F133" s="60">
        <v>-5.9691110599653263E-2</v>
      </c>
      <c r="G133" s="60">
        <v>0.50843104765694158</v>
      </c>
      <c r="H133" s="60" t="e">
        <v>#DIV/0!</v>
      </c>
      <c r="I133" s="60">
        <v>0.16517317850791691</v>
      </c>
      <c r="J133" s="60">
        <v>-0.13500207091247851</v>
      </c>
      <c r="K133" s="60" t="e">
        <v>#DIV/0!</v>
      </c>
      <c r="L133" s="60">
        <v>6.495872877500708E-2</v>
      </c>
    </row>
    <row r="134" spans="1:12" x14ac:dyDescent="0.25">
      <c r="A134" s="44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2" x14ac:dyDescent="0.25">
      <c r="A135" s="44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2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spans="1:12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spans="1:12" x14ac:dyDescent="0.25">
      <c r="A138" s="44"/>
      <c r="B138" s="17">
        <v>2012</v>
      </c>
      <c r="C138" s="17">
        <v>2012</v>
      </c>
      <c r="D138" s="17">
        <v>2012</v>
      </c>
      <c r="E138" s="17">
        <v>2012</v>
      </c>
      <c r="F138" s="17">
        <v>2012</v>
      </c>
      <c r="G138" s="17">
        <v>2012</v>
      </c>
      <c r="H138" s="17">
        <v>2012</v>
      </c>
      <c r="I138" s="17">
        <v>2012</v>
      </c>
      <c r="J138" s="17">
        <v>2012</v>
      </c>
      <c r="K138" s="17">
        <v>2012</v>
      </c>
    </row>
    <row r="139" spans="1:12" x14ac:dyDescent="0.25">
      <c r="A139" s="44"/>
      <c r="B139" s="44" t="s">
        <v>0</v>
      </c>
      <c r="C139" s="44" t="s">
        <v>1</v>
      </c>
      <c r="D139" s="44" t="s">
        <v>2</v>
      </c>
      <c r="E139" s="44" t="s">
        <v>3</v>
      </c>
      <c r="F139" s="44" t="s">
        <v>4</v>
      </c>
      <c r="G139" s="44" t="s">
        <v>5</v>
      </c>
      <c r="H139" s="44" t="s">
        <v>6</v>
      </c>
      <c r="I139" s="44" t="s">
        <v>7</v>
      </c>
      <c r="J139" s="44" t="s">
        <v>8</v>
      </c>
      <c r="K139" s="44" t="s">
        <v>9</v>
      </c>
    </row>
    <row r="140" spans="1:12" x14ac:dyDescent="0.25">
      <c r="A140" s="44" t="s">
        <v>11</v>
      </c>
      <c r="B140" s="60" t="e">
        <v>#DIV/0!</v>
      </c>
      <c r="C140" s="60" t="e">
        <v>#DIV/0!</v>
      </c>
      <c r="D140" s="60">
        <v>0.88966983672268407</v>
      </c>
      <c r="E140" s="60" t="e">
        <v>#DIV/0!</v>
      </c>
      <c r="F140" s="60" t="e">
        <v>#DIV/0!</v>
      </c>
      <c r="G140" s="60" t="e">
        <v>#DIV/0!</v>
      </c>
      <c r="H140" s="60" t="e">
        <v>#DIV/0!</v>
      </c>
      <c r="I140" s="60" t="e">
        <v>#DIV/0!</v>
      </c>
      <c r="J140" s="60" t="e">
        <v>#DIV/0!</v>
      </c>
      <c r="K140" s="60" t="e">
        <v>#DIV/0!</v>
      </c>
      <c r="L140" s="60">
        <v>0.88966983672268407</v>
      </c>
    </row>
    <row r="141" spans="1:12" x14ac:dyDescent="0.25">
      <c r="A141" s="44" t="s">
        <v>12</v>
      </c>
      <c r="B141" s="60" t="e">
        <v>#DIV/0!</v>
      </c>
      <c r="C141" s="60" t="e">
        <v>#DIV/0!</v>
      </c>
      <c r="D141" s="60" t="e">
        <v>#DIV/0!</v>
      </c>
      <c r="E141" s="60" t="e">
        <v>#DIV/0!</v>
      </c>
      <c r="F141" s="60" t="e">
        <v>#DIV/0!</v>
      </c>
      <c r="G141" s="60" t="e">
        <v>#DIV/0!</v>
      </c>
      <c r="H141" s="60" t="e">
        <v>#DIV/0!</v>
      </c>
      <c r="I141" s="60">
        <v>-1</v>
      </c>
      <c r="J141" s="60" t="e">
        <v>#DIV/0!</v>
      </c>
      <c r="K141" s="60" t="e">
        <v>#DIV/0!</v>
      </c>
      <c r="L141" s="60">
        <v>2.1953773133994248</v>
      </c>
    </row>
    <row r="142" spans="1:12" x14ac:dyDescent="0.25">
      <c r="A142" s="44" t="s">
        <v>13</v>
      </c>
      <c r="B142" s="60" t="e">
        <v>#DIV/0!</v>
      </c>
      <c r="C142" s="60">
        <v>-0.88162355475748233</v>
      </c>
      <c r="D142" s="60">
        <v>-0.89601356793653086</v>
      </c>
      <c r="E142" s="60" t="e">
        <v>#DIV/0!</v>
      </c>
      <c r="F142" s="60">
        <v>-1</v>
      </c>
      <c r="G142" s="60">
        <v>-0.69630306195528291</v>
      </c>
      <c r="H142" s="60" t="e">
        <v>#DIV/0!</v>
      </c>
      <c r="I142" s="60">
        <v>128.79170392183931</v>
      </c>
      <c r="J142" s="60" t="e">
        <v>#DIV/0!</v>
      </c>
      <c r="K142" s="60" t="e">
        <v>#DIV/0!</v>
      </c>
      <c r="L142" s="60">
        <v>-0.35697918792225924</v>
      </c>
    </row>
    <row r="143" spans="1:12" x14ac:dyDescent="0.25">
      <c r="A143" s="44" t="s">
        <v>14</v>
      </c>
      <c r="B143" s="60" t="e">
        <v>#DIV/0!</v>
      </c>
      <c r="C143" s="60" t="e">
        <v>#DIV/0!</v>
      </c>
      <c r="D143" s="60" t="e">
        <v>#DIV/0!</v>
      </c>
      <c r="E143" s="60" t="e">
        <v>#DIV/0!</v>
      </c>
      <c r="F143" s="60" t="e">
        <v>#DIV/0!</v>
      </c>
      <c r="G143" s="60" t="e">
        <v>#DIV/0!</v>
      </c>
      <c r="H143" s="60" t="e">
        <v>#DIV/0!</v>
      </c>
      <c r="I143" s="60" t="e">
        <v>#DIV/0!</v>
      </c>
      <c r="J143" s="60" t="e">
        <v>#DIV/0!</v>
      </c>
      <c r="K143" s="60" t="e">
        <v>#DIV/0!</v>
      </c>
      <c r="L143" s="60" t="e">
        <v>#DIV/0!</v>
      </c>
    </row>
    <row r="144" spans="1:12" x14ac:dyDescent="0.25">
      <c r="A144" s="44" t="s">
        <v>15</v>
      </c>
      <c r="B144" s="60">
        <v>-0.29998548704874839</v>
      </c>
      <c r="C144" s="60">
        <v>5.9126762181354389</v>
      </c>
      <c r="D144" s="60">
        <v>-0.94273727767507021</v>
      </c>
      <c r="E144" s="60" t="e">
        <v>#DIV/0!</v>
      </c>
      <c r="F144" s="60">
        <v>-0.93758599903996809</v>
      </c>
      <c r="G144" s="60">
        <v>4.7974150670244615</v>
      </c>
      <c r="H144" s="60" t="e">
        <v>#DIV/0!</v>
      </c>
      <c r="I144" s="60">
        <v>1.5609198466790946</v>
      </c>
      <c r="J144" s="60">
        <v>-0.29137378100170863</v>
      </c>
      <c r="K144" s="60" t="e">
        <v>#DIV/0!</v>
      </c>
      <c r="L144" s="60">
        <v>-2.5256665846368542E-2</v>
      </c>
    </row>
    <row r="145" spans="1:12" x14ac:dyDescent="0.25">
      <c r="A145" s="44" t="s">
        <v>16</v>
      </c>
      <c r="B145" s="60" t="e">
        <v>#DIV/0!</v>
      </c>
      <c r="C145" s="60">
        <v>3.2517571326260395</v>
      </c>
      <c r="D145" s="60" t="e">
        <v>#DIV/0!</v>
      </c>
      <c r="E145" s="60" t="e">
        <v>#DIV/0!</v>
      </c>
      <c r="F145" s="60" t="e">
        <v>#DIV/0!</v>
      </c>
      <c r="G145" s="60" t="e">
        <v>#DIV/0!</v>
      </c>
      <c r="H145" s="60" t="e">
        <v>#DIV/0!</v>
      </c>
      <c r="I145" s="60" t="e">
        <v>#DIV/0!</v>
      </c>
      <c r="J145" s="60" t="e">
        <v>#DIV/0!</v>
      </c>
      <c r="K145" s="60" t="e">
        <v>#DIV/0!</v>
      </c>
      <c r="L145" s="60">
        <v>3.2517571326260395</v>
      </c>
    </row>
    <row r="146" spans="1:12" x14ac:dyDescent="0.25">
      <c r="A146" s="44" t="s">
        <v>17</v>
      </c>
      <c r="B146" s="60" t="e">
        <v>#DIV/0!</v>
      </c>
      <c r="C146" s="60" t="e">
        <v>#DIV/0!</v>
      </c>
      <c r="D146" s="60" t="e">
        <v>#DIV/0!</v>
      </c>
      <c r="E146" s="60" t="e">
        <v>#DIV/0!</v>
      </c>
      <c r="F146" s="60" t="e">
        <v>#DIV/0!</v>
      </c>
      <c r="G146" s="60" t="e">
        <v>#DIV/0!</v>
      </c>
      <c r="H146" s="60" t="e">
        <v>#DIV/0!</v>
      </c>
      <c r="I146" s="60">
        <v>0.18104364795167771</v>
      </c>
      <c r="J146" s="60" t="e">
        <v>#DIV/0!</v>
      </c>
      <c r="K146" s="60" t="e">
        <v>#DIV/0!</v>
      </c>
      <c r="L146" s="60">
        <v>3.6617068498528811</v>
      </c>
    </row>
    <row r="147" spans="1:12" x14ac:dyDescent="0.25">
      <c r="A147" s="44" t="s">
        <v>18</v>
      </c>
      <c r="B147" s="60" t="e">
        <v>#DIV/0!</v>
      </c>
      <c r="C147" s="60">
        <v>-9.8778603004847976E-2</v>
      </c>
      <c r="D147" s="60">
        <v>-0.67795429092263315</v>
      </c>
      <c r="E147" s="60" t="e">
        <v>#DIV/0!</v>
      </c>
      <c r="F147" s="60">
        <v>-1</v>
      </c>
      <c r="G147" s="60" t="e">
        <v>#DIV/0!</v>
      </c>
      <c r="H147" s="60" t="e">
        <v>#DIV/0!</v>
      </c>
      <c r="I147" s="60">
        <v>-0.98388937862718295</v>
      </c>
      <c r="J147" s="60" t="e">
        <v>#DIV/0!</v>
      </c>
      <c r="K147" s="60" t="e">
        <v>#DIV/0!</v>
      </c>
      <c r="L147" s="60">
        <v>-0.63442440671922207</v>
      </c>
    </row>
    <row r="148" spans="1:12" x14ac:dyDescent="0.25">
      <c r="A148" s="44" t="s">
        <v>19</v>
      </c>
      <c r="B148" s="60" t="e">
        <v>#DIV/0!</v>
      </c>
      <c r="C148" s="60">
        <v>0.62540444497214787</v>
      </c>
      <c r="D148" s="60">
        <v>5.0984336330747393E-2</v>
      </c>
      <c r="E148" s="60" t="e">
        <v>#DIV/0!</v>
      </c>
      <c r="F148" s="60">
        <v>5.0516341473200566</v>
      </c>
      <c r="G148" s="60">
        <v>-0.51375791562795037</v>
      </c>
      <c r="H148" s="60" t="e">
        <v>#DIV/0!</v>
      </c>
      <c r="I148" s="60">
        <v>-0.33661518147860692</v>
      </c>
      <c r="J148" s="60">
        <v>-0.54622137857400976</v>
      </c>
      <c r="K148" s="60" t="e">
        <v>#DIV/0!</v>
      </c>
      <c r="L148" s="60">
        <v>-0.23038428224093266</v>
      </c>
    </row>
    <row r="149" spans="1:12" x14ac:dyDescent="0.25">
      <c r="A149" s="44" t="s">
        <v>20</v>
      </c>
      <c r="B149" s="60" t="e">
        <v>#DIV/0!</v>
      </c>
      <c r="C149" s="60">
        <v>-0.23372626167033306</v>
      </c>
      <c r="D149" s="60">
        <v>1.8338499202114278E-2</v>
      </c>
      <c r="E149" s="60" t="e">
        <v>#DIV/0!</v>
      </c>
      <c r="F149" s="60">
        <v>-0.68437954836443959</v>
      </c>
      <c r="G149" s="60">
        <v>-2.3619502849528073E-2</v>
      </c>
      <c r="H149" s="60" t="e">
        <v>#DIV/0!</v>
      </c>
      <c r="I149" s="60">
        <v>-0.12355501467420837</v>
      </c>
      <c r="J149" s="60">
        <v>-0.30970546647914488</v>
      </c>
      <c r="K149" s="60" t="e">
        <v>#DIV/0!</v>
      </c>
      <c r="L149" s="60">
        <v>-0.18848218539339845</v>
      </c>
    </row>
    <row r="150" spans="1:12" x14ac:dyDescent="0.25">
      <c r="A150" s="44" t="s">
        <v>21</v>
      </c>
      <c r="B150" s="60" t="e">
        <v>#DIV/0!</v>
      </c>
      <c r="C150" s="60">
        <v>1.4509362965696826</v>
      </c>
      <c r="D150" s="60">
        <v>1.7825388345741522</v>
      </c>
      <c r="E150" s="60" t="e">
        <v>#DIV/0!</v>
      </c>
      <c r="F150" s="60" t="e">
        <v>#DIV/0!</v>
      </c>
      <c r="G150" s="60" t="e">
        <v>#DIV/0!</v>
      </c>
      <c r="H150" s="60" t="e">
        <v>#DIV/0!</v>
      </c>
      <c r="I150" s="60">
        <v>-0.97309515307848771</v>
      </c>
      <c r="J150" s="60" t="e">
        <v>#DIV/0!</v>
      </c>
      <c r="K150" s="60" t="e">
        <v>#DIV/0!</v>
      </c>
      <c r="L150" s="60">
        <v>1.0884837989767573</v>
      </c>
    </row>
    <row r="151" spans="1:12" x14ac:dyDescent="0.25">
      <c r="A151" s="44" t="s">
        <v>22</v>
      </c>
      <c r="B151" s="60">
        <v>-1</v>
      </c>
      <c r="C151" s="60">
        <v>0.31707981082034187</v>
      </c>
      <c r="D151" s="60">
        <v>-0.26944738159167625</v>
      </c>
      <c r="E151" s="60" t="e">
        <v>#DIV/0!</v>
      </c>
      <c r="F151" s="60">
        <v>-8.4721130916531551E-2</v>
      </c>
      <c r="G151" s="60" t="e">
        <v>#DIV/0!</v>
      </c>
      <c r="H151" s="60" t="e">
        <v>#DIV/0!</v>
      </c>
      <c r="I151" s="60">
        <v>17.150776063257361</v>
      </c>
      <c r="J151" s="60" t="e">
        <v>#DIV/0!</v>
      </c>
      <c r="K151" s="60" t="e">
        <v>#DIV/0!</v>
      </c>
      <c r="L151" s="60">
        <v>-0.50120279293790659</v>
      </c>
    </row>
    <row r="152" spans="1:12" x14ac:dyDescent="0.25">
      <c r="A152" s="44" t="s">
        <v>23</v>
      </c>
      <c r="B152" s="60">
        <v>-0.98848145448452673</v>
      </c>
      <c r="C152" s="60">
        <v>-0.22930989723557149</v>
      </c>
      <c r="D152" s="60">
        <v>-0.27356502623967305</v>
      </c>
      <c r="E152" s="60" t="e">
        <v>#DIV/0!</v>
      </c>
      <c r="F152" s="60">
        <v>-0.72530899107137614</v>
      </c>
      <c r="G152" s="60">
        <v>-5.2321717712286664E-2</v>
      </c>
      <c r="H152" s="60" t="e">
        <v>#DIV/0!</v>
      </c>
      <c r="I152" s="60">
        <v>0.65391686436012808</v>
      </c>
      <c r="J152" s="60">
        <v>2.1283521865065209</v>
      </c>
      <c r="K152" s="60" t="e">
        <v>#DIV/0!</v>
      </c>
      <c r="L152" s="60">
        <v>-0.26977297275745571</v>
      </c>
    </row>
    <row r="153" spans="1:12" x14ac:dyDescent="0.25">
      <c r="A153" s="44" t="s">
        <v>24</v>
      </c>
      <c r="B153" s="60">
        <v>-0.53241315454270133</v>
      </c>
      <c r="C153" s="60">
        <v>4.2833626047144424</v>
      </c>
      <c r="D153" s="60">
        <v>-1</v>
      </c>
      <c r="E153" s="60" t="e">
        <v>#DIV/0!</v>
      </c>
      <c r="F153" s="60" t="e">
        <v>#DIV/0!</v>
      </c>
      <c r="G153" s="60">
        <v>-1</v>
      </c>
      <c r="H153" s="60" t="e">
        <v>#DIV/0!</v>
      </c>
      <c r="I153" s="60" t="e">
        <v>#DIV/0!</v>
      </c>
      <c r="J153" s="60" t="e">
        <v>#DIV/0!</v>
      </c>
      <c r="K153" s="60" t="e">
        <v>#DIV/0!</v>
      </c>
      <c r="L153" s="60">
        <v>-0.28054084665892332</v>
      </c>
    </row>
    <row r="154" spans="1:12" x14ac:dyDescent="0.25">
      <c r="A154" s="44" t="s">
        <v>25</v>
      </c>
      <c r="B154" s="60" t="e">
        <v>#DIV/0!</v>
      </c>
      <c r="C154" s="60">
        <v>6.2765111473429682</v>
      </c>
      <c r="D154" s="60">
        <v>0.33084087925216976</v>
      </c>
      <c r="E154" s="60" t="e">
        <v>#DIV/0!</v>
      </c>
      <c r="F154" s="60">
        <v>-1</v>
      </c>
      <c r="G154" s="60" t="e">
        <v>#DIV/0!</v>
      </c>
      <c r="H154" s="60" t="e">
        <v>#DIV/0!</v>
      </c>
      <c r="I154" s="60">
        <v>-5.5165081638657965E-2</v>
      </c>
      <c r="J154" s="60" t="e">
        <v>#DIV/0!</v>
      </c>
      <c r="K154" s="60" t="e">
        <v>#DIV/0!</v>
      </c>
      <c r="L154" s="60">
        <v>0.53862780417972456</v>
      </c>
    </row>
    <row r="155" spans="1:12" x14ac:dyDescent="0.25">
      <c r="A155" s="44" t="s">
        <v>26</v>
      </c>
      <c r="B155" s="60">
        <v>-0.81723966239093915</v>
      </c>
      <c r="C155" s="60">
        <v>-0.43027002610372544</v>
      </c>
      <c r="D155" s="60">
        <v>0.68410594830452398</v>
      </c>
      <c r="E155" s="60" t="e">
        <v>#DIV/0!</v>
      </c>
      <c r="F155" s="60">
        <v>-0.57359384935864166</v>
      </c>
      <c r="G155" s="60" t="e">
        <v>#DIV/0!</v>
      </c>
      <c r="H155" s="60" t="e">
        <v>#DIV/0!</v>
      </c>
      <c r="I155" s="60">
        <v>0.19155988401715529</v>
      </c>
      <c r="J155" s="60">
        <v>-0.52281173821062743</v>
      </c>
      <c r="K155" s="60" t="e">
        <v>#DIV/0!</v>
      </c>
      <c r="L155" s="60">
        <v>-0.26192727007171279</v>
      </c>
    </row>
    <row r="156" spans="1:12" x14ac:dyDescent="0.25">
      <c r="A156" s="44" t="s">
        <v>27</v>
      </c>
      <c r="B156" s="60">
        <v>-6.8745513098095179E-2</v>
      </c>
      <c r="C156" s="60">
        <v>-0.14505903313971558</v>
      </c>
      <c r="D156" s="60">
        <v>-0.28668493360203962</v>
      </c>
      <c r="E156" s="60" t="e">
        <v>#DIV/0!</v>
      </c>
      <c r="F156" s="60">
        <v>-0.48297891623119027</v>
      </c>
      <c r="G156" s="60">
        <v>1.2836550165256244</v>
      </c>
      <c r="H156" s="60" t="e">
        <v>#DIV/0!</v>
      </c>
      <c r="I156" s="60">
        <v>9.4560925274698171E-2</v>
      </c>
      <c r="J156" s="60">
        <v>-3.9325182094336442E-2</v>
      </c>
      <c r="K156" s="60" t="e">
        <v>#DIV/0!</v>
      </c>
      <c r="L156" s="60">
        <v>-5.8177380084568853E-2</v>
      </c>
    </row>
    <row r="157" spans="1:12" x14ac:dyDescent="0.25">
      <c r="A157" s="44" t="s">
        <v>28</v>
      </c>
      <c r="B157" s="60">
        <v>83.486113253984797</v>
      </c>
      <c r="C157" s="60">
        <v>0.14997946140211171</v>
      </c>
      <c r="D157" s="60">
        <v>-1.4243988525679319E-2</v>
      </c>
      <c r="E157" s="60" t="e">
        <v>#DIV/0!</v>
      </c>
      <c r="F157" s="60">
        <v>-0.90398882194941788</v>
      </c>
      <c r="G157" s="60">
        <v>-9.6158971389703751E-3</v>
      </c>
      <c r="H157" s="60" t="e">
        <v>#DIV/0!</v>
      </c>
      <c r="I157" s="60">
        <v>-0.63861788523989549</v>
      </c>
      <c r="J157" s="60">
        <v>0.97801490510564326</v>
      </c>
      <c r="K157" s="60" t="e">
        <v>#DIV/0!</v>
      </c>
      <c r="L157" s="60">
        <v>0.14062803028336668</v>
      </c>
    </row>
    <row r="158" spans="1:12" x14ac:dyDescent="0.25">
      <c r="A158" s="44" t="s">
        <v>29</v>
      </c>
      <c r="B158" s="60">
        <v>-0.17427694552794515</v>
      </c>
      <c r="C158" s="60">
        <v>2.0755805191462251E-2</v>
      </c>
      <c r="D158" s="60">
        <v>-7.691333586031246E-2</v>
      </c>
      <c r="E158" s="60" t="e">
        <v>#DIV/0!</v>
      </c>
      <c r="F158" s="60">
        <v>-0.54573695885203544</v>
      </c>
      <c r="G158" s="60">
        <v>0.16249424410859326</v>
      </c>
      <c r="H158" s="60" t="e">
        <v>#DIV/0!</v>
      </c>
      <c r="I158" s="60">
        <v>-0.20852237559356224</v>
      </c>
      <c r="J158" s="60">
        <v>-0.11252435670633387</v>
      </c>
      <c r="K158" s="60" t="e">
        <v>#DIV/0!</v>
      </c>
      <c r="L158" s="60">
        <v>-0.10229351628486316</v>
      </c>
    </row>
    <row r="159" spans="1:12" x14ac:dyDescent="0.25">
      <c r="A159" s="44" t="s">
        <v>30</v>
      </c>
      <c r="B159" s="60">
        <v>-0.10991386992646812</v>
      </c>
      <c r="C159" s="60">
        <v>-0.30879123215153781</v>
      </c>
      <c r="D159" s="60">
        <v>0.14873806053829441</v>
      </c>
      <c r="E159" s="60" t="e">
        <v>#DIV/0!</v>
      </c>
      <c r="F159" s="60">
        <v>-0.59214546680164903</v>
      </c>
      <c r="G159" s="60">
        <v>0.26354434645723424</v>
      </c>
      <c r="H159" s="60" t="e">
        <v>#DIV/0!</v>
      </c>
      <c r="I159" s="60">
        <v>-5.350858421367366E-2</v>
      </c>
      <c r="J159" s="60">
        <v>1.2673884371605397</v>
      </c>
      <c r="K159" s="60" t="e">
        <v>#DIV/0!</v>
      </c>
      <c r="L159" s="60">
        <v>-6.8473612862245292E-2</v>
      </c>
    </row>
    <row r="160" spans="1:12" x14ac:dyDescent="0.25">
      <c r="A160" s="44" t="s">
        <v>31</v>
      </c>
      <c r="B160" s="60">
        <v>-0.37591590118957052</v>
      </c>
      <c r="C160" s="60">
        <v>-0.12346782548011148</v>
      </c>
      <c r="D160" s="60">
        <v>0.22258647375824592</v>
      </c>
      <c r="E160" s="60" t="e">
        <v>#DIV/0!</v>
      </c>
      <c r="F160" s="60">
        <v>-0.73239674127036025</v>
      </c>
      <c r="G160" s="60">
        <v>0.42028034624073141</v>
      </c>
      <c r="H160" s="60" t="e">
        <v>#DIV/0!</v>
      </c>
      <c r="I160" s="60">
        <v>5.0840110941975603E-2</v>
      </c>
      <c r="J160" s="60">
        <v>1.1190355355474435</v>
      </c>
      <c r="K160" s="60" t="e">
        <v>#DIV/0!</v>
      </c>
      <c r="L160" s="60">
        <v>-1.3479979061120195E-2</v>
      </c>
    </row>
    <row r="161" spans="1:13" x14ac:dyDescent="0.25">
      <c r="A161" s="44" t="s">
        <v>32</v>
      </c>
      <c r="B161" s="60">
        <v>0.22219930320122394</v>
      </c>
      <c r="C161" s="60">
        <v>0.10860243849280327</v>
      </c>
      <c r="D161" s="60">
        <v>-0.38019725942432336</v>
      </c>
      <c r="E161" s="60" t="e">
        <v>#DIV/0!</v>
      </c>
      <c r="F161" s="60">
        <v>-2.3240296170246699E-2</v>
      </c>
      <c r="G161" s="60">
        <v>1.8180380336502555</v>
      </c>
      <c r="H161" s="60" t="e">
        <v>#DIV/0!</v>
      </c>
      <c r="I161" s="60">
        <v>0.11395634365709917</v>
      </c>
      <c r="J161" s="60">
        <v>0.39768940066097369</v>
      </c>
      <c r="K161" s="60" t="e">
        <v>#DIV/0!</v>
      </c>
      <c r="L161" s="60">
        <v>0.1052742668975315</v>
      </c>
    </row>
    <row r="162" spans="1:13" x14ac:dyDescent="0.25">
      <c r="A162" s="44" t="s">
        <v>33</v>
      </c>
      <c r="B162" s="60">
        <v>0.26450096097389486</v>
      </c>
      <c r="C162" s="60">
        <v>-0.2005902103029118</v>
      </c>
      <c r="D162" s="60">
        <v>-5.3884260928371952E-2</v>
      </c>
      <c r="E162" s="60" t="e">
        <v>#DIV/0!</v>
      </c>
      <c r="F162" s="60">
        <v>-0.62798257294343762</v>
      </c>
      <c r="G162" s="60">
        <v>-0.61891421501543542</v>
      </c>
      <c r="H162" s="60" t="e">
        <v>#DIV/0!</v>
      </c>
      <c r="I162" s="60">
        <v>-0.19203357257741416</v>
      </c>
      <c r="J162" s="60">
        <v>1.1999264185094836</v>
      </c>
      <c r="K162" s="60" t="e">
        <v>#DIV/0!</v>
      </c>
      <c r="L162" s="60">
        <v>-0.15216698245509519</v>
      </c>
    </row>
    <row r="163" spans="1:13" x14ac:dyDescent="0.25">
      <c r="A163" s="44" t="s">
        <v>34</v>
      </c>
      <c r="B163" s="60" t="e">
        <v>#DIV/0!</v>
      </c>
      <c r="C163" s="60">
        <v>-0.49894290809553454</v>
      </c>
      <c r="D163" s="60">
        <v>-1</v>
      </c>
      <c r="E163" s="60" t="e">
        <v>#DIV/0!</v>
      </c>
      <c r="F163" s="60">
        <v>-0.91894959962818701</v>
      </c>
      <c r="G163" s="60">
        <v>-1</v>
      </c>
      <c r="H163" s="60" t="e">
        <v>#DIV/0!</v>
      </c>
      <c r="I163" s="60">
        <v>2.1605768739686457</v>
      </c>
      <c r="J163" s="60" t="e">
        <v>#DIV/0!</v>
      </c>
      <c r="K163" s="60" t="e">
        <v>#DIV/0!</v>
      </c>
      <c r="L163" s="60">
        <v>5.666279939253771E-2</v>
      </c>
    </row>
    <row r="164" spans="1:13" x14ac:dyDescent="0.25">
      <c r="A164" s="44" t="s">
        <v>35</v>
      </c>
      <c r="B164" s="60" t="e">
        <v>#DIV/0!</v>
      </c>
      <c r="C164" s="60">
        <v>1.3414526018281587</v>
      </c>
      <c r="D164" s="60">
        <v>-0.94782506570499536</v>
      </c>
      <c r="E164" s="60" t="e">
        <v>#DIV/0!</v>
      </c>
      <c r="F164" s="60" t="e">
        <v>#DIV/0!</v>
      </c>
      <c r="G164" s="60" t="e">
        <v>#DIV/0!</v>
      </c>
      <c r="H164" s="60" t="e">
        <v>#DIV/0!</v>
      </c>
      <c r="I164" s="60">
        <v>6.6057945938747142E-2</v>
      </c>
      <c r="J164" s="60" t="e">
        <v>#DIV/0!</v>
      </c>
      <c r="K164" s="60" t="e">
        <v>#DIV/0!</v>
      </c>
      <c r="L164" s="60">
        <v>-0.50372185590850305</v>
      </c>
    </row>
    <row r="165" spans="1:13" x14ac:dyDescent="0.25">
      <c r="A165" s="44" t="s">
        <v>36</v>
      </c>
      <c r="B165" s="60">
        <v>-1</v>
      </c>
      <c r="C165" s="60">
        <v>0.26356629090819061</v>
      </c>
      <c r="D165" s="60">
        <v>-0.79885325869045831</v>
      </c>
      <c r="E165" s="60" t="e">
        <v>#DIV/0!</v>
      </c>
      <c r="F165" s="60">
        <v>-0.36593972586778056</v>
      </c>
      <c r="G165" s="60">
        <v>1.6284491781410222</v>
      </c>
      <c r="H165" s="60" t="e">
        <v>#DIV/0!</v>
      </c>
      <c r="I165" s="60">
        <v>-0.10778744477492619</v>
      </c>
      <c r="J165" s="60" t="e">
        <v>#DIV/0!</v>
      </c>
      <c r="K165" s="60" t="e">
        <v>#DIV/0!</v>
      </c>
      <c r="L165" s="60">
        <v>-0.13205300425540012</v>
      </c>
    </row>
    <row r="166" spans="1:13" x14ac:dyDescent="0.25">
      <c r="A166" s="44" t="s">
        <v>37</v>
      </c>
      <c r="B166" s="60">
        <v>0.57288175191462787</v>
      </c>
      <c r="C166" s="60">
        <v>-0.73340005625749216</v>
      </c>
      <c r="D166" s="60">
        <v>-0.75274238887241451</v>
      </c>
      <c r="E166" s="60" t="e">
        <v>#DIV/0!</v>
      </c>
      <c r="F166" s="60">
        <v>-0.30168706001577528</v>
      </c>
      <c r="G166" s="60">
        <v>1.2218300832545164</v>
      </c>
      <c r="H166" s="60" t="e">
        <v>#DIV/0!</v>
      </c>
      <c r="I166" s="60">
        <v>-4.5419469442677385E-2</v>
      </c>
      <c r="J166" s="60">
        <v>10.776842349086149</v>
      </c>
      <c r="K166" s="60" t="e">
        <v>#DIV/0!</v>
      </c>
      <c r="L166" s="60">
        <v>-0.32806858852146659</v>
      </c>
    </row>
    <row r="167" spans="1:13" x14ac:dyDescent="0.25">
      <c r="A167" s="44" t="s">
        <v>38</v>
      </c>
      <c r="B167" s="60">
        <v>-0.21794605469187689</v>
      </c>
      <c r="C167" s="60">
        <v>-0.19156756863462687</v>
      </c>
      <c r="D167" s="60">
        <v>-6.5124528535420612E-2</v>
      </c>
      <c r="E167" s="60" t="e">
        <v>#DIV/0!</v>
      </c>
      <c r="F167" s="60">
        <v>-0.57042730100849504</v>
      </c>
      <c r="G167" s="60">
        <v>0.21704711434369939</v>
      </c>
      <c r="H167" s="60" t="e">
        <v>#DIV/0!</v>
      </c>
      <c r="I167" s="60">
        <v>-8.238868184791126E-2</v>
      </c>
      <c r="J167" s="60">
        <v>0.45065336197078709</v>
      </c>
      <c r="K167" s="60" t="e">
        <v>#DIV/0!</v>
      </c>
      <c r="L167" s="60">
        <v>-8.7875126937679848E-2</v>
      </c>
    </row>
    <row r="168" spans="1:13" x14ac:dyDescent="0.25">
      <c r="A168" s="44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1:13" x14ac:dyDescent="0.25">
      <c r="A169" s="44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3" x14ac:dyDescent="0.25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1:13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spans="1:13" x14ac:dyDescent="0.25">
      <c r="A172" s="44"/>
      <c r="B172" s="17">
        <v>2013</v>
      </c>
      <c r="C172" s="17">
        <v>2013</v>
      </c>
      <c r="D172" s="17">
        <v>2013</v>
      </c>
      <c r="E172" s="17">
        <v>2013</v>
      </c>
      <c r="F172" s="17">
        <v>2013</v>
      </c>
      <c r="G172" s="17">
        <v>2013</v>
      </c>
      <c r="H172" s="17">
        <v>2013</v>
      </c>
      <c r="I172" s="17">
        <v>2013</v>
      </c>
      <c r="J172" s="17">
        <v>2013</v>
      </c>
      <c r="K172" s="17">
        <v>2013</v>
      </c>
    </row>
    <row r="173" spans="1:13" x14ac:dyDescent="0.25">
      <c r="A173" s="44"/>
      <c r="B173" s="44" t="s">
        <v>0</v>
      </c>
      <c r="C173" s="44" t="s">
        <v>1</v>
      </c>
      <c r="D173" s="44" t="s">
        <v>2</v>
      </c>
      <c r="E173" s="44" t="s">
        <v>3</v>
      </c>
      <c r="F173" s="44" t="s">
        <v>4</v>
      </c>
      <c r="G173" s="44" t="s">
        <v>5</v>
      </c>
      <c r="H173" s="44" t="s">
        <v>6</v>
      </c>
      <c r="I173" s="44" t="s">
        <v>7</v>
      </c>
      <c r="J173" s="44" t="s">
        <v>8</v>
      </c>
      <c r="K173" s="44" t="s">
        <v>9</v>
      </c>
    </row>
    <row r="174" spans="1:13" x14ac:dyDescent="0.25">
      <c r="A174" s="44" t="s">
        <v>11</v>
      </c>
      <c r="B174" s="60" t="e">
        <v>#DIV/0!</v>
      </c>
      <c r="C174" s="60" t="e">
        <v>#DIV/0!</v>
      </c>
      <c r="D174" s="60">
        <v>4.8052912022099825E-2</v>
      </c>
      <c r="E174" s="60" t="e">
        <v>#DIV/0!</v>
      </c>
      <c r="F174" s="60" t="e">
        <v>#DIV/0!</v>
      </c>
      <c r="G174" s="60" t="e">
        <v>#DIV/0!</v>
      </c>
      <c r="H174" s="60" t="e">
        <v>#DIV/0!</v>
      </c>
      <c r="I174" s="60" t="e">
        <v>#DIV/0!</v>
      </c>
      <c r="J174" s="60" t="e">
        <v>#DIV/0!</v>
      </c>
      <c r="K174" s="60" t="e">
        <v>#DIV/0!</v>
      </c>
      <c r="L174" s="60">
        <v>0.20932748296242321</v>
      </c>
      <c r="M174" s="60"/>
    </row>
    <row r="175" spans="1:13" x14ac:dyDescent="0.25">
      <c r="A175" s="44" t="s">
        <v>12</v>
      </c>
      <c r="B175" s="60" t="e">
        <v>#DIV/0!</v>
      </c>
      <c r="C175" s="60">
        <v>-0.79704092290335393</v>
      </c>
      <c r="D175" s="60">
        <v>-1</v>
      </c>
      <c r="E175" s="60" t="e">
        <v>#DIV/0!</v>
      </c>
      <c r="F175" s="60" t="e">
        <v>#DIV/0!</v>
      </c>
      <c r="G175" s="60" t="e">
        <v>#DIV/0!</v>
      </c>
      <c r="H175" s="60" t="e">
        <v>#DIV/0!</v>
      </c>
      <c r="I175" s="60" t="e">
        <v>#DIV/0!</v>
      </c>
      <c r="J175" s="60" t="e">
        <v>#DIV/0!</v>
      </c>
      <c r="K175" s="60" t="e">
        <v>#DIV/0!</v>
      </c>
      <c r="L175" s="60">
        <v>-0.86372156261482746</v>
      </c>
      <c r="M175" s="60"/>
    </row>
    <row r="176" spans="1:13" x14ac:dyDescent="0.25">
      <c r="A176" s="44" t="s">
        <v>13</v>
      </c>
      <c r="B176" s="60" t="e">
        <v>#DIV/0!</v>
      </c>
      <c r="C176" s="60">
        <v>-0.18906876324084743</v>
      </c>
      <c r="D176" s="60">
        <v>9.7125132546946791</v>
      </c>
      <c r="E176" s="60" t="e">
        <v>#DIV/0!</v>
      </c>
      <c r="F176" s="60" t="e">
        <v>#DIV/0!</v>
      </c>
      <c r="G176" s="60">
        <v>0.25892241684336303</v>
      </c>
      <c r="H176" s="60" t="e">
        <v>#DIV/0!</v>
      </c>
      <c r="I176" s="60">
        <v>0.70330033837628703</v>
      </c>
      <c r="J176" s="60">
        <v>8.4819206690034417</v>
      </c>
      <c r="K176" s="60" t="e">
        <v>#DIV/0!</v>
      </c>
      <c r="L176" s="60">
        <v>0.91731253370748989</v>
      </c>
      <c r="M176" s="60"/>
    </row>
    <row r="177" spans="1:13" x14ac:dyDescent="0.25">
      <c r="A177" s="44" t="s">
        <v>14</v>
      </c>
      <c r="B177" s="60" t="e">
        <v>#DIV/0!</v>
      </c>
      <c r="C177" s="60" t="e">
        <v>#DIV/0!</v>
      </c>
      <c r="D177" s="60" t="e">
        <v>#DIV/0!</v>
      </c>
      <c r="E177" s="60" t="e">
        <v>#DIV/0!</v>
      </c>
      <c r="F177" s="60" t="e">
        <v>#DIV/0!</v>
      </c>
      <c r="G177" s="60" t="e">
        <v>#DIV/0!</v>
      </c>
      <c r="H177" s="60" t="e">
        <v>#DIV/0!</v>
      </c>
      <c r="I177" s="60">
        <v>-0.96137397130139679</v>
      </c>
      <c r="J177" s="60" t="e">
        <v>#DIV/0!</v>
      </c>
      <c r="K177" s="60" t="e">
        <v>#DIV/0!</v>
      </c>
      <c r="L177" s="60">
        <v>-0.96137397130139679</v>
      </c>
      <c r="M177" s="60"/>
    </row>
    <row r="178" spans="1:13" x14ac:dyDescent="0.25">
      <c r="A178" s="44" t="s">
        <v>15</v>
      </c>
      <c r="B178" s="60">
        <v>-1</v>
      </c>
      <c r="C178" s="60">
        <v>0.4578763371223582</v>
      </c>
      <c r="D178" s="60">
        <v>41.241076277588924</v>
      </c>
      <c r="E178" s="60" t="e">
        <v>#DIV/0!</v>
      </c>
      <c r="F178" s="60">
        <v>-1</v>
      </c>
      <c r="G178" s="60">
        <v>-1</v>
      </c>
      <c r="H178" s="60" t="e">
        <v>#DIV/0!</v>
      </c>
      <c r="I178" s="60">
        <v>-0.42987151926068712</v>
      </c>
      <c r="J178" s="60">
        <v>-5.5808187367477502E-2</v>
      </c>
      <c r="K178" s="60" t="e">
        <v>#DIV/0!</v>
      </c>
      <c r="L178" s="60">
        <v>-0.66648827964688562</v>
      </c>
      <c r="M178" s="60"/>
    </row>
    <row r="179" spans="1:13" x14ac:dyDescent="0.25">
      <c r="A179" s="44" t="s">
        <v>16</v>
      </c>
      <c r="B179" s="60" t="e">
        <v>#DIV/0!</v>
      </c>
      <c r="C179" s="60">
        <v>-1</v>
      </c>
      <c r="D179" s="60" t="e">
        <v>#DIV/0!</v>
      </c>
      <c r="E179" s="60" t="e">
        <v>#DIV/0!</v>
      </c>
      <c r="F179" s="60" t="e">
        <v>#DIV/0!</v>
      </c>
      <c r="G179" s="60" t="e">
        <v>#DIV/0!</v>
      </c>
      <c r="H179" s="60" t="e">
        <v>#DIV/0!</v>
      </c>
      <c r="I179" s="60" t="e">
        <v>#DIV/0!</v>
      </c>
      <c r="J179" s="60" t="e">
        <v>#DIV/0!</v>
      </c>
      <c r="K179" s="60" t="e">
        <v>#DIV/0!</v>
      </c>
      <c r="L179" s="60">
        <v>-1</v>
      </c>
      <c r="M179" s="60"/>
    </row>
    <row r="180" spans="1:13" x14ac:dyDescent="0.25">
      <c r="A180" s="44" t="s">
        <v>17</v>
      </c>
      <c r="B180" s="60" t="e">
        <v>#DIV/0!</v>
      </c>
      <c r="C180" s="60">
        <v>0.65196306093647682</v>
      </c>
      <c r="D180" s="60" t="e">
        <v>#DIV/0!</v>
      </c>
      <c r="E180" s="60" t="e">
        <v>#DIV/0!</v>
      </c>
      <c r="F180" s="60" t="e">
        <v>#DIV/0!</v>
      </c>
      <c r="G180" s="60" t="e">
        <v>#DIV/0!</v>
      </c>
      <c r="H180" s="60" t="e">
        <v>#DIV/0!</v>
      </c>
      <c r="I180" s="60">
        <v>-0.81116163747349546</v>
      </c>
      <c r="J180" s="60" t="e">
        <v>#DIV/0!</v>
      </c>
      <c r="K180" s="60" t="e">
        <v>#DIV/0!</v>
      </c>
      <c r="L180" s="60">
        <v>0.28128035031668608</v>
      </c>
      <c r="M180" s="60"/>
    </row>
    <row r="181" spans="1:13" x14ac:dyDescent="0.25">
      <c r="A181" s="44" t="s">
        <v>18</v>
      </c>
      <c r="B181" s="60" t="e">
        <v>#DIV/0!</v>
      </c>
      <c r="C181" s="60">
        <v>-1</v>
      </c>
      <c r="D181" s="60">
        <v>0.24883317497799173</v>
      </c>
      <c r="E181" s="60" t="e">
        <v>#DIV/0!</v>
      </c>
      <c r="F181" s="60" t="e">
        <v>#DIV/0!</v>
      </c>
      <c r="G181" s="60" t="e">
        <v>#DIV/0!</v>
      </c>
      <c r="H181" s="60" t="e">
        <v>#DIV/0!</v>
      </c>
      <c r="I181" s="60">
        <v>0.99828955054502133</v>
      </c>
      <c r="J181" s="60" t="e">
        <v>#DIV/0!</v>
      </c>
      <c r="K181" s="60" t="e">
        <v>#DIV/0!</v>
      </c>
      <c r="L181" s="60">
        <v>-0.5399856370709385</v>
      </c>
      <c r="M181" s="60"/>
    </row>
    <row r="182" spans="1:13" x14ac:dyDescent="0.25">
      <c r="A182" s="44" t="s">
        <v>19</v>
      </c>
      <c r="B182" s="60" t="e">
        <v>#DIV/0!</v>
      </c>
      <c r="C182" s="60">
        <v>-0.52888393674177803</v>
      </c>
      <c r="D182" s="60">
        <v>-1</v>
      </c>
      <c r="E182" s="60" t="e">
        <v>#DIV/0!</v>
      </c>
      <c r="F182" s="60">
        <v>-1</v>
      </c>
      <c r="G182" s="60">
        <v>1.46847532714385</v>
      </c>
      <c r="H182" s="60" t="e">
        <v>#DIV/0!</v>
      </c>
      <c r="I182" s="60">
        <v>1.1861871649300446</v>
      </c>
      <c r="J182" s="60">
        <v>-1</v>
      </c>
      <c r="K182" s="60" t="e">
        <v>#DIV/0!</v>
      </c>
      <c r="L182" s="60">
        <v>-0.37217637956371596</v>
      </c>
      <c r="M182" s="60"/>
    </row>
    <row r="183" spans="1:13" x14ac:dyDescent="0.25">
      <c r="A183" s="44" t="s">
        <v>20</v>
      </c>
      <c r="B183" s="60" t="e">
        <v>#DIV/0!</v>
      </c>
      <c r="C183" s="60">
        <v>-0.21983399332972109</v>
      </c>
      <c r="D183" s="60">
        <v>-0.25374041954523263</v>
      </c>
      <c r="E183" s="60" t="e">
        <v>#DIV/0!</v>
      </c>
      <c r="F183" s="60">
        <v>-0.60452261187485412</v>
      </c>
      <c r="G183" s="60">
        <v>0.42986381710874366</v>
      </c>
      <c r="H183" s="60" t="e">
        <v>#DIV/0!</v>
      </c>
      <c r="I183" s="60">
        <v>-0.3382222692123551</v>
      </c>
      <c r="J183" s="60">
        <v>-0.72495563053898904</v>
      </c>
      <c r="K183" s="60" t="e">
        <v>#DIV/0!</v>
      </c>
      <c r="L183" s="60">
        <v>-0.21881570083663548</v>
      </c>
      <c r="M183" s="60"/>
    </row>
    <row r="184" spans="1:13" x14ac:dyDescent="0.25">
      <c r="A184" s="44" t="s">
        <v>21</v>
      </c>
      <c r="B184" s="60" t="e">
        <v>#DIV/0!</v>
      </c>
      <c r="C184" s="60">
        <v>1.0130214389016805</v>
      </c>
      <c r="D184" s="60">
        <v>-0.27863104298024599</v>
      </c>
      <c r="E184" s="60" t="e">
        <v>#DIV/0!</v>
      </c>
      <c r="F184" s="60" t="e">
        <v>#DIV/0!</v>
      </c>
      <c r="G184" s="60">
        <v>0.82194342181614943</v>
      </c>
      <c r="H184" s="60" t="e">
        <v>#DIV/0!</v>
      </c>
      <c r="I184" s="60">
        <v>39.54470724833773</v>
      </c>
      <c r="J184" s="60" t="e">
        <v>#DIV/0!</v>
      </c>
      <c r="K184" s="60" t="e">
        <v>#DIV/0!</v>
      </c>
      <c r="L184" s="60">
        <v>1.1724292514274772</v>
      </c>
      <c r="M184" s="60"/>
    </row>
    <row r="185" spans="1:13" x14ac:dyDescent="0.25">
      <c r="A185" s="44" t="s">
        <v>22</v>
      </c>
      <c r="B185" s="60" t="e">
        <v>#DIV/0!</v>
      </c>
      <c r="C185" s="60">
        <v>-0.34455023467285117</v>
      </c>
      <c r="D185" s="60">
        <v>0.18023980395120853</v>
      </c>
      <c r="E185" s="60" t="e">
        <v>#DIV/0!</v>
      </c>
      <c r="F185" s="60">
        <v>-1</v>
      </c>
      <c r="G185" s="60" t="e">
        <v>#DIV/0!</v>
      </c>
      <c r="H185" s="60" t="e">
        <v>#DIV/0!</v>
      </c>
      <c r="I185" s="60">
        <v>-0.94438322199561853</v>
      </c>
      <c r="J185" s="60">
        <v>8.6063197031899241E-2</v>
      </c>
      <c r="K185" s="60" t="e">
        <v>#DIV/0!</v>
      </c>
      <c r="L185" s="60">
        <v>-0.40551820807788619</v>
      </c>
      <c r="M185" s="60"/>
    </row>
    <row r="186" spans="1:13" x14ac:dyDescent="0.25">
      <c r="A186" s="44" t="s">
        <v>23</v>
      </c>
      <c r="B186" s="60">
        <v>1.9716485920033229</v>
      </c>
      <c r="C186" s="60">
        <v>-0.74366480492204068</v>
      </c>
      <c r="D186" s="60">
        <v>-0.3344409689451644</v>
      </c>
      <c r="E186" s="60" t="e">
        <v>#DIV/0!</v>
      </c>
      <c r="F186" s="60">
        <v>0.1857861879159497</v>
      </c>
      <c r="G186" s="60">
        <v>0.91352424344849226</v>
      </c>
      <c r="H186" s="60" t="e">
        <v>#DIV/0!</v>
      </c>
      <c r="I186" s="60">
        <v>-8.7496608501119399E-2</v>
      </c>
      <c r="J186" s="60">
        <v>0.20404820476417407</v>
      </c>
      <c r="K186" s="60" t="e">
        <v>#DIV/0!</v>
      </c>
      <c r="L186" s="60">
        <v>-0.15847875261354827</v>
      </c>
      <c r="M186" s="60"/>
    </row>
    <row r="187" spans="1:13" x14ac:dyDescent="0.25">
      <c r="A187" s="44" t="s">
        <v>24</v>
      </c>
      <c r="B187" s="60">
        <v>-1</v>
      </c>
      <c r="C187" s="60">
        <v>-1</v>
      </c>
      <c r="D187" s="60" t="e">
        <v>#DIV/0!</v>
      </c>
      <c r="E187" s="60" t="e">
        <v>#DIV/0!</v>
      </c>
      <c r="F187" s="60" t="e">
        <v>#DIV/0!</v>
      </c>
      <c r="G187" s="60" t="e">
        <v>#DIV/0!</v>
      </c>
      <c r="H187" s="60" t="e">
        <v>#DIV/0!</v>
      </c>
      <c r="I187" s="60" t="e">
        <v>#DIV/0!</v>
      </c>
      <c r="J187" s="60" t="e">
        <v>#DIV/0!</v>
      </c>
      <c r="K187" s="60" t="e">
        <v>#DIV/0!</v>
      </c>
      <c r="L187" s="60">
        <v>-0.41404802663412088</v>
      </c>
      <c r="M187" s="60"/>
    </row>
    <row r="188" spans="1:13" x14ac:dyDescent="0.25">
      <c r="A188" s="44" t="s">
        <v>25</v>
      </c>
      <c r="B188" s="60" t="e">
        <v>#DIV/0!</v>
      </c>
      <c r="C188" s="60">
        <v>-0.92337455958101478</v>
      </c>
      <c r="D188" s="60">
        <v>-1</v>
      </c>
      <c r="E188" s="60" t="e">
        <v>#DIV/0!</v>
      </c>
      <c r="F188" s="60" t="e">
        <v>#DIV/0!</v>
      </c>
      <c r="G188" s="60" t="e">
        <v>#DIV/0!</v>
      </c>
      <c r="H188" s="60" t="e">
        <v>#DIV/0!</v>
      </c>
      <c r="I188" s="60">
        <v>0.16000708409138475</v>
      </c>
      <c r="J188" s="60" t="e">
        <v>#DIV/0!</v>
      </c>
      <c r="K188" s="60" t="e">
        <v>#DIV/0!</v>
      </c>
      <c r="L188" s="60">
        <v>-0.54058586752766224</v>
      </c>
      <c r="M188" s="60"/>
    </row>
    <row r="189" spans="1:13" x14ac:dyDescent="0.25">
      <c r="A189" s="44" t="s">
        <v>26</v>
      </c>
      <c r="B189" s="60">
        <v>-1</v>
      </c>
      <c r="C189" s="60">
        <v>1.0630787167542843E-2</v>
      </c>
      <c r="D189" s="60">
        <v>-0.73846244568803865</v>
      </c>
      <c r="E189" s="60" t="e">
        <v>#DIV/0!</v>
      </c>
      <c r="F189" s="60">
        <v>-0.67298484940465442</v>
      </c>
      <c r="G189" s="60">
        <v>3.0349108992723925</v>
      </c>
      <c r="H189" s="60" t="e">
        <v>#DIV/0!</v>
      </c>
      <c r="I189" s="60">
        <v>-5.3152310444716799E-2</v>
      </c>
      <c r="J189" s="60">
        <v>0.88440546763187</v>
      </c>
      <c r="K189" s="60" t="e">
        <v>#DIV/0!</v>
      </c>
      <c r="L189" s="60">
        <v>-6.9074414226533043E-2</v>
      </c>
      <c r="M189" s="60"/>
    </row>
    <row r="190" spans="1:13" x14ac:dyDescent="0.25">
      <c r="A190" s="44" t="s">
        <v>27</v>
      </c>
      <c r="B190" s="60">
        <v>-0.50761148429362546</v>
      </c>
      <c r="C190" s="60">
        <v>-0.25721375411612735</v>
      </c>
      <c r="D190" s="60">
        <v>-0.1037092427062386</v>
      </c>
      <c r="E190" s="60" t="e">
        <v>#DIV/0!</v>
      </c>
      <c r="F190" s="60">
        <v>-0.92796144761195509</v>
      </c>
      <c r="G190" s="60">
        <v>0.17840177371786803</v>
      </c>
      <c r="H190" s="60" t="e">
        <v>#DIV/0!</v>
      </c>
      <c r="I190" s="60">
        <v>5.4367017776602244E-2</v>
      </c>
      <c r="J190" s="60">
        <v>0.72192598549348896</v>
      </c>
      <c r="K190" s="60" t="e">
        <v>#DIV/0!</v>
      </c>
      <c r="L190" s="60">
        <v>-1.7461248397287021E-2</v>
      </c>
      <c r="M190" s="60"/>
    </row>
    <row r="191" spans="1:13" x14ac:dyDescent="0.25">
      <c r="A191" s="44" t="s">
        <v>28</v>
      </c>
      <c r="B191" s="60">
        <v>-1</v>
      </c>
      <c r="C191" s="60">
        <v>8.1862727870412044E-2</v>
      </c>
      <c r="D191" s="60">
        <v>-0.91789618444244514</v>
      </c>
      <c r="E191" s="60" t="e">
        <v>#DIV/0!</v>
      </c>
      <c r="F191" s="60">
        <v>-1</v>
      </c>
      <c r="G191" s="60">
        <v>-0.31071914270979317</v>
      </c>
      <c r="H191" s="60" t="e">
        <v>#DIV/0!</v>
      </c>
      <c r="I191" s="60">
        <v>-0.48796694228070958</v>
      </c>
      <c r="J191" s="60">
        <v>0.8636167241266095</v>
      </c>
      <c r="K191" s="60" t="e">
        <v>#DIV/0!</v>
      </c>
      <c r="L191" s="60">
        <v>-4.0398672471428698E-2</v>
      </c>
      <c r="M191" s="60"/>
    </row>
    <row r="192" spans="1:13" x14ac:dyDescent="0.25">
      <c r="A192" s="44" t="s">
        <v>29</v>
      </c>
      <c r="B192" s="60">
        <v>-0.20694904203663123</v>
      </c>
      <c r="C192" s="60">
        <v>-0.12499230621337176</v>
      </c>
      <c r="D192" s="60">
        <v>-0.25026301393301975</v>
      </c>
      <c r="E192" s="60" t="e">
        <v>#DIV/0!</v>
      </c>
      <c r="F192" s="60">
        <v>-0.67461972326080288</v>
      </c>
      <c r="G192" s="60">
        <v>-0.1291602521237406</v>
      </c>
      <c r="H192" s="60" t="e">
        <v>#DIV/0!</v>
      </c>
      <c r="I192" s="60">
        <v>-0.35174808769520738</v>
      </c>
      <c r="J192" s="60">
        <v>0.65195412380352713</v>
      </c>
      <c r="K192" s="60" t="e">
        <v>#DIV/0!</v>
      </c>
      <c r="L192" s="60">
        <v>-0.1233368887178079</v>
      </c>
      <c r="M192" s="60"/>
    </row>
    <row r="193" spans="1:13" x14ac:dyDescent="0.25">
      <c r="A193" s="44" t="s">
        <v>30</v>
      </c>
      <c r="B193" s="60">
        <v>-0.55614336107435247</v>
      </c>
      <c r="C193" s="60">
        <v>9.0918618667994222E-2</v>
      </c>
      <c r="D193" s="60">
        <v>-0.26092181867278885</v>
      </c>
      <c r="E193" s="60" t="e">
        <v>#DIV/0!</v>
      </c>
      <c r="F193" s="60">
        <v>-0.66592512621816324</v>
      </c>
      <c r="G193" s="60">
        <v>-0.47034507039143014</v>
      </c>
      <c r="H193" s="60" t="e">
        <v>#DIV/0!</v>
      </c>
      <c r="I193" s="60">
        <v>3.3782147828136377E-2</v>
      </c>
      <c r="J193" s="60">
        <v>0.62247945956771611</v>
      </c>
      <c r="K193" s="60" t="e">
        <v>#DIV/0!</v>
      </c>
      <c r="L193" s="60">
        <v>-2.13537074064859E-2</v>
      </c>
      <c r="M193" s="60"/>
    </row>
    <row r="194" spans="1:13" x14ac:dyDescent="0.25">
      <c r="A194" s="44" t="s">
        <v>31</v>
      </c>
      <c r="B194" s="60">
        <v>7.1809939973049408E-2</v>
      </c>
      <c r="C194" s="60">
        <v>3.5839048880634605E-2</v>
      </c>
      <c r="D194" s="60">
        <v>-0.24120835505047145</v>
      </c>
      <c r="E194" s="60" t="e">
        <v>#DIV/0!</v>
      </c>
      <c r="F194" s="60">
        <v>-0.85450928181289787</v>
      </c>
      <c r="G194" s="60">
        <v>-0.31448867843022121</v>
      </c>
      <c r="H194" s="60" t="e">
        <v>#DIV/0!</v>
      </c>
      <c r="I194" s="60">
        <v>0.23016313286562484</v>
      </c>
      <c r="J194" s="60">
        <v>0.47298428684413385</v>
      </c>
      <c r="K194" s="60" t="e">
        <v>#DIV/0!</v>
      </c>
      <c r="L194" s="60">
        <v>5.8854227348481558E-2</v>
      </c>
      <c r="M194" s="60"/>
    </row>
    <row r="195" spans="1:13" x14ac:dyDescent="0.25">
      <c r="A195" s="44" t="s">
        <v>32</v>
      </c>
      <c r="B195" s="60">
        <v>-0.68003825131491935</v>
      </c>
      <c r="C195" s="60">
        <v>-0.26076708187038378</v>
      </c>
      <c r="D195" s="60">
        <v>0.17497448967758955</v>
      </c>
      <c r="E195" s="60" t="e">
        <v>#DIV/0!</v>
      </c>
      <c r="F195" s="60">
        <v>-0.79872285004499255</v>
      </c>
      <c r="G195" s="60">
        <v>0.57026946675053969</v>
      </c>
      <c r="H195" s="60" t="e">
        <v>#DIV/0!</v>
      </c>
      <c r="I195" s="60">
        <v>3.1921235079059862E-2</v>
      </c>
      <c r="J195" s="60">
        <v>0.58850852028585288</v>
      </c>
      <c r="K195" s="60" t="e">
        <v>#DIV/0!</v>
      </c>
      <c r="L195" s="60">
        <v>-8.8224484926069602E-2</v>
      </c>
      <c r="M195" s="60"/>
    </row>
    <row r="196" spans="1:13" x14ac:dyDescent="0.25">
      <c r="A196" s="44" t="s">
        <v>33</v>
      </c>
      <c r="B196" s="60">
        <v>-0.69750262371010519</v>
      </c>
      <c r="C196" s="60">
        <v>0.14985786627560493</v>
      </c>
      <c r="D196" s="60">
        <v>-1.528092672046899E-2</v>
      </c>
      <c r="E196" s="60" t="e">
        <v>#DIV/0!</v>
      </c>
      <c r="F196" s="60">
        <v>-0.61522821703509278</v>
      </c>
      <c r="G196" s="60">
        <v>0.42672600371195268</v>
      </c>
      <c r="H196" s="60" t="e">
        <v>#DIV/0!</v>
      </c>
      <c r="I196" s="60">
        <v>0.31873373582518116</v>
      </c>
      <c r="J196" s="60">
        <v>0.78591961389730969</v>
      </c>
      <c r="K196" s="60" t="e">
        <v>#DIV/0!</v>
      </c>
      <c r="L196" s="60">
        <v>0.17964122914066172</v>
      </c>
      <c r="M196" s="60"/>
    </row>
    <row r="197" spans="1:13" x14ac:dyDescent="0.25">
      <c r="A197" s="44" t="s">
        <v>34</v>
      </c>
      <c r="B197" s="60" t="e">
        <v>#DIV/0!</v>
      </c>
      <c r="C197" s="60">
        <v>-0.91959781438025157</v>
      </c>
      <c r="D197" s="60" t="e">
        <v>#DIV/0!</v>
      </c>
      <c r="E197" s="60" t="e">
        <v>#DIV/0!</v>
      </c>
      <c r="F197" s="60">
        <v>-1</v>
      </c>
      <c r="G197" s="60" t="e">
        <v>#DIV/0!</v>
      </c>
      <c r="H197" s="60" t="e">
        <v>#DIV/0!</v>
      </c>
      <c r="I197" s="60">
        <v>-0.74249314200931216</v>
      </c>
      <c r="J197" s="60">
        <v>-1</v>
      </c>
      <c r="K197" s="60" t="e">
        <v>#DIV/0!</v>
      </c>
      <c r="L197" s="60">
        <v>-0.81869602672835295</v>
      </c>
      <c r="M197" s="60"/>
    </row>
    <row r="198" spans="1:13" x14ac:dyDescent="0.25">
      <c r="A198" s="44" t="s">
        <v>35</v>
      </c>
      <c r="B198" s="60" t="e">
        <v>#DIV/0!</v>
      </c>
      <c r="C198" s="60">
        <v>0.52603433894684559</v>
      </c>
      <c r="D198" s="60">
        <v>-0.41662792685198746</v>
      </c>
      <c r="E198" s="60" t="e">
        <v>#DIV/0!</v>
      </c>
      <c r="F198" s="60" t="e">
        <v>#DIV/0!</v>
      </c>
      <c r="G198" s="60">
        <v>70.254381754774926</v>
      </c>
      <c r="H198" s="60" t="e">
        <v>#DIV/0!</v>
      </c>
      <c r="I198" s="60">
        <v>7.0535434584440448E-2</v>
      </c>
      <c r="J198" s="60">
        <v>6.2078438610568121</v>
      </c>
      <c r="K198" s="60" t="e">
        <v>#DIV/0!</v>
      </c>
      <c r="L198" s="60">
        <v>0.62445907097911491</v>
      </c>
      <c r="M198" s="60"/>
    </row>
    <row r="199" spans="1:13" x14ac:dyDescent="0.25">
      <c r="A199" s="44" t="s">
        <v>36</v>
      </c>
      <c r="B199" s="60" t="e">
        <v>#DIV/0!</v>
      </c>
      <c r="C199" s="60">
        <v>-0.65991684868360045</v>
      </c>
      <c r="D199" s="60">
        <v>0.96591177702555808</v>
      </c>
      <c r="E199" s="60" t="e">
        <v>#DIV/0!</v>
      </c>
      <c r="F199" s="60">
        <v>-1</v>
      </c>
      <c r="G199" s="60">
        <v>-0.61069366102558709</v>
      </c>
      <c r="H199" s="60" t="e">
        <v>#DIV/0!</v>
      </c>
      <c r="I199" s="60">
        <v>-0.19235695924758944</v>
      </c>
      <c r="J199" s="60" t="e">
        <v>#DIV/0!</v>
      </c>
      <c r="K199" s="60" t="e">
        <v>#DIV/0!</v>
      </c>
      <c r="L199" s="60">
        <v>-0.17267572148609811</v>
      </c>
      <c r="M199" s="60"/>
    </row>
    <row r="200" spans="1:13" x14ac:dyDescent="0.25">
      <c r="A200" s="44" t="s">
        <v>37</v>
      </c>
      <c r="B200" s="60">
        <v>-0.26390075764831311</v>
      </c>
      <c r="C200" s="60">
        <v>0.48370467664942396</v>
      </c>
      <c r="D200" s="60">
        <v>0.11837504395001397</v>
      </c>
      <c r="E200" s="60" t="e">
        <v>#DIV/0!</v>
      </c>
      <c r="F200" s="60">
        <v>-0.68084798594411189</v>
      </c>
      <c r="G200" s="60">
        <v>-0.34606739626217198</v>
      </c>
      <c r="H200" s="60" t="e">
        <v>#DIV/0!</v>
      </c>
      <c r="I200" s="60">
        <v>9.2511490458120349E-3</v>
      </c>
      <c r="J200" s="60">
        <v>-0.44584997029121598</v>
      </c>
      <c r="K200" s="60" t="e">
        <v>#DIV/0!</v>
      </c>
      <c r="L200" s="60">
        <v>-5.6383378094530423E-2</v>
      </c>
      <c r="M200" s="60"/>
    </row>
    <row r="201" spans="1:13" x14ac:dyDescent="0.25">
      <c r="A201" s="44" t="s">
        <v>38</v>
      </c>
      <c r="B201" s="60">
        <v>-0.46719195440363415</v>
      </c>
      <c r="C201" s="60">
        <v>-3.098915429066984E-2</v>
      </c>
      <c r="D201" s="60">
        <v>-0.23101061112546462</v>
      </c>
      <c r="E201" s="60" t="e">
        <v>#DIV/0!</v>
      </c>
      <c r="F201" s="60">
        <v>-0.69869642832376533</v>
      </c>
      <c r="G201" s="60">
        <v>-0.29445064067617499</v>
      </c>
      <c r="H201" s="60" t="e">
        <v>#DIV/0!</v>
      </c>
      <c r="I201" s="60">
        <v>-7.1432127330520956E-2</v>
      </c>
      <c r="J201" s="60">
        <v>0.63514580065936244</v>
      </c>
      <c r="K201" s="60" t="e">
        <v>#DIV/0!</v>
      </c>
      <c r="L201" s="60">
        <v>-4.3736897179931122E-2</v>
      </c>
      <c r="M201" s="60"/>
    </row>
    <row r="202" spans="1:13" x14ac:dyDescent="0.25">
      <c r="B202" s="48"/>
      <c r="C202" s="48"/>
      <c r="D202" s="48"/>
      <c r="E202" s="48"/>
      <c r="F202" s="48"/>
      <c r="G202" s="48"/>
      <c r="H202" s="48"/>
      <c r="I202" s="48"/>
      <c r="J202" s="48"/>
      <c r="K202" s="48"/>
    </row>
    <row r="203" spans="1:13" x14ac:dyDescent="0.25">
      <c r="B203" s="48"/>
      <c r="C203" s="48"/>
      <c r="D203" s="48"/>
      <c r="E203" s="48"/>
      <c r="F203" s="48"/>
      <c r="G203" s="48"/>
      <c r="H203" s="48"/>
      <c r="I203" s="48"/>
      <c r="J203" s="48"/>
      <c r="K203" s="48"/>
    </row>
    <row r="204" spans="1:13" x14ac:dyDescent="0.25"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spans="1:13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spans="1:13" x14ac:dyDescent="0.25">
      <c r="A206" s="44"/>
      <c r="B206" s="17">
        <v>2014</v>
      </c>
      <c r="C206" s="17">
        <v>2014</v>
      </c>
      <c r="D206" s="17">
        <v>2014</v>
      </c>
      <c r="E206" s="17">
        <v>2014</v>
      </c>
      <c r="F206" s="17">
        <v>2014</v>
      </c>
      <c r="G206" s="17">
        <v>2014</v>
      </c>
      <c r="H206" s="17">
        <v>2014</v>
      </c>
      <c r="I206" s="17">
        <v>2014</v>
      </c>
      <c r="J206" s="17">
        <v>2014</v>
      </c>
      <c r="K206" s="17">
        <v>2014</v>
      </c>
    </row>
    <row r="207" spans="1:13" x14ac:dyDescent="0.25">
      <c r="A207" s="44"/>
      <c r="B207" s="44" t="s">
        <v>0</v>
      </c>
      <c r="C207" s="44" t="s">
        <v>1</v>
      </c>
      <c r="D207" s="44" t="s">
        <v>2</v>
      </c>
      <c r="E207" s="44" t="s">
        <v>3</v>
      </c>
      <c r="F207" s="44" t="s">
        <v>4</v>
      </c>
      <c r="G207" s="44" t="s">
        <v>5</v>
      </c>
      <c r="H207" s="44" t="s">
        <v>6</v>
      </c>
      <c r="I207" s="44" t="s">
        <v>7</v>
      </c>
      <c r="J207" s="44" t="s">
        <v>8</v>
      </c>
      <c r="K207" s="44" t="s">
        <v>9</v>
      </c>
    </row>
    <row r="208" spans="1:13" x14ac:dyDescent="0.25">
      <c r="A208" s="44" t="s">
        <v>11</v>
      </c>
      <c r="B208" s="60" t="e">
        <v>#DIV/0!</v>
      </c>
      <c r="C208" s="60">
        <v>-1</v>
      </c>
      <c r="D208" s="60">
        <v>5.0157416192356807E-2</v>
      </c>
      <c r="E208" s="60" t="e">
        <v>#DIV/0!</v>
      </c>
      <c r="F208" s="60" t="e">
        <v>#DIV/0!</v>
      </c>
      <c r="G208" s="60" t="e">
        <v>#DIV/0!</v>
      </c>
      <c r="H208" s="60" t="e">
        <v>#DIV/0!</v>
      </c>
      <c r="I208" s="60" t="e">
        <v>#DIV/0!</v>
      </c>
      <c r="J208" s="60" t="e">
        <v>#DIV/0!</v>
      </c>
      <c r="K208" s="60" t="e">
        <v>#DIV/0!</v>
      </c>
      <c r="L208" s="60">
        <v>-8.9890411300440953E-2</v>
      </c>
    </row>
    <row r="209" spans="1:12" x14ac:dyDescent="0.25">
      <c r="A209" s="44" t="s">
        <v>12</v>
      </c>
      <c r="B209" s="60" t="e">
        <v>#DIV/0!</v>
      </c>
      <c r="C209" s="60">
        <v>-1</v>
      </c>
      <c r="D209" s="60" t="e">
        <v>#DIV/0!</v>
      </c>
      <c r="E209" s="60" t="e">
        <v>#DIV/0!</v>
      </c>
      <c r="F209" s="60" t="e">
        <v>#DIV/0!</v>
      </c>
      <c r="G209" s="60" t="e">
        <v>#DIV/0!</v>
      </c>
      <c r="H209" s="60" t="e">
        <v>#DIV/0!</v>
      </c>
      <c r="I209" s="60" t="e">
        <v>#DIV/0!</v>
      </c>
      <c r="J209" s="60" t="e">
        <v>#DIV/0!</v>
      </c>
      <c r="K209" s="60" t="e">
        <v>#DIV/0!</v>
      </c>
      <c r="L209" s="60">
        <v>-1</v>
      </c>
    </row>
    <row r="210" spans="1:12" x14ac:dyDescent="0.25">
      <c r="A210" s="44" t="s">
        <v>13</v>
      </c>
      <c r="B210" s="60" t="e">
        <v>#DIV/0!</v>
      </c>
      <c r="C210" s="60">
        <v>1.8662033996694016</v>
      </c>
      <c r="D210" s="60">
        <v>-1</v>
      </c>
      <c r="E210" s="60" t="e">
        <v>#DIV/0!</v>
      </c>
      <c r="F210" s="60" t="e">
        <v>#DIV/0!</v>
      </c>
      <c r="G210" s="60">
        <v>0.43003743560943852</v>
      </c>
      <c r="H210" s="60" t="e">
        <v>#DIV/0!</v>
      </c>
      <c r="I210" s="60">
        <v>-0.4449082209430677</v>
      </c>
      <c r="J210" s="60">
        <v>-0.10848824713126715</v>
      </c>
      <c r="K210" s="60" t="e">
        <v>#DIV/0!</v>
      </c>
      <c r="L210" s="60">
        <v>-0.26407108215071773</v>
      </c>
    </row>
    <row r="211" spans="1:12" x14ac:dyDescent="0.25">
      <c r="A211" s="44" t="s">
        <v>14</v>
      </c>
      <c r="B211" s="60" t="e">
        <v>#DIV/0!</v>
      </c>
      <c r="C211" s="60" t="e">
        <v>#DIV/0!</v>
      </c>
      <c r="D211" s="60" t="e">
        <v>#DIV/0!</v>
      </c>
      <c r="E211" s="60" t="e">
        <v>#DIV/0!</v>
      </c>
      <c r="F211" s="60" t="e">
        <v>#DIV/0!</v>
      </c>
      <c r="G211" s="60" t="e">
        <v>#DIV/0!</v>
      </c>
      <c r="H211" s="60" t="e">
        <v>#DIV/0!</v>
      </c>
      <c r="I211" s="60">
        <v>-1</v>
      </c>
      <c r="J211" s="60" t="e">
        <v>#DIV/0!</v>
      </c>
      <c r="K211" s="60" t="e">
        <v>#DIV/0!</v>
      </c>
      <c r="L211" s="60">
        <v>-1</v>
      </c>
    </row>
    <row r="212" spans="1:12" x14ac:dyDescent="0.25">
      <c r="A212" s="44" t="s">
        <v>15</v>
      </c>
      <c r="B212" s="60" t="e">
        <v>#DIV/0!</v>
      </c>
      <c r="C212" s="60">
        <v>-0.18367986014544935</v>
      </c>
      <c r="D212" s="60">
        <v>-0.86870954549640844</v>
      </c>
      <c r="E212" s="60" t="e">
        <v>#DIV/0!</v>
      </c>
      <c r="F212" s="60" t="e">
        <v>#DIV/0!</v>
      </c>
      <c r="G212" s="60" t="e">
        <v>#DIV/0!</v>
      </c>
      <c r="H212" s="60" t="e">
        <v>#DIV/0!</v>
      </c>
      <c r="I212" s="60">
        <v>3.5812934648544337</v>
      </c>
      <c r="J212" s="60">
        <v>1.0043788225467103</v>
      </c>
      <c r="K212" s="60" t="e">
        <v>#DIV/0!</v>
      </c>
      <c r="L212" s="60">
        <v>1.9043631243335333</v>
      </c>
    </row>
    <row r="213" spans="1:12" x14ac:dyDescent="0.25">
      <c r="A213" s="44" t="s">
        <v>16</v>
      </c>
      <c r="B213" s="60" t="e">
        <v>#DIV/0!</v>
      </c>
      <c r="C213" s="60" t="e">
        <v>#DIV/0!</v>
      </c>
      <c r="D213" s="60" t="e">
        <v>#DIV/0!</v>
      </c>
      <c r="E213" s="60" t="e">
        <v>#DIV/0!</v>
      </c>
      <c r="F213" s="60" t="e">
        <v>#DIV/0!</v>
      </c>
      <c r="G213" s="60" t="e">
        <v>#DIV/0!</v>
      </c>
      <c r="H213" s="60" t="e">
        <v>#DIV/0!</v>
      </c>
      <c r="I213" s="60" t="e">
        <v>#DIV/0!</v>
      </c>
      <c r="J213" s="60" t="e">
        <v>#DIV/0!</v>
      </c>
      <c r="K213" s="60" t="e">
        <v>#DIV/0!</v>
      </c>
      <c r="L213" s="60" t="e">
        <v>#DIV/0!</v>
      </c>
    </row>
    <row r="214" spans="1:12" x14ac:dyDescent="0.25">
      <c r="A214" s="44" t="s">
        <v>17</v>
      </c>
      <c r="B214" s="60" t="e">
        <v>#DIV/0!</v>
      </c>
      <c r="C214" s="60">
        <v>-1</v>
      </c>
      <c r="D214" s="60" t="e">
        <v>#DIV/0!</v>
      </c>
      <c r="E214" s="60" t="e">
        <v>#DIV/0!</v>
      </c>
      <c r="F214" s="60" t="e">
        <v>#DIV/0!</v>
      </c>
      <c r="G214" s="60" t="e">
        <v>#DIV/0!</v>
      </c>
      <c r="H214" s="60" t="e">
        <v>#DIV/0!</v>
      </c>
      <c r="I214" s="60">
        <v>-1</v>
      </c>
      <c r="J214" s="60" t="e">
        <v>#DIV/0!</v>
      </c>
      <c r="K214" s="60" t="e">
        <v>#DIV/0!</v>
      </c>
      <c r="L214" s="60">
        <v>-1</v>
      </c>
    </row>
    <row r="215" spans="1:12" x14ac:dyDescent="0.25">
      <c r="A215" s="44" t="s">
        <v>18</v>
      </c>
      <c r="B215" s="60">
        <v>-1</v>
      </c>
      <c r="C215" s="60" t="e">
        <v>#DIV/0!</v>
      </c>
      <c r="D215" s="60">
        <v>-0.14416545146884008</v>
      </c>
      <c r="E215" s="60" t="e">
        <v>#DIV/0!</v>
      </c>
      <c r="F215" s="60" t="e">
        <v>#DIV/0!</v>
      </c>
      <c r="G215" s="60" t="e">
        <v>#DIV/0!</v>
      </c>
      <c r="H215" s="60" t="e">
        <v>#DIV/0!</v>
      </c>
      <c r="I215" s="60">
        <v>18.79533719719689</v>
      </c>
      <c r="J215" s="60" t="e">
        <v>#DIV/0!</v>
      </c>
      <c r="K215" s="60" t="e">
        <v>#DIV/0!</v>
      </c>
      <c r="L215" s="60">
        <v>4.7205883309247731</v>
      </c>
    </row>
    <row r="216" spans="1:12" x14ac:dyDescent="0.25">
      <c r="A216" s="44" t="s">
        <v>19</v>
      </c>
      <c r="B216" s="60" t="e">
        <v>#DIV/0!</v>
      </c>
      <c r="C216" s="60">
        <v>-0.25932284242521297</v>
      </c>
      <c r="D216" s="60" t="e">
        <v>#DIV/0!</v>
      </c>
      <c r="E216" s="60" t="e">
        <v>#DIV/0!</v>
      </c>
      <c r="F216" s="60" t="e">
        <v>#DIV/0!</v>
      </c>
      <c r="G216" s="60">
        <v>-1</v>
      </c>
      <c r="H216" s="60" t="e">
        <v>#DIV/0!</v>
      </c>
      <c r="I216" s="60">
        <v>-0.11997689665492961</v>
      </c>
      <c r="J216" s="60" t="e">
        <v>#DIV/0!</v>
      </c>
      <c r="K216" s="60" t="e">
        <v>#DIV/0!</v>
      </c>
      <c r="L216" s="60">
        <v>-0.24805950567812152</v>
      </c>
    </row>
    <row r="217" spans="1:12" x14ac:dyDescent="0.25">
      <c r="A217" s="44" t="s">
        <v>20</v>
      </c>
      <c r="B217" s="60">
        <v>0.15412025702035703</v>
      </c>
      <c r="C217" s="60">
        <v>-0.13667791338255142</v>
      </c>
      <c r="D217" s="60">
        <v>-0.27652660311259358</v>
      </c>
      <c r="E217" s="60" t="e">
        <v>#DIV/0!</v>
      </c>
      <c r="F217" s="60">
        <v>-0.75411817273898796</v>
      </c>
      <c r="G217" s="60">
        <v>4.1925405869991605E-2</v>
      </c>
      <c r="H217" s="60" t="e">
        <v>#DIV/0!</v>
      </c>
      <c r="I217" s="60">
        <v>0.61799396382948801</v>
      </c>
      <c r="J217" s="60">
        <v>10.213030214686761</v>
      </c>
      <c r="K217" s="60" t="e">
        <v>#DIV/0!</v>
      </c>
      <c r="L217" s="60">
        <v>0.19000082436255594</v>
      </c>
    </row>
    <row r="218" spans="1:12" x14ac:dyDescent="0.25">
      <c r="A218" s="44" t="s">
        <v>21</v>
      </c>
      <c r="B218" s="60" t="e">
        <v>#DIV/0!</v>
      </c>
      <c r="C218" s="60">
        <v>-0.37399569253858955</v>
      </c>
      <c r="D218" s="60">
        <v>-1</v>
      </c>
      <c r="E218" s="60" t="e">
        <v>#DIV/0!</v>
      </c>
      <c r="F218" s="60" t="e">
        <v>#DIV/0!</v>
      </c>
      <c r="G218" s="60">
        <v>7.6569005937259238E-3</v>
      </c>
      <c r="H218" s="60" t="e">
        <v>#DIV/0!</v>
      </c>
      <c r="I218" s="60">
        <v>2.9805630250155741</v>
      </c>
      <c r="J218" s="60">
        <v>-1</v>
      </c>
      <c r="K218" s="60" t="e">
        <v>#DIV/0!</v>
      </c>
      <c r="L218" s="60">
        <v>-0.25901013219077473</v>
      </c>
    </row>
    <row r="219" spans="1:12" x14ac:dyDescent="0.25">
      <c r="A219" s="44" t="s">
        <v>22</v>
      </c>
      <c r="B219" s="60" t="e">
        <v>#DIV/0!</v>
      </c>
      <c r="C219" s="60">
        <v>0.9743556159538973</v>
      </c>
      <c r="D219" s="60">
        <v>-0.81204330889121035</v>
      </c>
      <c r="E219" s="60" t="e">
        <v>#DIV/0!</v>
      </c>
      <c r="F219" s="60" t="e">
        <v>#DIV/0!</v>
      </c>
      <c r="G219" s="60">
        <v>-1</v>
      </c>
      <c r="H219" s="60" t="e">
        <v>#DIV/0!</v>
      </c>
      <c r="I219" s="60">
        <v>-1</v>
      </c>
      <c r="J219" s="60">
        <v>5.8992245259370941</v>
      </c>
      <c r="K219" s="60" t="e">
        <v>#DIV/0!</v>
      </c>
      <c r="L219" s="60">
        <v>0.95640870623971797</v>
      </c>
    </row>
    <row r="220" spans="1:12" x14ac:dyDescent="0.25">
      <c r="A220" s="44" t="s">
        <v>23</v>
      </c>
      <c r="B220" s="60">
        <v>-1</v>
      </c>
      <c r="C220" s="60">
        <v>1.1767453274692734</v>
      </c>
      <c r="D220" s="60">
        <v>-0.12155034015695809</v>
      </c>
      <c r="E220" s="60" t="e">
        <v>#DIV/0!</v>
      </c>
      <c r="F220" s="60">
        <v>-1</v>
      </c>
      <c r="G220" s="60">
        <v>-0.39228996499794289</v>
      </c>
      <c r="H220" s="60" t="e">
        <v>#DIV/0!</v>
      </c>
      <c r="I220" s="60">
        <v>0.11524839536888609</v>
      </c>
      <c r="J220" s="60">
        <v>0.81755534754943926</v>
      </c>
      <c r="K220" s="60" t="e">
        <v>#DIV/0!</v>
      </c>
      <c r="L220" s="60">
        <v>0.2944941286070144</v>
      </c>
    </row>
    <row r="221" spans="1:12" x14ac:dyDescent="0.25">
      <c r="A221" s="44" t="s">
        <v>24</v>
      </c>
      <c r="B221" s="60" t="e">
        <v>#DIV/0!</v>
      </c>
      <c r="C221" s="60" t="e">
        <v>#DIV/0!</v>
      </c>
      <c r="D221" s="60" t="e">
        <v>#DIV/0!</v>
      </c>
      <c r="E221" s="60" t="e">
        <v>#DIV/0!</v>
      </c>
      <c r="F221" s="60" t="e">
        <v>#DIV/0!</v>
      </c>
      <c r="G221" s="60" t="e">
        <v>#DIV/0!</v>
      </c>
      <c r="H221" s="60" t="e">
        <v>#DIV/0!</v>
      </c>
      <c r="I221" s="60" t="e">
        <v>#DIV/0!</v>
      </c>
      <c r="J221" s="60">
        <v>-1</v>
      </c>
      <c r="K221" s="60" t="e">
        <v>#DIV/0!</v>
      </c>
      <c r="L221" s="60">
        <v>-0.96143422592738803</v>
      </c>
    </row>
    <row r="222" spans="1:12" x14ac:dyDescent="0.25">
      <c r="A222" s="44" t="s">
        <v>25</v>
      </c>
      <c r="B222" s="60" t="e">
        <v>#DIV/0!</v>
      </c>
      <c r="C222" s="60">
        <v>-1</v>
      </c>
      <c r="D222" s="60" t="e">
        <v>#DIV/0!</v>
      </c>
      <c r="E222" s="60" t="e">
        <v>#DIV/0!</v>
      </c>
      <c r="F222" s="60" t="e">
        <v>#DIV/0!</v>
      </c>
      <c r="G222" s="60">
        <v>-1</v>
      </c>
      <c r="H222" s="60" t="e">
        <v>#DIV/0!</v>
      </c>
      <c r="I222" s="60">
        <v>0.77859517323257488</v>
      </c>
      <c r="J222" s="60" t="e">
        <v>#DIV/0!</v>
      </c>
      <c r="K222" s="60" t="e">
        <v>#DIV/0!</v>
      </c>
      <c r="L222" s="60">
        <v>0.54298034913085313</v>
      </c>
    </row>
    <row r="223" spans="1:12" x14ac:dyDescent="0.25">
      <c r="A223" s="44" t="s">
        <v>26</v>
      </c>
      <c r="B223" s="60" t="e">
        <v>#DIV/0!</v>
      </c>
      <c r="C223" s="60">
        <v>0.16841306105421472</v>
      </c>
      <c r="D223" s="60">
        <v>-0.71258074901323898</v>
      </c>
      <c r="E223" s="60" t="e">
        <v>#DIV/0!</v>
      </c>
      <c r="F223" s="60">
        <v>0.25999663507433457</v>
      </c>
      <c r="G223" s="60">
        <v>-9.1104377300398776E-2</v>
      </c>
      <c r="H223" s="60" t="e">
        <v>#DIV/0!</v>
      </c>
      <c r="I223" s="60">
        <v>0.51336660932495382</v>
      </c>
      <c r="J223" s="60">
        <v>0.88120701397732426</v>
      </c>
      <c r="K223" s="60" t="e">
        <v>#DIV/0!</v>
      </c>
      <c r="L223" s="60">
        <v>0.35457719911406205</v>
      </c>
    </row>
    <row r="224" spans="1:12" x14ac:dyDescent="0.25">
      <c r="A224" s="44" t="s">
        <v>27</v>
      </c>
      <c r="B224" s="60">
        <v>-0.86083214529898178</v>
      </c>
      <c r="C224" s="60">
        <v>-0.13090060296429951</v>
      </c>
      <c r="D224" s="60">
        <v>-0.17880721567753266</v>
      </c>
      <c r="E224" s="60" t="e">
        <v>#DIV/0!</v>
      </c>
      <c r="F224" s="60">
        <v>0.74840704095604571</v>
      </c>
      <c r="G224" s="60">
        <v>5.2106905367108602E-2</v>
      </c>
      <c r="H224" s="60" t="e">
        <v>#DIV/0!</v>
      </c>
      <c r="I224" s="60">
        <v>-0.13269066610930469</v>
      </c>
      <c r="J224" s="60">
        <v>0.28197754465350444</v>
      </c>
      <c r="K224" s="60" t="e">
        <v>#DIV/0!</v>
      </c>
      <c r="L224" s="60">
        <v>-3.2045368635692628E-2</v>
      </c>
    </row>
    <row r="225" spans="1:12" x14ac:dyDescent="0.25">
      <c r="A225" s="44" t="s">
        <v>28</v>
      </c>
      <c r="B225" s="60" t="e">
        <v>#DIV/0!</v>
      </c>
      <c r="C225" s="60">
        <v>2.1075105227984281E-2</v>
      </c>
      <c r="D225" s="60">
        <v>10.549940909292438</v>
      </c>
      <c r="E225" s="60" t="e">
        <v>#DIV/0!</v>
      </c>
      <c r="F225" s="60" t="e">
        <v>#DIV/0!</v>
      </c>
      <c r="G225" s="60">
        <v>-0.74936132457965687</v>
      </c>
      <c r="H225" s="60" t="e">
        <v>#DIV/0!</v>
      </c>
      <c r="I225" s="60">
        <v>2.0170160885817916</v>
      </c>
      <c r="J225" s="60">
        <v>0.25489671836886418</v>
      </c>
      <c r="K225" s="60" t="e">
        <v>#DIV/0!</v>
      </c>
      <c r="L225" s="60">
        <v>0.36549190179447222</v>
      </c>
    </row>
    <row r="226" spans="1:12" x14ac:dyDescent="0.25">
      <c r="A226" s="44" t="s">
        <v>29</v>
      </c>
      <c r="B226" s="60">
        <v>-0.80751006831889727</v>
      </c>
      <c r="C226" s="60">
        <v>0.12974930977080557</v>
      </c>
      <c r="D226" s="60">
        <v>-2.1187840550042081E-3</v>
      </c>
      <c r="E226" s="60" t="e">
        <v>#DIV/0!</v>
      </c>
      <c r="F226" s="60">
        <v>-0.79524638556759453</v>
      </c>
      <c r="G226" s="60">
        <v>-0.34260007675554893</v>
      </c>
      <c r="H226" s="60" t="e">
        <v>#DIV/0!</v>
      </c>
      <c r="I226" s="60">
        <v>0.1991919394669992</v>
      </c>
      <c r="J226" s="60">
        <v>0.1697794041908991</v>
      </c>
      <c r="K226" s="60" t="e">
        <v>#DIV/0!</v>
      </c>
      <c r="L226" s="60">
        <v>3.8938675456958727E-2</v>
      </c>
    </row>
    <row r="227" spans="1:12" x14ac:dyDescent="0.25">
      <c r="A227" s="44" t="s">
        <v>30</v>
      </c>
      <c r="B227" s="60">
        <v>-0.67575106910974192</v>
      </c>
      <c r="C227" s="60">
        <v>-0.15074880620623032</v>
      </c>
      <c r="D227" s="60">
        <v>-0.23692098450789822</v>
      </c>
      <c r="E227" s="60" t="e">
        <v>#DIV/0!</v>
      </c>
      <c r="F227" s="60">
        <v>-0.53057955166634585</v>
      </c>
      <c r="G227" s="60">
        <v>-0.16668035345550558</v>
      </c>
      <c r="H227" s="60" t="e">
        <v>#DIV/0!</v>
      </c>
      <c r="I227" s="60">
        <v>-6.6796690205285336E-2</v>
      </c>
      <c r="J227" s="60">
        <v>0.13345876949515634</v>
      </c>
      <c r="K227" s="60" t="e">
        <v>#DIV/0!</v>
      </c>
      <c r="L227" s="60">
        <v>-8.6744462785169563E-2</v>
      </c>
    </row>
    <row r="228" spans="1:12" x14ac:dyDescent="0.25">
      <c r="A228" s="44" t="s">
        <v>31</v>
      </c>
      <c r="B228" s="60">
        <v>-0.86508884804662833</v>
      </c>
      <c r="C228" s="60">
        <v>-3.3066283808719232E-2</v>
      </c>
      <c r="D228" s="60">
        <v>-0.29573376155297526</v>
      </c>
      <c r="E228" s="60" t="e">
        <v>#DIV/0!</v>
      </c>
      <c r="F228" s="60">
        <v>-1</v>
      </c>
      <c r="G228" s="60">
        <v>0.21969162688056665</v>
      </c>
      <c r="H228" s="60" t="e">
        <v>#DIV/0!</v>
      </c>
      <c r="I228" s="60">
        <v>-0.15746323356272629</v>
      </c>
      <c r="J228" s="60">
        <v>0.40192218927831869</v>
      </c>
      <c r="K228" s="60" t="e">
        <v>#DIV/0!</v>
      </c>
      <c r="L228" s="60">
        <v>-1.9400407663994423E-2</v>
      </c>
    </row>
    <row r="229" spans="1:12" x14ac:dyDescent="0.25">
      <c r="A229" s="44" t="s">
        <v>32</v>
      </c>
      <c r="B229" s="60">
        <v>-1</v>
      </c>
      <c r="C229" s="60">
        <v>0.34947795521834668</v>
      </c>
      <c r="D229" s="60">
        <v>-0.28817002119690127</v>
      </c>
      <c r="E229" s="60" t="e">
        <v>#DIV/0!</v>
      </c>
      <c r="F229" s="60">
        <v>-0.72928712936768703</v>
      </c>
      <c r="G229" s="60">
        <v>-0.26368829975131414</v>
      </c>
      <c r="H229" s="60" t="e">
        <v>#DIV/0!</v>
      </c>
      <c r="I229" s="60">
        <v>-9.6280884150073742E-2</v>
      </c>
      <c r="J229" s="60">
        <v>-0.24256634979065295</v>
      </c>
      <c r="K229" s="60" t="e">
        <v>#DIV/0!</v>
      </c>
      <c r="L229" s="60">
        <v>-5.0206632960413056E-2</v>
      </c>
    </row>
    <row r="230" spans="1:12" x14ac:dyDescent="0.25">
      <c r="A230" s="44" t="s">
        <v>33</v>
      </c>
      <c r="B230" s="60">
        <v>-0.65737115640730581</v>
      </c>
      <c r="C230" s="60">
        <v>6.5956317755660354E-2</v>
      </c>
      <c r="D230" s="60">
        <v>0.11563448698724277</v>
      </c>
      <c r="E230" s="60" t="e">
        <v>#DIV/0!</v>
      </c>
      <c r="F230" s="60">
        <v>-0.8499007938680313</v>
      </c>
      <c r="G230" s="60">
        <v>-0.16254881624329931</v>
      </c>
      <c r="H230" s="60" t="e">
        <v>#DIV/0!</v>
      </c>
      <c r="I230" s="60">
        <v>3.8940461199658216E-2</v>
      </c>
      <c r="J230" s="60">
        <v>-0.25119820201033627</v>
      </c>
      <c r="K230" s="60" t="e">
        <v>#DIV/0!</v>
      </c>
      <c r="L230" s="60">
        <v>-6.6151842289051133E-2</v>
      </c>
    </row>
    <row r="231" spans="1:12" x14ac:dyDescent="0.25">
      <c r="A231" s="44" t="s">
        <v>34</v>
      </c>
      <c r="B231" s="60" t="e">
        <v>#DIV/0!</v>
      </c>
      <c r="C231" s="60">
        <v>0.27306787866721316</v>
      </c>
      <c r="D231" s="60" t="e">
        <v>#DIV/0!</v>
      </c>
      <c r="E231" s="60" t="e">
        <v>#DIV/0!</v>
      </c>
      <c r="F231" s="60" t="e">
        <v>#DIV/0!</v>
      </c>
      <c r="G231" s="60">
        <v>-0.86553095819990011</v>
      </c>
      <c r="H231" s="60" t="e">
        <v>#DIV/0!</v>
      </c>
      <c r="I231" s="60">
        <v>1.8820031561022632</v>
      </c>
      <c r="J231" s="60" t="e">
        <v>#DIV/0!</v>
      </c>
      <c r="K231" s="60" t="e">
        <v>#DIV/0!</v>
      </c>
      <c r="L231" s="60">
        <v>1.89919210549898</v>
      </c>
    </row>
    <row r="232" spans="1:12" x14ac:dyDescent="0.25">
      <c r="A232" s="44" t="s">
        <v>35</v>
      </c>
      <c r="B232" s="60" t="e">
        <v>#DIV/0!</v>
      </c>
      <c r="C232" s="60">
        <v>-0.86103624058982386</v>
      </c>
      <c r="D232" s="60">
        <v>-1</v>
      </c>
      <c r="E232" s="60" t="e">
        <v>#DIV/0!</v>
      </c>
      <c r="F232" s="60" t="e">
        <v>#DIV/0!</v>
      </c>
      <c r="G232" s="60">
        <v>-0.79113524798810797</v>
      </c>
      <c r="H232" s="60" t="e">
        <v>#DIV/0!</v>
      </c>
      <c r="I232" s="60">
        <v>-0.4700250901902806</v>
      </c>
      <c r="J232" s="60">
        <v>-0.52335339150442484</v>
      </c>
      <c r="K232" s="60" t="e">
        <v>#DIV/0!</v>
      </c>
      <c r="L232" s="60">
        <v>-0.65113234485566096</v>
      </c>
    </row>
    <row r="233" spans="1:12" x14ac:dyDescent="0.25">
      <c r="A233" s="44" t="s">
        <v>36</v>
      </c>
      <c r="B233" s="60" t="e">
        <v>#DIV/0!</v>
      </c>
      <c r="C233" s="60">
        <v>-0.37054543196243062</v>
      </c>
      <c r="D233" s="60">
        <v>-0.51061349568989334</v>
      </c>
      <c r="E233" s="60" t="e">
        <v>#DIV/0!</v>
      </c>
      <c r="F233" s="60" t="e">
        <v>#DIV/0!</v>
      </c>
      <c r="G233" s="60">
        <v>-0.59902920965690454</v>
      </c>
      <c r="H233" s="60" t="e">
        <v>#DIV/0!</v>
      </c>
      <c r="I233" s="60">
        <v>-0.31037174138377777</v>
      </c>
      <c r="J233" s="60">
        <v>-0.85635576665584257</v>
      </c>
      <c r="K233" s="60" t="e">
        <v>#DIV/0!</v>
      </c>
      <c r="L233" s="60">
        <v>-0.43341819605621157</v>
      </c>
    </row>
    <row r="234" spans="1:12" x14ac:dyDescent="0.25">
      <c r="A234" s="44" t="s">
        <v>37</v>
      </c>
      <c r="B234" s="60">
        <v>-1</v>
      </c>
      <c r="C234" s="60">
        <v>0.51724367112840186</v>
      </c>
      <c r="D234" s="60">
        <v>2.8294500394299371E-2</v>
      </c>
      <c r="E234" s="60" t="e">
        <v>#DIV/0!</v>
      </c>
      <c r="F234" s="60">
        <v>-1</v>
      </c>
      <c r="G234" s="60">
        <v>-0.48696315624157727</v>
      </c>
      <c r="H234" s="60" t="e">
        <v>#DIV/0!</v>
      </c>
      <c r="I234" s="60">
        <v>-0.59738090052427639</v>
      </c>
      <c r="J234" s="60">
        <v>4.1030390421665954</v>
      </c>
      <c r="K234" s="60" t="e">
        <v>#DIV/0!</v>
      </c>
      <c r="L234" s="60">
        <v>-8.8784164318151726E-2</v>
      </c>
    </row>
    <row r="235" spans="1:12" x14ac:dyDescent="0.25">
      <c r="A235" s="17" t="s">
        <v>38</v>
      </c>
      <c r="B235" s="60">
        <v>-0.76715825200472954</v>
      </c>
      <c r="C235" s="60">
        <v>-3.9846733887588748E-2</v>
      </c>
      <c r="D235" s="60">
        <v>-0.14889074625264676</v>
      </c>
      <c r="E235" s="60" t="e">
        <v>#DIV/0!</v>
      </c>
      <c r="F235" s="60">
        <v>-0.61611217175658906</v>
      </c>
      <c r="G235" s="60">
        <v>-0.18437134265225796</v>
      </c>
      <c r="H235" s="60" t="e">
        <v>#DIV/0!</v>
      </c>
      <c r="I235" s="60">
        <v>8.2265783485100386E-3</v>
      </c>
      <c r="J235" s="60">
        <v>0.16954997963264384</v>
      </c>
      <c r="K235" s="60" t="e">
        <v>#DIV/0!</v>
      </c>
      <c r="L235" s="60">
        <v>-3.0203403391982575E-2</v>
      </c>
    </row>
    <row r="240" spans="1:12" x14ac:dyDescent="0.25">
      <c r="A240" s="44"/>
      <c r="B240" s="17">
        <v>2015</v>
      </c>
      <c r="C240" s="17">
        <v>2015</v>
      </c>
      <c r="D240" s="17">
        <v>2015</v>
      </c>
      <c r="E240" s="17">
        <v>2015</v>
      </c>
      <c r="F240" s="17">
        <v>2015</v>
      </c>
      <c r="G240" s="17">
        <v>2015</v>
      </c>
      <c r="H240" s="17">
        <v>2015</v>
      </c>
      <c r="I240" s="17">
        <v>2015</v>
      </c>
      <c r="J240" s="17">
        <v>2015</v>
      </c>
      <c r="K240" s="17">
        <v>2015</v>
      </c>
    </row>
    <row r="241" spans="1:13" x14ac:dyDescent="0.25">
      <c r="A241" s="44"/>
      <c r="B241" s="44" t="s">
        <v>0</v>
      </c>
      <c r="C241" s="44" t="s">
        <v>1</v>
      </c>
      <c r="D241" s="44" t="s">
        <v>2</v>
      </c>
      <c r="E241" s="44" t="s">
        <v>3</v>
      </c>
      <c r="F241" s="44" t="s">
        <v>4</v>
      </c>
      <c r="G241" s="44" t="s">
        <v>5</v>
      </c>
      <c r="H241" s="44" t="s">
        <v>6</v>
      </c>
      <c r="I241" s="44" t="s">
        <v>7</v>
      </c>
      <c r="J241" s="44" t="s">
        <v>8</v>
      </c>
      <c r="K241" s="44" t="s">
        <v>9</v>
      </c>
    </row>
    <row r="242" spans="1:13" x14ac:dyDescent="0.25">
      <c r="A242" s="44" t="s">
        <v>11</v>
      </c>
      <c r="B242" s="60" t="e">
        <v>#DIV/0!</v>
      </c>
      <c r="C242" s="60" t="e">
        <v>#DIV/0!</v>
      </c>
      <c r="D242" s="60">
        <v>-0.11127267197077961</v>
      </c>
      <c r="E242" s="60" t="e">
        <v>#DIV/0!</v>
      </c>
      <c r="F242" s="60" t="e">
        <v>#DIV/0!</v>
      </c>
      <c r="G242" s="60" t="e">
        <v>#DIV/0!</v>
      </c>
      <c r="H242" s="60" t="e">
        <v>#DIV/0!</v>
      </c>
      <c r="I242" s="60" t="e">
        <v>#DIV/0!</v>
      </c>
      <c r="J242" s="60" t="e">
        <v>#DIV/0!</v>
      </c>
      <c r="K242" s="60" t="e">
        <v>#DIV/0!</v>
      </c>
      <c r="L242" s="60">
        <v>-3.3749424225804403E-2</v>
      </c>
      <c r="M242" s="60"/>
    </row>
    <row r="243" spans="1:13" x14ac:dyDescent="0.25">
      <c r="A243" s="44" t="s">
        <v>12</v>
      </c>
      <c r="B243" s="60" t="e">
        <v>#DIV/0!</v>
      </c>
      <c r="C243" s="60" t="e">
        <v>#DIV/0!</v>
      </c>
      <c r="D243" s="60" t="e">
        <v>#DIV/0!</v>
      </c>
      <c r="E243" s="60" t="e">
        <v>#DIV/0!</v>
      </c>
      <c r="F243" s="60" t="e">
        <v>#DIV/0!</v>
      </c>
      <c r="G243" s="60" t="e">
        <v>#DIV/0!</v>
      </c>
      <c r="H243" s="60" t="e">
        <v>#DIV/0!</v>
      </c>
      <c r="I243" s="60" t="e">
        <v>#DIV/0!</v>
      </c>
      <c r="J243" s="60" t="e">
        <v>#DIV/0!</v>
      </c>
      <c r="K243" s="60" t="e">
        <v>#DIV/0!</v>
      </c>
      <c r="L243" s="60" t="e">
        <v>#DIV/0!</v>
      </c>
      <c r="M243" s="60"/>
    </row>
    <row r="244" spans="1:13" x14ac:dyDescent="0.25">
      <c r="A244" s="44" t="s">
        <v>13</v>
      </c>
      <c r="B244" s="60" t="e">
        <v>#DIV/0!</v>
      </c>
      <c r="C244" s="60">
        <v>-0.24587311137881862</v>
      </c>
      <c r="D244" s="60" t="e">
        <v>#DIV/0!</v>
      </c>
      <c r="E244" s="60" t="e">
        <v>#DIV/0!</v>
      </c>
      <c r="F244" s="60" t="e">
        <v>#DIV/0!</v>
      </c>
      <c r="G244" s="60">
        <v>-0.57939313226243905</v>
      </c>
      <c r="H244" s="60" t="e">
        <v>#DIV/0!</v>
      </c>
      <c r="I244" s="60">
        <v>-0.20210826803059645</v>
      </c>
      <c r="J244" s="60">
        <v>-0.46260662281363563</v>
      </c>
      <c r="K244" s="60" t="e">
        <v>#DIV/0!</v>
      </c>
      <c r="L244" s="60">
        <v>-0.26297121904623844</v>
      </c>
      <c r="M244" s="60"/>
    </row>
    <row r="245" spans="1:13" x14ac:dyDescent="0.25">
      <c r="A245" s="44" t="s">
        <v>14</v>
      </c>
      <c r="B245" s="60" t="e">
        <v>#DIV/0!</v>
      </c>
      <c r="C245" s="60" t="e">
        <v>#DIV/0!</v>
      </c>
      <c r="D245" s="60" t="e">
        <v>#DIV/0!</v>
      </c>
      <c r="E245" s="60" t="e">
        <v>#DIV/0!</v>
      </c>
      <c r="F245" s="60" t="e">
        <v>#DIV/0!</v>
      </c>
      <c r="G245" s="60" t="e">
        <v>#DIV/0!</v>
      </c>
      <c r="H245" s="60" t="e">
        <v>#DIV/0!</v>
      </c>
      <c r="I245" s="60" t="e">
        <v>#DIV/0!</v>
      </c>
      <c r="J245" s="60" t="e">
        <v>#DIV/0!</v>
      </c>
      <c r="K245" s="60" t="e">
        <v>#DIV/0!</v>
      </c>
      <c r="L245" s="60" t="e">
        <v>#DIV/0!</v>
      </c>
      <c r="M245" s="60"/>
    </row>
    <row r="246" spans="1:13" x14ac:dyDescent="0.25">
      <c r="A246" s="44" t="s">
        <v>15</v>
      </c>
      <c r="B246" s="60">
        <v>-1</v>
      </c>
      <c r="C246" s="60">
        <v>-0.79831504868029657</v>
      </c>
      <c r="D246" s="60">
        <v>-1</v>
      </c>
      <c r="E246" s="60" t="e">
        <v>#DIV/0!</v>
      </c>
      <c r="F246" s="60" t="e">
        <v>#DIV/0!</v>
      </c>
      <c r="G246" s="60" t="e">
        <v>#DIV/0!</v>
      </c>
      <c r="H246" s="60" t="e">
        <v>#DIV/0!</v>
      </c>
      <c r="I246" s="60">
        <v>-0.55248567769004486</v>
      </c>
      <c r="J246" s="60">
        <v>1.4837126500889126</v>
      </c>
      <c r="K246" s="60" t="e">
        <v>#DIV/0!</v>
      </c>
      <c r="L246" s="60">
        <v>-0.52961672976260488</v>
      </c>
      <c r="M246" s="60"/>
    </row>
    <row r="247" spans="1:13" x14ac:dyDescent="0.25">
      <c r="A247" s="44" t="s">
        <v>16</v>
      </c>
      <c r="B247" s="60" t="e">
        <v>#DIV/0!</v>
      </c>
      <c r="C247" s="60" t="e">
        <v>#DIV/0!</v>
      </c>
      <c r="D247" s="60" t="e">
        <v>#DIV/0!</v>
      </c>
      <c r="E247" s="60" t="e">
        <v>#DIV/0!</v>
      </c>
      <c r="F247" s="60" t="e">
        <v>#DIV/0!</v>
      </c>
      <c r="G247" s="60" t="e">
        <v>#DIV/0!</v>
      </c>
      <c r="H247" s="60" t="e">
        <v>#DIV/0!</v>
      </c>
      <c r="I247" s="60" t="e">
        <v>#DIV/0!</v>
      </c>
      <c r="J247" s="60" t="e">
        <v>#DIV/0!</v>
      </c>
      <c r="K247" s="60" t="e">
        <v>#DIV/0!</v>
      </c>
      <c r="L247" s="60" t="e">
        <v>#DIV/0!</v>
      </c>
      <c r="M247" s="60"/>
    </row>
    <row r="248" spans="1:13" x14ac:dyDescent="0.25">
      <c r="A248" s="44" t="s">
        <v>17</v>
      </c>
      <c r="B248" s="60" t="e">
        <v>#DIV/0!</v>
      </c>
      <c r="C248" s="60" t="e">
        <v>#DIV/0!</v>
      </c>
      <c r="D248" s="60" t="e">
        <v>#DIV/0!</v>
      </c>
      <c r="E248" s="60" t="e">
        <v>#DIV/0!</v>
      </c>
      <c r="F248" s="60" t="e">
        <v>#DIV/0!</v>
      </c>
      <c r="G248" s="60" t="e">
        <v>#DIV/0!</v>
      </c>
      <c r="H248" s="60" t="e">
        <v>#DIV/0!</v>
      </c>
      <c r="I248" s="60" t="e">
        <v>#DIV/0!</v>
      </c>
      <c r="J248" s="60" t="e">
        <v>#DIV/0!</v>
      </c>
      <c r="K248" s="60" t="e">
        <v>#DIV/0!</v>
      </c>
      <c r="L248" s="60" t="e">
        <v>#DIV/0!</v>
      </c>
      <c r="M248" s="60"/>
    </row>
    <row r="249" spans="1:13" x14ac:dyDescent="0.25">
      <c r="A249" s="44" t="s">
        <v>18</v>
      </c>
      <c r="B249" s="60" t="e">
        <v>#DIV/0!</v>
      </c>
      <c r="C249" s="60" t="e">
        <v>#DIV/0!</v>
      </c>
      <c r="D249" s="60">
        <v>-0.70754139787185055</v>
      </c>
      <c r="E249" s="60" t="e">
        <v>#DIV/0!</v>
      </c>
      <c r="F249" s="60" t="e">
        <v>#DIV/0!</v>
      </c>
      <c r="G249" s="60">
        <v>-1</v>
      </c>
      <c r="H249" s="60" t="e">
        <v>#DIV/0!</v>
      </c>
      <c r="I249" s="60">
        <v>-0.61771532004112906</v>
      </c>
      <c r="J249" s="60">
        <v>-1</v>
      </c>
      <c r="K249" s="60" t="e">
        <v>#DIV/0!</v>
      </c>
      <c r="L249" s="60">
        <v>-0.84476123321083674</v>
      </c>
      <c r="M249" s="60"/>
    </row>
    <row r="250" spans="1:13" x14ac:dyDescent="0.25">
      <c r="A250" s="44" t="s">
        <v>19</v>
      </c>
      <c r="B250" s="60" t="e">
        <v>#DIV/0!</v>
      </c>
      <c r="C250" s="60">
        <v>-0.1882639650071728</v>
      </c>
      <c r="D250" s="60" t="e">
        <v>#DIV/0!</v>
      </c>
      <c r="E250" s="60" t="e">
        <v>#DIV/0!</v>
      </c>
      <c r="F250" s="60">
        <v>-1</v>
      </c>
      <c r="G250" s="60" t="e">
        <v>#DIV/0!</v>
      </c>
      <c r="H250" s="60" t="e">
        <v>#DIV/0!</v>
      </c>
      <c r="I250" s="60">
        <v>-0.77528914431548435</v>
      </c>
      <c r="J250" s="60" t="e">
        <v>#DIV/0!</v>
      </c>
      <c r="K250" s="60" t="e">
        <v>#DIV/0!</v>
      </c>
      <c r="L250" s="60">
        <v>-0.50811059254212876</v>
      </c>
      <c r="M250" s="60"/>
    </row>
    <row r="251" spans="1:13" x14ac:dyDescent="0.25">
      <c r="A251" s="44" t="s">
        <v>20</v>
      </c>
      <c r="B251" s="60">
        <v>-7.8366231413456555E-2</v>
      </c>
      <c r="C251" s="60">
        <v>-0.17226218715419872</v>
      </c>
      <c r="D251" s="60">
        <v>-0.41129034727751235</v>
      </c>
      <c r="E251" s="60" t="e">
        <v>#DIV/0!</v>
      </c>
      <c r="F251" s="60">
        <v>-0.39714927011207535</v>
      </c>
      <c r="G251" s="60">
        <v>-0.50139874618561397</v>
      </c>
      <c r="H251" s="60" t="e">
        <v>#DIV/0!</v>
      </c>
      <c r="I251" s="60">
        <v>-0.15171799643806227</v>
      </c>
      <c r="J251" s="60">
        <v>-0.51681264927171</v>
      </c>
      <c r="K251" s="60" t="e">
        <v>#DIV/0!</v>
      </c>
      <c r="L251" s="60">
        <v>-0.29050960509932688</v>
      </c>
      <c r="M251" s="60"/>
    </row>
    <row r="252" spans="1:13" x14ac:dyDescent="0.25">
      <c r="A252" s="44" t="s">
        <v>21</v>
      </c>
      <c r="B252" s="60" t="e">
        <v>#DIV/0!</v>
      </c>
      <c r="C252" s="60">
        <v>-0.12882239022838238</v>
      </c>
      <c r="D252" s="60" t="e">
        <v>#DIV/0!</v>
      </c>
      <c r="E252" s="60" t="e">
        <v>#DIV/0!</v>
      </c>
      <c r="F252" s="60" t="e">
        <v>#DIV/0!</v>
      </c>
      <c r="G252" s="60">
        <v>1.3267905261988835</v>
      </c>
      <c r="H252" s="60" t="e">
        <v>#DIV/0!</v>
      </c>
      <c r="I252" s="60">
        <v>-0.80710167584786252</v>
      </c>
      <c r="J252" s="60" t="e">
        <v>#DIV/0!</v>
      </c>
      <c r="K252" s="60" t="e">
        <v>#DIV/0!</v>
      </c>
      <c r="L252" s="60">
        <v>-0.2391727762802377</v>
      </c>
      <c r="M252" s="60"/>
    </row>
    <row r="253" spans="1:13" x14ac:dyDescent="0.25">
      <c r="A253" s="44" t="s">
        <v>22</v>
      </c>
      <c r="B253" s="60" t="e">
        <v>#DIV/0!</v>
      </c>
      <c r="C253" s="60">
        <v>-0.8026904099718013</v>
      </c>
      <c r="D253" s="60">
        <v>2.2369983639237656</v>
      </c>
      <c r="E253" s="60" t="e">
        <v>#DIV/0!</v>
      </c>
      <c r="F253" s="60">
        <v>-1</v>
      </c>
      <c r="G253" s="60" t="e">
        <v>#DIV/0!</v>
      </c>
      <c r="H253" s="60" t="e">
        <v>#DIV/0!</v>
      </c>
      <c r="I253" s="60" t="e">
        <v>#DIV/0!</v>
      </c>
      <c r="J253" s="60">
        <v>-0.96228208136431159</v>
      </c>
      <c r="K253" s="60" t="e">
        <v>#DIV/0!</v>
      </c>
      <c r="L253" s="60">
        <v>-0.77788595902267343</v>
      </c>
      <c r="M253" s="60"/>
    </row>
    <row r="254" spans="1:13" x14ac:dyDescent="0.25">
      <c r="A254" s="44" t="s">
        <v>23</v>
      </c>
      <c r="B254" s="60" t="e">
        <v>#DIV/0!</v>
      </c>
      <c r="C254" s="60">
        <v>-0.1479794195744556</v>
      </c>
      <c r="D254" s="60">
        <v>0.14487516133549438</v>
      </c>
      <c r="E254" s="60" t="e">
        <v>#DIV/0!</v>
      </c>
      <c r="F254" s="60" t="e">
        <v>#DIV/0!</v>
      </c>
      <c r="G254" s="60">
        <v>2.2702061843403065E-2</v>
      </c>
      <c r="H254" s="60" t="e">
        <v>#DIV/0!</v>
      </c>
      <c r="I254" s="60">
        <v>-0.19036923216311685</v>
      </c>
      <c r="J254" s="60">
        <v>-0.65841202625382034</v>
      </c>
      <c r="K254" s="60" t="e">
        <v>#DIV/0!</v>
      </c>
      <c r="L254" s="60">
        <v>-0.36353137419710191</v>
      </c>
      <c r="M254" s="60"/>
    </row>
    <row r="255" spans="1:13" x14ac:dyDescent="0.25">
      <c r="A255" s="44" t="s">
        <v>24</v>
      </c>
      <c r="B255" s="60" t="e">
        <v>#DIV/0!</v>
      </c>
      <c r="C255" s="60" t="e">
        <v>#DIV/0!</v>
      </c>
      <c r="D255" s="60" t="e">
        <v>#DIV/0!</v>
      </c>
      <c r="E255" s="60" t="e">
        <v>#DIV/0!</v>
      </c>
      <c r="F255" s="60" t="e">
        <v>#DIV/0!</v>
      </c>
      <c r="G255" s="60" t="e">
        <v>#DIV/0!</v>
      </c>
      <c r="H255" s="60" t="e">
        <v>#DIV/0!</v>
      </c>
      <c r="I255" s="60">
        <v>-1</v>
      </c>
      <c r="J255" s="60" t="e">
        <v>#DIV/0!</v>
      </c>
      <c r="K255" s="60" t="e">
        <v>#DIV/0!</v>
      </c>
      <c r="L255" s="60">
        <v>8.437710502829848</v>
      </c>
      <c r="M255" s="60"/>
    </row>
    <row r="256" spans="1:13" x14ac:dyDescent="0.25">
      <c r="A256" s="44" t="s">
        <v>25</v>
      </c>
      <c r="B256" s="60" t="e">
        <v>#DIV/0!</v>
      </c>
      <c r="C256" s="60" t="e">
        <v>#DIV/0!</v>
      </c>
      <c r="D256" s="60">
        <v>0.2866730259482726</v>
      </c>
      <c r="E256" s="60" t="e">
        <v>#DIV/0!</v>
      </c>
      <c r="F256" s="60" t="e">
        <v>#DIV/0!</v>
      </c>
      <c r="G256" s="60" t="e">
        <v>#DIV/0!</v>
      </c>
      <c r="H256" s="60" t="e">
        <v>#DIV/0!</v>
      </c>
      <c r="I256" s="60">
        <v>-0.61139483733382227</v>
      </c>
      <c r="J256" s="60" t="e">
        <v>#DIV/0!</v>
      </c>
      <c r="K256" s="60" t="e">
        <v>#DIV/0!</v>
      </c>
      <c r="L256" s="60">
        <v>-0.4875279591023709</v>
      </c>
      <c r="M256" s="60"/>
    </row>
    <row r="257" spans="1:13" x14ac:dyDescent="0.25">
      <c r="A257" s="44" t="s">
        <v>26</v>
      </c>
      <c r="B257" s="60" t="e">
        <v>#DIV/0!</v>
      </c>
      <c r="C257" s="60">
        <v>0.42572439013131036</v>
      </c>
      <c r="D257" s="60">
        <v>-0.29923614275759758</v>
      </c>
      <c r="E257" s="60" t="e">
        <v>#DIV/0!</v>
      </c>
      <c r="F257" s="60">
        <v>-1</v>
      </c>
      <c r="G257" s="60">
        <v>-0.25318815561665331</v>
      </c>
      <c r="H257" s="60" t="e">
        <v>#DIV/0!</v>
      </c>
      <c r="I257" s="60">
        <v>-0.32415596028083649</v>
      </c>
      <c r="J257" s="60">
        <v>-0.48198895850443757</v>
      </c>
      <c r="K257" s="60" t="e">
        <v>#DIV/0!</v>
      </c>
      <c r="L257" s="60">
        <v>-6.8809955959375557E-2</v>
      </c>
      <c r="M257" s="60"/>
    </row>
    <row r="258" spans="1:13" x14ac:dyDescent="0.25">
      <c r="A258" s="44" t="s">
        <v>27</v>
      </c>
      <c r="B258" s="60">
        <v>-0.68040855700957392</v>
      </c>
      <c r="C258" s="60">
        <v>0.16689087700189087</v>
      </c>
      <c r="D258" s="60">
        <v>-2.6650346515236123E-2</v>
      </c>
      <c r="E258" s="60" t="e">
        <v>#DIV/0!</v>
      </c>
      <c r="F258" s="60">
        <v>-0.78528425157143911</v>
      </c>
      <c r="G258" s="60">
        <v>-0.42489022236930385</v>
      </c>
      <c r="H258" s="60" t="e">
        <v>#DIV/0!</v>
      </c>
      <c r="I258" s="60">
        <v>-0.15192983872094723</v>
      </c>
      <c r="J258" s="60">
        <v>-0.46480766819623642</v>
      </c>
      <c r="K258" s="60" t="e">
        <v>#DIV/0!</v>
      </c>
      <c r="L258" s="60">
        <v>-0.21917680217474156</v>
      </c>
      <c r="M258" s="60"/>
    </row>
    <row r="259" spans="1:13" x14ac:dyDescent="0.25">
      <c r="A259" s="44" t="s">
        <v>28</v>
      </c>
      <c r="B259" s="60" t="e">
        <v>#DIV/0!</v>
      </c>
      <c r="C259" s="60">
        <v>-0.42773025154753952</v>
      </c>
      <c r="D259" s="60">
        <v>-0.62382195132331819</v>
      </c>
      <c r="E259" s="60" t="e">
        <v>#DIV/0!</v>
      </c>
      <c r="F259" s="60" t="e">
        <v>#DIV/0!</v>
      </c>
      <c r="G259" s="60">
        <v>2.3031418519476343</v>
      </c>
      <c r="H259" s="60" t="e">
        <v>#DIV/0!</v>
      </c>
      <c r="I259" s="60">
        <v>0.56923797650549224</v>
      </c>
      <c r="J259" s="60">
        <v>-0.40948939474823098</v>
      </c>
      <c r="K259" s="60" t="e">
        <v>#DIV/0!</v>
      </c>
      <c r="L259" s="60">
        <v>-0.38964760258624742</v>
      </c>
      <c r="M259" s="60"/>
    </row>
    <row r="260" spans="1:13" x14ac:dyDescent="0.25">
      <c r="A260" s="44" t="s">
        <v>29</v>
      </c>
      <c r="B260" s="60">
        <v>-0.81180479232345371</v>
      </c>
      <c r="C260" s="60">
        <v>-0.32227231023024072</v>
      </c>
      <c r="D260" s="60">
        <v>-0.31460110707097089</v>
      </c>
      <c r="E260" s="60" t="e">
        <v>#DIV/0!</v>
      </c>
      <c r="F260" s="60">
        <v>0.13319458191525957</v>
      </c>
      <c r="G260" s="60">
        <v>-1.4530128385723096E-2</v>
      </c>
      <c r="H260" s="60" t="e">
        <v>#DIV/0!</v>
      </c>
      <c r="I260" s="60">
        <v>-8.1666301295338029E-2</v>
      </c>
      <c r="J260" s="60">
        <v>-0.30692382615061442</v>
      </c>
      <c r="K260" s="60" t="e">
        <v>#DIV/0!</v>
      </c>
      <c r="L260" s="60">
        <v>-0.25422788458617018</v>
      </c>
      <c r="M260" s="60"/>
    </row>
    <row r="261" spans="1:13" x14ac:dyDescent="0.25">
      <c r="A261" s="44" t="s">
        <v>30</v>
      </c>
      <c r="B261" s="60">
        <v>-0.68603193750074931</v>
      </c>
      <c r="C261" s="60">
        <v>-0.17879856710851694</v>
      </c>
      <c r="D261" s="60">
        <v>-0.18561836685828725</v>
      </c>
      <c r="E261" s="60" t="e">
        <v>#DIV/0!</v>
      </c>
      <c r="F261" s="60">
        <v>-0.54942971406298902</v>
      </c>
      <c r="G261" s="60">
        <v>9.4109418621537877E-2</v>
      </c>
      <c r="H261" s="60" t="e">
        <v>#DIV/0!</v>
      </c>
      <c r="I261" s="60">
        <v>-0.16974140181413844</v>
      </c>
      <c r="J261" s="60">
        <v>-0.1556087242876234</v>
      </c>
      <c r="K261" s="60" t="e">
        <v>#DIV/0!</v>
      </c>
      <c r="L261" s="60">
        <v>-0.15239318022445436</v>
      </c>
      <c r="M261" s="60"/>
    </row>
    <row r="262" spans="1:13" x14ac:dyDescent="0.25">
      <c r="A262" s="44" t="s">
        <v>31</v>
      </c>
      <c r="B262" s="60">
        <v>-1</v>
      </c>
      <c r="C262" s="60">
        <v>-0.24685448833711876</v>
      </c>
      <c r="D262" s="60">
        <v>1.0436942546891093E-2</v>
      </c>
      <c r="E262" s="60" t="e">
        <v>#DIV/0!</v>
      </c>
      <c r="F262" s="60" t="e">
        <v>#DIV/0!</v>
      </c>
      <c r="G262" s="60">
        <v>-0.4797600070311544</v>
      </c>
      <c r="H262" s="60" t="e">
        <v>#DIV/0!</v>
      </c>
      <c r="I262" s="60">
        <v>-0.30672204254163882</v>
      </c>
      <c r="J262" s="60">
        <v>-0.49375798123933456</v>
      </c>
      <c r="K262" s="60" t="e">
        <v>#DIV/0!</v>
      </c>
      <c r="L262" s="60">
        <v>-0.33745307784928447</v>
      </c>
      <c r="M262" s="60"/>
    </row>
    <row r="263" spans="1:13" x14ac:dyDescent="0.25">
      <c r="A263" s="44" t="s">
        <v>32</v>
      </c>
      <c r="B263" s="60" t="e">
        <v>#DIV/0!</v>
      </c>
      <c r="C263" s="60">
        <v>8.9479754384645949E-2</v>
      </c>
      <c r="D263" s="60">
        <v>-0.11798629844200081</v>
      </c>
      <c r="E263" s="60" t="e">
        <v>#DIV/0!</v>
      </c>
      <c r="F263" s="60">
        <v>0.19215024277434734</v>
      </c>
      <c r="G263" s="60">
        <v>4.6461762200711298E-3</v>
      </c>
      <c r="H263" s="60" t="e">
        <v>#DIV/0!</v>
      </c>
      <c r="I263" s="60">
        <v>-0.17129604503919971</v>
      </c>
      <c r="J263" s="60">
        <v>-0.47080910930758246</v>
      </c>
      <c r="K263" s="60" t="e">
        <v>#DIV/0!</v>
      </c>
      <c r="L263" s="60">
        <v>-7.5644231608868684E-2</v>
      </c>
      <c r="M263" s="60"/>
    </row>
    <row r="264" spans="1:13" x14ac:dyDescent="0.25">
      <c r="A264" s="44" t="s">
        <v>33</v>
      </c>
      <c r="B264" s="60">
        <v>0.44788791587239096</v>
      </c>
      <c r="C264" s="60">
        <v>4.9951531238828561E-2</v>
      </c>
      <c r="D264" s="60">
        <v>-0.56000244729997073</v>
      </c>
      <c r="E264" s="60" t="e">
        <v>#DIV/0!</v>
      </c>
      <c r="F264" s="60">
        <v>-0.83735874672002175</v>
      </c>
      <c r="G264" s="60">
        <v>-0.19998174050702866</v>
      </c>
      <c r="H264" s="60" t="e">
        <v>#DIV/0!</v>
      </c>
      <c r="I264" s="60">
        <v>-0.20429060465930216</v>
      </c>
      <c r="J264" s="60">
        <v>-0.35365051039480211</v>
      </c>
      <c r="K264" s="60" t="e">
        <v>#DIV/0!</v>
      </c>
      <c r="L264" s="60">
        <v>-0.14869627188464452</v>
      </c>
      <c r="M264" s="60"/>
    </row>
    <row r="265" spans="1:13" x14ac:dyDescent="0.25">
      <c r="A265" s="44" t="s">
        <v>34</v>
      </c>
      <c r="B265" s="60" t="e">
        <v>#DIV/0!</v>
      </c>
      <c r="C265" s="60">
        <v>2.372498702075152</v>
      </c>
      <c r="D265" s="60" t="e">
        <v>#DIV/0!</v>
      </c>
      <c r="E265" s="60" t="e">
        <v>#DIV/0!</v>
      </c>
      <c r="F265" s="60" t="e">
        <v>#DIV/0!</v>
      </c>
      <c r="G265" s="60">
        <v>-1</v>
      </c>
      <c r="H265" s="60" t="e">
        <v>#DIV/0!</v>
      </c>
      <c r="I265" s="60">
        <v>-0.25357878929478572</v>
      </c>
      <c r="J265" s="60">
        <v>-1</v>
      </c>
      <c r="K265" s="60" t="e">
        <v>#DIV/0!</v>
      </c>
      <c r="L265" s="60">
        <v>-0.17815830200797822</v>
      </c>
      <c r="M265" s="60"/>
    </row>
    <row r="266" spans="1:13" x14ac:dyDescent="0.25">
      <c r="A266" s="44" t="s">
        <v>35</v>
      </c>
      <c r="B266" s="60" t="e">
        <v>#DIV/0!</v>
      </c>
      <c r="C266" s="60">
        <v>6.7744500198354975</v>
      </c>
      <c r="D266" s="60" t="e">
        <v>#DIV/0!</v>
      </c>
      <c r="E266" s="60" t="e">
        <v>#DIV/0!</v>
      </c>
      <c r="F266" s="60" t="e">
        <v>#DIV/0!</v>
      </c>
      <c r="G266" s="60">
        <v>-1</v>
      </c>
      <c r="H266" s="60" t="e">
        <v>#DIV/0!</v>
      </c>
      <c r="I266" s="60">
        <v>-0.48051807288925819</v>
      </c>
      <c r="J266" s="60">
        <v>-0.63940472486732403</v>
      </c>
      <c r="K266" s="60" t="e">
        <v>#DIV/0!</v>
      </c>
      <c r="L266" s="60">
        <v>0.50580426413213431</v>
      </c>
      <c r="M266" s="60"/>
    </row>
    <row r="267" spans="1:13" x14ac:dyDescent="0.25">
      <c r="A267" s="44" t="s">
        <v>36</v>
      </c>
      <c r="B267" s="60" t="e">
        <v>#DIV/0!</v>
      </c>
      <c r="C267" s="60">
        <v>-0.17192498330025108</v>
      </c>
      <c r="D267" s="60">
        <v>-1</v>
      </c>
      <c r="E267" s="60" t="e">
        <v>#DIV/0!</v>
      </c>
      <c r="F267" s="60" t="e">
        <v>#DIV/0!</v>
      </c>
      <c r="G267" s="60">
        <v>0.45545952770744491</v>
      </c>
      <c r="H267" s="60" t="e">
        <v>#DIV/0!</v>
      </c>
      <c r="I267" s="60">
        <v>-0.32656562710510773</v>
      </c>
      <c r="J267" s="60">
        <v>-1</v>
      </c>
      <c r="K267" s="60" t="e">
        <v>#DIV/0!</v>
      </c>
      <c r="L267" s="60">
        <v>-0.36142235914803245</v>
      </c>
      <c r="M267" s="60"/>
    </row>
    <row r="268" spans="1:13" x14ac:dyDescent="0.25">
      <c r="A268" s="44" t="s">
        <v>37</v>
      </c>
      <c r="B268" s="60" t="e">
        <v>#DIV/0!</v>
      </c>
      <c r="C268" s="60">
        <v>0.95523074136318886</v>
      </c>
      <c r="D268" s="60">
        <v>0.81659588767252833</v>
      </c>
      <c r="E268" s="60" t="e">
        <v>#DIV/0!</v>
      </c>
      <c r="F268" s="60" t="e">
        <v>#DIV/0!</v>
      </c>
      <c r="G268" s="60">
        <v>-0.46502729516045038</v>
      </c>
      <c r="H268" s="60" t="e">
        <v>#DIV/0!</v>
      </c>
      <c r="I268" s="60">
        <v>0.30432981194085662</v>
      </c>
      <c r="J268" s="60">
        <v>-0.76714523572223747</v>
      </c>
      <c r="K268" s="60" t="e">
        <v>#DIV/0!</v>
      </c>
      <c r="L268" s="60">
        <v>0.29364128889851249</v>
      </c>
      <c r="M268" s="60"/>
    </row>
    <row r="269" spans="1:13" x14ac:dyDescent="0.25">
      <c r="A269" s="17" t="s">
        <v>38</v>
      </c>
      <c r="B269" s="60">
        <v>-0.44691672814407402</v>
      </c>
      <c r="C269" s="60">
        <v>-0.15145246098776233</v>
      </c>
      <c r="D269" s="60">
        <v>-0.21493621476570279</v>
      </c>
      <c r="E269" s="60" t="e">
        <v>#DIV/0!</v>
      </c>
      <c r="F269" s="60">
        <v>-0.49939590588820038</v>
      </c>
      <c r="G269" s="60">
        <v>-5.9742404537395211E-2</v>
      </c>
      <c r="H269" s="60" t="e">
        <v>#DIV/0!</v>
      </c>
      <c r="I269" s="60">
        <v>-0.17040901365797556</v>
      </c>
      <c r="J269" s="60">
        <v>-0.2960676619128042</v>
      </c>
      <c r="K269" s="60" t="e">
        <v>#DIV/0!</v>
      </c>
      <c r="L269" s="60">
        <v>-0.19657149213204683</v>
      </c>
      <c r="M269" s="60"/>
    </row>
    <row r="274" spans="1:12" x14ac:dyDescent="0.25">
      <c r="A274" s="44"/>
      <c r="B274" s="17">
        <v>2016</v>
      </c>
      <c r="C274" s="17">
        <v>2016</v>
      </c>
      <c r="D274" s="17">
        <v>2016</v>
      </c>
      <c r="E274" s="17">
        <v>2016</v>
      </c>
      <c r="F274" s="17">
        <v>2016</v>
      </c>
      <c r="G274" s="17">
        <v>2016</v>
      </c>
      <c r="H274" s="17">
        <v>2016</v>
      </c>
      <c r="I274" s="17">
        <v>2016</v>
      </c>
      <c r="J274" s="17">
        <v>2016</v>
      </c>
      <c r="K274" s="17">
        <v>2016</v>
      </c>
    </row>
    <row r="275" spans="1:12" x14ac:dyDescent="0.25">
      <c r="A275" s="44"/>
      <c r="B275" s="44" t="s">
        <v>0</v>
      </c>
      <c r="C275" s="44" t="s">
        <v>1</v>
      </c>
      <c r="D275" s="44" t="s">
        <v>2</v>
      </c>
      <c r="E275" s="44" t="s">
        <v>3</v>
      </c>
      <c r="F275" s="44" t="s">
        <v>4</v>
      </c>
      <c r="G275" s="44" t="s">
        <v>5</v>
      </c>
      <c r="H275" s="44" t="s">
        <v>6</v>
      </c>
      <c r="I275" s="44" t="s">
        <v>7</v>
      </c>
      <c r="J275" s="44" t="s">
        <v>8</v>
      </c>
      <c r="K275" s="44" t="s">
        <v>9</v>
      </c>
    </row>
    <row r="276" spans="1:12" x14ac:dyDescent="0.25">
      <c r="A276" s="44" t="s">
        <v>11</v>
      </c>
      <c r="B276" s="60" t="e">
        <v>#DIV/0!</v>
      </c>
      <c r="C276" s="60">
        <v>-1</v>
      </c>
      <c r="D276" s="60">
        <v>-0.26583626054990817</v>
      </c>
      <c r="E276" s="60" t="e">
        <v>#DIV/0!</v>
      </c>
      <c r="F276" s="60" t="e">
        <v>#DIV/0!</v>
      </c>
      <c r="G276" s="60" t="e">
        <v>#DIV/0!</v>
      </c>
      <c r="H276" s="60" t="e">
        <v>#DIV/0!</v>
      </c>
      <c r="I276" s="60" t="e">
        <v>#DIV/0!</v>
      </c>
      <c r="J276" s="60" t="e">
        <v>#DIV/0!</v>
      </c>
      <c r="K276" s="60" t="e">
        <v>#DIV/0!</v>
      </c>
      <c r="L276" s="60">
        <v>-0.32473894985818064</v>
      </c>
    </row>
    <row r="277" spans="1:12" x14ac:dyDescent="0.25">
      <c r="A277" s="44" t="s">
        <v>12</v>
      </c>
      <c r="B277" s="60" t="e">
        <v>#DIV/0!</v>
      </c>
      <c r="C277" s="60" t="e">
        <v>#DIV/0!</v>
      </c>
      <c r="D277" s="60">
        <v>-1</v>
      </c>
      <c r="E277" s="60" t="e">
        <v>#DIV/0!</v>
      </c>
      <c r="F277" s="60" t="e">
        <v>#DIV/0!</v>
      </c>
      <c r="G277" s="60" t="e">
        <v>#DIV/0!</v>
      </c>
      <c r="H277" s="60" t="e">
        <v>#DIV/0!</v>
      </c>
      <c r="I277" s="60" t="e">
        <v>#DIV/0!</v>
      </c>
      <c r="J277" s="60" t="e">
        <v>#DIV/0!</v>
      </c>
      <c r="K277" s="60" t="e">
        <v>#DIV/0!</v>
      </c>
      <c r="L277" s="60">
        <v>-1</v>
      </c>
    </row>
    <row r="278" spans="1:12" x14ac:dyDescent="0.25">
      <c r="A278" s="44" t="s">
        <v>13</v>
      </c>
      <c r="B278" s="60" t="e">
        <v>#DIV/0!</v>
      </c>
      <c r="C278" s="60">
        <v>-0.30728654963420976</v>
      </c>
      <c r="D278" s="60">
        <v>3.4862946892987265</v>
      </c>
      <c r="E278" s="60" t="e">
        <v>#DIV/0!</v>
      </c>
      <c r="F278" s="60" t="e">
        <v>#DIV/0!</v>
      </c>
      <c r="G278" s="60">
        <v>0.66030603459425108</v>
      </c>
      <c r="H278" s="60" t="e">
        <v>#DIV/0!</v>
      </c>
      <c r="I278" s="60">
        <v>-1</v>
      </c>
      <c r="J278" s="60">
        <v>-4.5385468735666956E-2</v>
      </c>
      <c r="K278" s="60" t="e">
        <v>#DIV/0!</v>
      </c>
      <c r="L278" s="60">
        <v>-0.4615165115352774</v>
      </c>
    </row>
    <row r="279" spans="1:12" x14ac:dyDescent="0.25">
      <c r="A279" s="44" t="s">
        <v>14</v>
      </c>
      <c r="B279" s="60" t="e">
        <v>#DIV/0!</v>
      </c>
      <c r="C279" s="60" t="e">
        <v>#DIV/0!</v>
      </c>
      <c r="D279" s="60" t="e">
        <v>#DIV/0!</v>
      </c>
      <c r="E279" s="60" t="e">
        <v>#DIV/0!</v>
      </c>
      <c r="F279" s="60" t="e">
        <v>#DIV/0!</v>
      </c>
      <c r="G279" s="60" t="e">
        <v>#DIV/0!</v>
      </c>
      <c r="H279" s="60" t="e">
        <v>#DIV/0!</v>
      </c>
      <c r="I279" s="60" t="e">
        <v>#DIV/0!</v>
      </c>
      <c r="J279" s="60" t="e">
        <v>#DIV/0!</v>
      </c>
      <c r="K279" s="60" t="e">
        <v>#DIV/0!</v>
      </c>
      <c r="L279" s="60" t="e">
        <v>#DIV/0!</v>
      </c>
    </row>
    <row r="280" spans="1:12" x14ac:dyDescent="0.25">
      <c r="A280" s="44" t="s">
        <v>15</v>
      </c>
      <c r="B280" s="60" t="e">
        <v>#DIV/0!</v>
      </c>
      <c r="C280" s="60">
        <v>1.4511521455025482</v>
      </c>
      <c r="D280" s="60" t="e">
        <v>#DIV/0!</v>
      </c>
      <c r="E280" s="60" t="e">
        <v>#DIV/0!</v>
      </c>
      <c r="F280" s="60" t="e">
        <v>#DIV/0!</v>
      </c>
      <c r="G280" s="60" t="e">
        <v>#DIV/0!</v>
      </c>
      <c r="H280" s="60" t="e">
        <v>#DIV/0!</v>
      </c>
      <c r="I280" s="60">
        <v>0.10647566365093275</v>
      </c>
      <c r="J280" s="60">
        <v>-0.58927237211725458</v>
      </c>
      <c r="K280" s="60" t="e">
        <v>#DIV/0!</v>
      </c>
      <c r="L280" s="60">
        <v>8.6633397680510926E-2</v>
      </c>
    </row>
    <row r="281" spans="1:12" x14ac:dyDescent="0.25">
      <c r="A281" s="44" t="s">
        <v>16</v>
      </c>
      <c r="B281" s="60" t="e">
        <v>#DIV/0!</v>
      </c>
      <c r="C281" s="60" t="e">
        <v>#DIV/0!</v>
      </c>
      <c r="D281" s="60" t="e">
        <v>#DIV/0!</v>
      </c>
      <c r="E281" s="60" t="e">
        <v>#DIV/0!</v>
      </c>
      <c r="F281" s="60" t="e">
        <v>#DIV/0!</v>
      </c>
      <c r="G281" s="60">
        <v>-1</v>
      </c>
      <c r="H281" s="60" t="e">
        <v>#DIV/0!</v>
      </c>
      <c r="I281" s="60" t="e">
        <v>#DIV/0!</v>
      </c>
      <c r="J281" s="60" t="e">
        <v>#DIV/0!</v>
      </c>
      <c r="K281" s="60" t="e">
        <v>#DIV/0!</v>
      </c>
      <c r="L281" s="60">
        <v>3.390587069260353</v>
      </c>
    </row>
    <row r="282" spans="1:12" x14ac:dyDescent="0.25">
      <c r="A282" s="44" t="s">
        <v>17</v>
      </c>
      <c r="B282" s="60" t="e">
        <v>#DIV/0!</v>
      </c>
      <c r="C282" s="60">
        <v>-0.64199445828213086</v>
      </c>
      <c r="D282" s="60" t="e">
        <v>#DIV/0!</v>
      </c>
      <c r="E282" s="60" t="e">
        <v>#DIV/0!</v>
      </c>
      <c r="F282" s="60" t="e">
        <v>#DIV/0!</v>
      </c>
      <c r="G282" s="60" t="e">
        <v>#DIV/0!</v>
      </c>
      <c r="H282" s="60" t="e">
        <v>#DIV/0!</v>
      </c>
      <c r="I282" s="60" t="e">
        <v>#DIV/0!</v>
      </c>
      <c r="J282" s="60" t="e">
        <v>#DIV/0!</v>
      </c>
      <c r="K282" s="60" t="e">
        <v>#DIV/0!</v>
      </c>
      <c r="L282" s="60">
        <v>-0.64199445828213086</v>
      </c>
    </row>
    <row r="283" spans="1:12" x14ac:dyDescent="0.25">
      <c r="A283" s="44" t="s">
        <v>18</v>
      </c>
      <c r="B283" s="60" t="e">
        <v>#DIV/0!</v>
      </c>
      <c r="C283" s="60">
        <v>-0.37553099840726234</v>
      </c>
      <c r="D283" s="60">
        <v>-1</v>
      </c>
      <c r="E283" s="60" t="e">
        <v>#DIV/0!</v>
      </c>
      <c r="F283" s="60" t="e">
        <v>#DIV/0!</v>
      </c>
      <c r="G283" s="60" t="e">
        <v>#DIV/0!</v>
      </c>
      <c r="H283" s="60" t="e">
        <v>#DIV/0!</v>
      </c>
      <c r="I283" s="60">
        <v>-1</v>
      </c>
      <c r="J283" s="60" t="e">
        <v>#DIV/0!</v>
      </c>
      <c r="K283" s="60" t="e">
        <v>#DIV/0!</v>
      </c>
      <c r="L283" s="60">
        <v>-0.84726193562962437</v>
      </c>
    </row>
    <row r="284" spans="1:12" x14ac:dyDescent="0.25">
      <c r="A284" s="44" t="s">
        <v>19</v>
      </c>
      <c r="B284" s="60" t="e">
        <v>#DIV/0!</v>
      </c>
      <c r="C284" s="60">
        <v>-1.861630323086827E-2</v>
      </c>
      <c r="D284" s="60" t="e">
        <v>#DIV/0!</v>
      </c>
      <c r="E284" s="60" t="e">
        <v>#DIV/0!</v>
      </c>
      <c r="F284" s="60" t="e">
        <v>#DIV/0!</v>
      </c>
      <c r="G284" s="60">
        <v>-0.13270836869346125</v>
      </c>
      <c r="H284" s="60" t="e">
        <v>#DIV/0!</v>
      </c>
      <c r="I284" s="60">
        <v>1.9017163497003113</v>
      </c>
      <c r="J284" s="60" t="e">
        <v>#DIV/0!</v>
      </c>
      <c r="K284" s="60" t="e">
        <v>#DIV/0!</v>
      </c>
      <c r="L284" s="60">
        <v>0.60315649522794579</v>
      </c>
    </row>
    <row r="285" spans="1:12" x14ac:dyDescent="0.25">
      <c r="A285" s="44" t="s">
        <v>20</v>
      </c>
      <c r="B285" s="60">
        <v>-0.85505264777351775</v>
      </c>
      <c r="C285" s="60">
        <v>0.12374449371629526</v>
      </c>
      <c r="D285" s="60">
        <v>-2.8058812653999676E-2</v>
      </c>
      <c r="E285" s="60" t="e">
        <v>#DIV/0!</v>
      </c>
      <c r="F285" s="60">
        <v>-1</v>
      </c>
      <c r="G285" s="60">
        <v>0.61057401118664978</v>
      </c>
      <c r="H285" s="60" t="e">
        <v>#DIV/0!</v>
      </c>
      <c r="I285" s="60">
        <v>1.6754214326781813E-3</v>
      </c>
      <c r="J285" s="60">
        <v>0.3277039272044997</v>
      </c>
      <c r="K285" s="60" t="e">
        <v>#DIV/0!</v>
      </c>
      <c r="L285" s="60">
        <v>9.3277708398361581E-2</v>
      </c>
    </row>
    <row r="286" spans="1:12" x14ac:dyDescent="0.25">
      <c r="A286" s="44" t="s">
        <v>21</v>
      </c>
      <c r="B286" s="60" t="e">
        <v>#DIV/0!</v>
      </c>
      <c r="C286" s="60">
        <v>-0.25573386268404874</v>
      </c>
      <c r="D286" s="60" t="e">
        <v>#DIV/0!</v>
      </c>
      <c r="E286" s="60" t="e">
        <v>#DIV/0!</v>
      </c>
      <c r="F286" s="60" t="e">
        <v>#DIV/0!</v>
      </c>
      <c r="G286" s="60">
        <v>-5.3480798521050699E-2</v>
      </c>
      <c r="H286" s="60" t="e">
        <v>#DIV/0!</v>
      </c>
      <c r="I286" s="60">
        <v>-0.84072553669487149</v>
      </c>
      <c r="J286" s="60" t="e">
        <v>#DIV/0!</v>
      </c>
      <c r="K286" s="60" t="e">
        <v>#DIV/0!</v>
      </c>
      <c r="L286" s="60">
        <v>-0.26591291767853575</v>
      </c>
    </row>
    <row r="287" spans="1:12" x14ac:dyDescent="0.25">
      <c r="A287" s="44" t="s">
        <v>22</v>
      </c>
      <c r="B287" s="60" t="e">
        <v>#DIV/0!</v>
      </c>
      <c r="C287" s="60">
        <v>1.9767565807271219</v>
      </c>
      <c r="D287" s="60">
        <v>0.34163116995191301</v>
      </c>
      <c r="E287" s="60" t="e">
        <v>#DIV/0!</v>
      </c>
      <c r="F287" s="60" t="e">
        <v>#DIV/0!</v>
      </c>
      <c r="G287" s="60">
        <v>-1</v>
      </c>
      <c r="H287" s="60" t="e">
        <v>#DIV/0!</v>
      </c>
      <c r="I287" s="60" t="e">
        <v>#DIV/0!</v>
      </c>
      <c r="J287" s="60">
        <v>7.8983665001438208</v>
      </c>
      <c r="K287" s="60" t="e">
        <v>#DIV/0!</v>
      </c>
      <c r="L287" s="60">
        <v>3.937926049905327</v>
      </c>
    </row>
    <row r="288" spans="1:12" x14ac:dyDescent="0.25">
      <c r="A288" s="44" t="s">
        <v>23</v>
      </c>
      <c r="B288" s="60" t="e">
        <v>#DIV/0!</v>
      </c>
      <c r="C288" s="60">
        <v>-0.12068571997638222</v>
      </c>
      <c r="D288" s="60">
        <v>-0.62254219012051937</v>
      </c>
      <c r="E288" s="60" t="e">
        <v>#DIV/0!</v>
      </c>
      <c r="F288" s="60" t="e">
        <v>#DIV/0!</v>
      </c>
      <c r="G288" s="60">
        <v>-0.59538047405655015</v>
      </c>
      <c r="H288" s="60" t="e">
        <v>#DIV/0!</v>
      </c>
      <c r="I288" s="60">
        <v>-0.31076079762741704</v>
      </c>
      <c r="J288" s="60">
        <v>-4.611943286868625E-2</v>
      </c>
      <c r="K288" s="60" t="e">
        <v>#DIV/0!</v>
      </c>
      <c r="L288" s="60">
        <v>-0.27324739816016841</v>
      </c>
    </row>
    <row r="289" spans="1:12" x14ac:dyDescent="0.25">
      <c r="A289" s="44" t="s">
        <v>24</v>
      </c>
      <c r="B289" s="60" t="e">
        <v>#DIV/0!</v>
      </c>
      <c r="C289" s="60">
        <v>-1.1463003656342896E-2</v>
      </c>
      <c r="D289" s="60" t="e">
        <v>#DIV/0!</v>
      </c>
      <c r="E289" s="60" t="e">
        <v>#DIV/0!</v>
      </c>
      <c r="F289" s="60" t="e">
        <v>#DIV/0!</v>
      </c>
      <c r="G289" s="60">
        <v>-0.81642144658144866</v>
      </c>
      <c r="H289" s="60" t="e">
        <v>#DIV/0!</v>
      </c>
      <c r="I289" s="60" t="e">
        <v>#DIV/0!</v>
      </c>
      <c r="J289" s="60" t="e">
        <v>#DIV/0!</v>
      </c>
      <c r="K289" s="60" t="e">
        <v>#DIV/0!</v>
      </c>
      <c r="L289" s="60">
        <v>-0.32743520241105173</v>
      </c>
    </row>
    <row r="290" spans="1:12" x14ac:dyDescent="0.25">
      <c r="A290" s="44" t="s">
        <v>25</v>
      </c>
      <c r="B290" s="60" t="e">
        <v>#DIV/0!</v>
      </c>
      <c r="C290" s="60" t="e">
        <v>#DIV/0!</v>
      </c>
      <c r="D290" s="60">
        <v>-1</v>
      </c>
      <c r="E290" s="60" t="e">
        <v>#DIV/0!</v>
      </c>
      <c r="F290" s="60" t="e">
        <v>#DIV/0!</v>
      </c>
      <c r="G290" s="60">
        <v>-1</v>
      </c>
      <c r="H290" s="60" t="e">
        <v>#DIV/0!</v>
      </c>
      <c r="I290" s="60">
        <v>-1</v>
      </c>
      <c r="J290" s="60" t="e">
        <v>#DIV/0!</v>
      </c>
      <c r="K290" s="60" t="e">
        <v>#DIV/0!</v>
      </c>
      <c r="L290" s="60">
        <v>1.6217523864349603E-2</v>
      </c>
    </row>
    <row r="291" spans="1:12" x14ac:dyDescent="0.25">
      <c r="A291" s="44" t="s">
        <v>26</v>
      </c>
      <c r="B291" s="60">
        <v>1.9080511757438701</v>
      </c>
      <c r="C291" s="60">
        <v>-0.70508288098514371</v>
      </c>
      <c r="D291" s="60">
        <v>0.80698979203850141</v>
      </c>
      <c r="E291" s="60" t="e">
        <v>#DIV/0!</v>
      </c>
      <c r="F291" s="60" t="e">
        <v>#DIV/0!</v>
      </c>
      <c r="G291" s="60">
        <v>-0.28602258447397866</v>
      </c>
      <c r="H291" s="60" t="e">
        <v>#DIV/0!</v>
      </c>
      <c r="I291" s="60">
        <v>-0.44158810370437407</v>
      </c>
      <c r="J291" s="60">
        <v>0.49188789241435704</v>
      </c>
      <c r="K291" s="60" t="e">
        <v>#DIV/0!</v>
      </c>
      <c r="L291" s="60">
        <v>-0.16724244544281852</v>
      </c>
    </row>
    <row r="292" spans="1:12" x14ac:dyDescent="0.25">
      <c r="A292" s="44" t="s">
        <v>27</v>
      </c>
      <c r="B292" s="60">
        <v>5.2514291446516657</v>
      </c>
      <c r="C292" s="60">
        <v>-0.24997317813107267</v>
      </c>
      <c r="D292" s="60">
        <v>-8.587154851529466E-2</v>
      </c>
      <c r="E292" s="60" t="e">
        <v>#DIV/0!</v>
      </c>
      <c r="F292" s="60">
        <v>-0.59111089850702514</v>
      </c>
      <c r="G292" s="60">
        <v>-0.15239183175067472</v>
      </c>
      <c r="H292" s="60" t="e">
        <v>#DIV/0!</v>
      </c>
      <c r="I292" s="60">
        <v>-5.6635437118690679E-2</v>
      </c>
      <c r="J292" s="60">
        <v>-0.11375761017833896</v>
      </c>
      <c r="K292" s="60" t="e">
        <v>#DIV/0!</v>
      </c>
      <c r="L292" s="60">
        <v>-0.133238945799525</v>
      </c>
    </row>
    <row r="293" spans="1:12" x14ac:dyDescent="0.25">
      <c r="A293" s="44" t="s">
        <v>28</v>
      </c>
      <c r="B293" s="60" t="e">
        <v>#DIV/0!</v>
      </c>
      <c r="C293" s="60">
        <v>0.24360196590788141</v>
      </c>
      <c r="D293" s="60">
        <v>-0.56222626508646956</v>
      </c>
      <c r="E293" s="60" t="e">
        <v>#DIV/0!</v>
      </c>
      <c r="F293" s="60" t="e">
        <v>#DIV/0!</v>
      </c>
      <c r="G293" s="60">
        <v>2.0655833529653975</v>
      </c>
      <c r="H293" s="60" t="e">
        <v>#DIV/0!</v>
      </c>
      <c r="I293" s="60">
        <v>0.69916676943516687</v>
      </c>
      <c r="J293" s="60">
        <v>-0.15928596028854314</v>
      </c>
      <c r="K293" s="60" t="e">
        <v>#DIV/0!</v>
      </c>
      <c r="L293" s="60">
        <v>3.9218091173056191E-2</v>
      </c>
    </row>
    <row r="294" spans="1:12" x14ac:dyDescent="0.25">
      <c r="A294" s="44" t="s">
        <v>29</v>
      </c>
      <c r="B294" s="60">
        <v>-5.8023661157736051E-2</v>
      </c>
      <c r="C294" s="60">
        <v>-7.1308213787167785E-2</v>
      </c>
      <c r="D294" s="60">
        <v>0.29009860217204819</v>
      </c>
      <c r="E294" s="60" t="e">
        <v>#DIV/0!</v>
      </c>
      <c r="F294" s="60">
        <v>-0.78586223645112785</v>
      </c>
      <c r="G294" s="60">
        <v>-9.9964727352665372E-2</v>
      </c>
      <c r="H294" s="60" t="e">
        <v>#DIV/0!</v>
      </c>
      <c r="I294" s="60">
        <v>-0.33595068493973157</v>
      </c>
      <c r="J294" s="60">
        <v>8.4805187088746514E-2</v>
      </c>
      <c r="K294" s="60" t="e">
        <v>#DIV/0!</v>
      </c>
      <c r="L294" s="60">
        <v>-8.5459666686331093E-2</v>
      </c>
    </row>
    <row r="295" spans="1:12" x14ac:dyDescent="0.25">
      <c r="A295" s="44" t="s">
        <v>30</v>
      </c>
      <c r="B295" s="60">
        <v>0.152491472077392</v>
      </c>
      <c r="C295" s="60">
        <v>-0.16300439304280678</v>
      </c>
      <c r="D295" s="60">
        <v>1.5925265369705732E-2</v>
      </c>
      <c r="E295" s="60" t="e">
        <v>#DIV/0!</v>
      </c>
      <c r="F295" s="60">
        <v>-0.55410580865644166</v>
      </c>
      <c r="G295" s="60">
        <v>-0.10258705256963097</v>
      </c>
      <c r="H295" s="60" t="e">
        <v>#DIV/0!</v>
      </c>
      <c r="I295" s="60">
        <v>-7.4973686641531923E-2</v>
      </c>
      <c r="J295" s="60">
        <v>-3.5926522215339762E-2</v>
      </c>
      <c r="K295" s="60" t="e">
        <v>#DIV/0!</v>
      </c>
      <c r="L295" s="60">
        <v>-9.0607260509122822E-2</v>
      </c>
    </row>
    <row r="296" spans="1:12" x14ac:dyDescent="0.25">
      <c r="A296" s="44" t="s">
        <v>31</v>
      </c>
      <c r="B296" s="60" t="e">
        <v>#DIV/0!</v>
      </c>
      <c r="C296" s="60">
        <v>3.7133438858229839E-2</v>
      </c>
      <c r="D296" s="60">
        <v>-0.13368842506672385</v>
      </c>
      <c r="E296" s="60" t="e">
        <v>#DIV/0!</v>
      </c>
      <c r="F296" s="60" t="e">
        <v>#DIV/0!</v>
      </c>
      <c r="G296" s="60">
        <v>-0.20503245785848923</v>
      </c>
      <c r="H296" s="60" t="e">
        <v>#DIV/0!</v>
      </c>
      <c r="I296" s="60">
        <v>-0.11061054771999701</v>
      </c>
      <c r="J296" s="60">
        <v>-0.31035483386316809</v>
      </c>
      <c r="K296" s="60" t="e">
        <v>#DIV/0!</v>
      </c>
      <c r="L296" s="60">
        <v>-8.5260908062697149E-2</v>
      </c>
    </row>
    <row r="297" spans="1:12" x14ac:dyDescent="0.25">
      <c r="A297" s="44" t="s">
        <v>32</v>
      </c>
      <c r="B297" s="60" t="e">
        <v>#DIV/0!</v>
      </c>
      <c r="C297" s="60">
        <v>-0.13034043496871772</v>
      </c>
      <c r="D297" s="60">
        <v>6.196955115045899E-2</v>
      </c>
      <c r="E297" s="60" t="e">
        <v>#DIV/0!</v>
      </c>
      <c r="F297" s="60">
        <v>-1</v>
      </c>
      <c r="G297" s="60">
        <v>-0.2526094936366039</v>
      </c>
      <c r="H297" s="60" t="e">
        <v>#DIV/0!</v>
      </c>
      <c r="I297" s="60">
        <v>-5.3807241918242599E-2</v>
      </c>
      <c r="J297" s="60">
        <v>-0.14650488505667814</v>
      </c>
      <c r="K297" s="60" t="e">
        <v>#DIV/0!</v>
      </c>
      <c r="L297" s="60">
        <v>-0.11183198433544372</v>
      </c>
    </row>
    <row r="298" spans="1:12" x14ac:dyDescent="0.25">
      <c r="A298" s="44" t="s">
        <v>33</v>
      </c>
      <c r="B298" s="60">
        <v>-0.39401035618034208</v>
      </c>
      <c r="C298" s="60">
        <v>-0.22048943815958666</v>
      </c>
      <c r="D298" s="60">
        <v>0.33017658461027866</v>
      </c>
      <c r="E298" s="60" t="e">
        <v>#DIV/0!</v>
      </c>
      <c r="F298" s="60">
        <v>-1</v>
      </c>
      <c r="G298" s="60">
        <v>5.5144778840759301E-2</v>
      </c>
      <c r="H298" s="60" t="e">
        <v>#DIV/0!</v>
      </c>
      <c r="I298" s="60">
        <v>-3.2292997377189714E-2</v>
      </c>
      <c r="J298" s="60">
        <v>-0.16441098745050864</v>
      </c>
      <c r="K298" s="60" t="e">
        <v>#DIV/0!</v>
      </c>
      <c r="L298" s="60">
        <v>-0.13287756130205519</v>
      </c>
    </row>
    <row r="299" spans="1:12" x14ac:dyDescent="0.25">
      <c r="A299" s="44" t="s">
        <v>34</v>
      </c>
      <c r="B299" s="60" t="e">
        <v>#DIV/0!</v>
      </c>
      <c r="C299" s="60">
        <v>0.30380551564004699</v>
      </c>
      <c r="D299" s="60" t="e">
        <v>#DIV/0!</v>
      </c>
      <c r="E299" s="60" t="e">
        <v>#DIV/0!</v>
      </c>
      <c r="F299" s="60" t="e">
        <v>#DIV/0!</v>
      </c>
      <c r="G299" s="60" t="e">
        <v>#DIV/0!</v>
      </c>
      <c r="H299" s="60" t="e">
        <v>#DIV/0!</v>
      </c>
      <c r="I299" s="60">
        <v>-0.16457114181663091</v>
      </c>
      <c r="J299" s="60" t="e">
        <v>#DIV/0!</v>
      </c>
      <c r="K299" s="60" t="e">
        <v>#DIV/0!</v>
      </c>
      <c r="L299" s="60">
        <v>5.5107165678725423E-2</v>
      </c>
    </row>
    <row r="300" spans="1:12" x14ac:dyDescent="0.25">
      <c r="A300" s="44" t="s">
        <v>35</v>
      </c>
      <c r="B300" s="60" t="e">
        <v>#DIV/0!</v>
      </c>
      <c r="C300" s="60">
        <v>-0.87216286854979397</v>
      </c>
      <c r="D300" s="60">
        <v>-1</v>
      </c>
      <c r="E300" s="60" t="e">
        <v>#DIV/0!</v>
      </c>
      <c r="F300" s="60" t="e">
        <v>#DIV/0!</v>
      </c>
      <c r="G300" s="60" t="e">
        <v>#DIV/0!</v>
      </c>
      <c r="H300" s="60" t="e">
        <v>#DIV/0!</v>
      </c>
      <c r="I300" s="60">
        <v>-0.28993243002912172</v>
      </c>
      <c r="J300" s="60">
        <v>2.2036936286355666</v>
      </c>
      <c r="K300" s="60" t="e">
        <v>#DIV/0!</v>
      </c>
      <c r="L300" s="60">
        <v>-0.49621664482334693</v>
      </c>
    </row>
    <row r="301" spans="1:12" x14ac:dyDescent="0.25">
      <c r="A301" s="44" t="s">
        <v>36</v>
      </c>
      <c r="B301" s="60" t="e">
        <v>#DIV/0!</v>
      </c>
      <c r="C301" s="60">
        <v>2.8561968309409846</v>
      </c>
      <c r="D301" s="60" t="e">
        <v>#DIV/0!</v>
      </c>
      <c r="E301" s="60" t="e">
        <v>#DIV/0!</v>
      </c>
      <c r="F301" s="60" t="e">
        <v>#DIV/0!</v>
      </c>
      <c r="G301" s="60">
        <v>-0.21407688882422771</v>
      </c>
      <c r="H301" s="60" t="e">
        <v>#DIV/0!</v>
      </c>
      <c r="I301" s="60">
        <v>-1.8102801581813877E-2</v>
      </c>
      <c r="J301" s="60" t="e">
        <v>#DIV/0!</v>
      </c>
      <c r="K301" s="60" t="e">
        <v>#DIV/0!</v>
      </c>
      <c r="L301" s="60">
        <v>0.52592057649366297</v>
      </c>
    </row>
    <row r="302" spans="1:12" x14ac:dyDescent="0.25">
      <c r="A302" s="44" t="s">
        <v>37</v>
      </c>
      <c r="B302" s="60" t="e">
        <v>#DIV/0!</v>
      </c>
      <c r="C302" s="60">
        <v>-0.60451744040816235</v>
      </c>
      <c r="D302" s="60">
        <v>-0.71311346832195666</v>
      </c>
      <c r="E302" s="60" t="e">
        <v>#DIV/0!</v>
      </c>
      <c r="F302" s="60" t="e">
        <v>#DIV/0!</v>
      </c>
      <c r="G302" s="60">
        <v>-0.45402159664130903</v>
      </c>
      <c r="H302" s="60" t="e">
        <v>#DIV/0!</v>
      </c>
      <c r="I302" s="60">
        <v>-0.23562605753381172</v>
      </c>
      <c r="J302" s="60">
        <v>0.20587683813300517</v>
      </c>
      <c r="K302" s="60" t="e">
        <v>#DIV/0!</v>
      </c>
      <c r="L302" s="60">
        <v>-0.50027919339079296</v>
      </c>
    </row>
    <row r="303" spans="1:12" x14ac:dyDescent="0.25">
      <c r="A303" s="17" t="s">
        <v>38</v>
      </c>
      <c r="B303" s="60">
        <v>0.79250034291283833</v>
      </c>
      <c r="C303" s="60">
        <v>-0.16259371143177626</v>
      </c>
      <c r="D303" s="60">
        <v>3.952919124766896E-2</v>
      </c>
      <c r="E303" s="60" t="e">
        <v>#DIV/0!</v>
      </c>
      <c r="F303" s="60">
        <v>-0.66176482929142733</v>
      </c>
      <c r="G303" s="60">
        <v>-0.11005871986060645</v>
      </c>
      <c r="H303" s="60" t="e">
        <v>#DIV/0!</v>
      </c>
      <c r="I303" s="60">
        <v>-0.15424197804097262</v>
      </c>
      <c r="J303" s="60">
        <v>-2.296567654302728E-2</v>
      </c>
      <c r="K303" s="60" t="e">
        <v>#DIV/0!</v>
      </c>
      <c r="L303" s="60">
        <v>-0.1054619675377011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N48"/>
  <sheetViews>
    <sheetView workbookViewId="0">
      <selection sqref="A1:XFD1"/>
    </sheetView>
  </sheetViews>
  <sheetFormatPr defaultColWidth="9.140625" defaultRowHeight="15" x14ac:dyDescent="0.25"/>
  <cols>
    <col min="1" max="1" width="29.7109375" style="16" bestFit="1" customWidth="1"/>
    <col min="2" max="5" width="15.28515625" style="16" bestFit="1" customWidth="1"/>
    <col min="6" max="10" width="14.28515625" style="16" bestFit="1" customWidth="1"/>
    <col min="11" max="11" width="13.28515625" style="16" bestFit="1" customWidth="1"/>
    <col min="12" max="12" width="23.140625" style="16" bestFit="1" customWidth="1"/>
    <col min="13" max="16" width="15.28515625" style="16" bestFit="1" customWidth="1"/>
    <col min="17" max="21" width="14.28515625" style="16" bestFit="1" customWidth="1"/>
    <col min="22" max="22" width="13.28515625" style="16" bestFit="1" customWidth="1"/>
    <col min="23" max="16384" width="9.140625" style="16"/>
  </cols>
  <sheetData>
    <row r="1" spans="1:14" s="1" customFormat="1" ht="14.25" customHeight="1" x14ac:dyDescent="0.25">
      <c r="A1" s="1" t="s">
        <v>6037</v>
      </c>
      <c r="N1" s="1" t="s">
        <v>6015</v>
      </c>
    </row>
    <row r="2" spans="1:14" s="67" customFormat="1" x14ac:dyDescent="0.25">
      <c r="A2" s="59" t="s">
        <v>6017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4" x14ac:dyDescent="0.25">
      <c r="A4" s="58"/>
      <c r="B4" s="54">
        <v>2007</v>
      </c>
      <c r="C4" s="54">
        <v>2008</v>
      </c>
      <c r="D4" s="54">
        <v>2009</v>
      </c>
      <c r="E4" s="54">
        <v>2010</v>
      </c>
      <c r="F4" s="54">
        <v>2011</v>
      </c>
      <c r="G4" s="54">
        <v>2012</v>
      </c>
      <c r="H4" s="54">
        <v>2013</v>
      </c>
      <c r="I4" s="54">
        <v>2014</v>
      </c>
      <c r="J4" s="54">
        <v>2015</v>
      </c>
      <c r="K4" s="17">
        <v>2016</v>
      </c>
    </row>
    <row r="5" spans="1:14" ht="15.75" x14ac:dyDescent="0.25">
      <c r="A5" s="57" t="s">
        <v>0</v>
      </c>
      <c r="B5" s="56">
        <f>+'SCC X Ano = FNC'!$B32</f>
        <v>16214072.630254574</v>
      </c>
      <c r="C5" s="56">
        <f>+'SCC X Ano = FNC'!$B66</f>
        <v>11136255.283007955</v>
      </c>
      <c r="D5" s="56">
        <f>+'SCC X Ano = FNC'!$B100</f>
        <v>8807082.5744233634</v>
      </c>
      <c r="E5" s="56">
        <f>+'SCC X Ano = FNC'!$B134</f>
        <v>55006423.723785929</v>
      </c>
      <c r="F5" s="56">
        <f>+'SCC X Ano = FNC'!$B168</f>
        <v>0</v>
      </c>
      <c r="G5" s="56">
        <f>+'SCC X Ano = FNC'!$B202</f>
        <v>11064034.3598541</v>
      </c>
      <c r="H5" s="56">
        <f>+'SCC X Ano = FNC'!$B236</f>
        <v>0</v>
      </c>
      <c r="I5" s="56">
        <f>+'SCC X Ano = FNC'!$B270</f>
        <v>0</v>
      </c>
      <c r="J5" s="56">
        <f>+'SCC X Ano = FNC'!$B304</f>
        <v>0</v>
      </c>
      <c r="K5" s="56">
        <f>'SCC X Ano = FNC'!B338</f>
        <v>0</v>
      </c>
    </row>
    <row r="6" spans="1:14" ht="15.75" x14ac:dyDescent="0.25">
      <c r="A6" s="57" t="s">
        <v>1</v>
      </c>
      <c r="B6" s="56">
        <f>+'SCC X Ano = FNC'!$C32</f>
        <v>356387141.87928426</v>
      </c>
      <c r="C6" s="56">
        <f>+'SCC X Ano = FNC'!$C66</f>
        <v>151298886.86319703</v>
      </c>
      <c r="D6" s="56">
        <f>+'SCC X Ano = FNC'!$C100</f>
        <v>126374201.98305334</v>
      </c>
      <c r="E6" s="56">
        <f>+'SCC X Ano = FNC'!$C134</f>
        <v>182643418.7681165</v>
      </c>
      <c r="F6" s="56">
        <f>+'SCC X Ano = FNC'!$C168</f>
        <v>35314076.223437227</v>
      </c>
      <c r="G6" s="56">
        <f>+'SCC X Ano = FNC'!$C202</f>
        <v>13385146.773481622</v>
      </c>
      <c r="H6" s="56">
        <f>+'SCC X Ano = FNC'!$C236</f>
        <v>88352392.028374478</v>
      </c>
      <c r="I6" s="56">
        <f>+'SCC X Ano = FNC'!$C270</f>
        <v>19268114.339615159</v>
      </c>
      <c r="J6" s="56">
        <f>+'SCC X Ano = FNC'!$C304</f>
        <v>36346926.346055768</v>
      </c>
      <c r="K6" s="56">
        <f>'SCC X Ano = FNC'!C338</f>
        <v>5110615.634945536</v>
      </c>
    </row>
    <row r="7" spans="1:14" ht="15.75" x14ac:dyDescent="0.25">
      <c r="A7" s="57" t="s">
        <v>2</v>
      </c>
      <c r="B7" s="56">
        <f>+'SCC X Ano = FNC'!$D32</f>
        <v>42021957.401682071</v>
      </c>
      <c r="C7" s="56">
        <f>+'SCC X Ano = FNC'!$D66</f>
        <v>227304213.05115697</v>
      </c>
      <c r="D7" s="56">
        <f>+'SCC X Ano = FNC'!$D100</f>
        <v>37595707.348055899</v>
      </c>
      <c r="E7" s="56">
        <f>+'SCC X Ano = FNC'!$D134</f>
        <v>75818609.70148015</v>
      </c>
      <c r="F7" s="56">
        <f>+'SCC X Ano = FNC'!$D168</f>
        <v>3671833.2915855255</v>
      </c>
      <c r="G7" s="56">
        <f>+'SCC X Ano = FNC'!$D202</f>
        <v>8397311.3872187342</v>
      </c>
      <c r="H7" s="56">
        <f>+'SCC X Ano = FNC'!$D236</f>
        <v>623418.14283729845</v>
      </c>
      <c r="I7" s="56">
        <f>+'SCC X Ano = FNC'!$D270</f>
        <v>477736.60072588711</v>
      </c>
      <c r="J7" s="56">
        <f>+'SCC X Ano = FNC'!$D304</f>
        <v>0</v>
      </c>
      <c r="K7" s="56">
        <f>'SCC X Ano = FNC'!D338</f>
        <v>0</v>
      </c>
    </row>
    <row r="8" spans="1:14" ht="15.75" x14ac:dyDescent="0.25">
      <c r="A8" s="57" t="s">
        <v>3</v>
      </c>
      <c r="B8" s="56">
        <f>+'SCC X Ano = FNC'!$E32</f>
        <v>0</v>
      </c>
      <c r="C8" s="56">
        <f>+'SCC X Ano = FNC'!$E66</f>
        <v>0</v>
      </c>
      <c r="D8" s="56">
        <f>+'SCC X Ano = FNC'!$E100</f>
        <v>0</v>
      </c>
      <c r="E8" s="56">
        <f>+'SCC X Ano = FNC'!$E134</f>
        <v>0</v>
      </c>
      <c r="F8" s="56">
        <f>+'SCC X Ano = FNC'!$E168</f>
        <v>0</v>
      </c>
      <c r="G8" s="56">
        <f>+'SCC X Ano = FNC'!$E202</f>
        <v>0</v>
      </c>
      <c r="H8" s="56">
        <f>+'SCC X Ano = FNC'!$E236</f>
        <v>0</v>
      </c>
      <c r="I8" s="56">
        <f>+'SCC X Ano = FNC'!$E270</f>
        <v>0</v>
      </c>
      <c r="J8" s="56">
        <f>+'SCC X Ano = FNC'!$E304</f>
        <v>0</v>
      </c>
      <c r="K8" s="56">
        <f>'SCC X Ano = FNC'!E338</f>
        <v>0</v>
      </c>
    </row>
    <row r="9" spans="1:14" ht="15.75" x14ac:dyDescent="0.25">
      <c r="A9" s="57" t="s">
        <v>4</v>
      </c>
      <c r="B9" s="56">
        <f>+'SCC X Ano = FNC'!$F32</f>
        <v>0</v>
      </c>
      <c r="C9" s="56">
        <f>+'SCC X Ano = FNC'!$F66</f>
        <v>1229088.1476573355</v>
      </c>
      <c r="D9" s="56">
        <f>+'SCC X Ano = FNC'!$F100</f>
        <v>260627.95429955691</v>
      </c>
      <c r="E9" s="56">
        <f>+'SCC X Ano = FNC'!$F134</f>
        <v>1810337.9538720045</v>
      </c>
      <c r="F9" s="56">
        <f>+'SCC X Ano = FNC'!$F168</f>
        <v>0</v>
      </c>
      <c r="G9" s="56">
        <f>+'SCC X Ano = FNC'!$F202</f>
        <v>0</v>
      </c>
      <c r="H9" s="56">
        <f>+'SCC X Ano = FNC'!$F236</f>
        <v>0</v>
      </c>
      <c r="I9" s="56">
        <f>+'SCC X Ano = FNC'!$F270</f>
        <v>0</v>
      </c>
      <c r="J9" s="56">
        <f>+'SCC X Ano = FNC'!$F304</f>
        <v>0</v>
      </c>
      <c r="K9" s="56">
        <f>'SCC X Ano = FNC'!F338</f>
        <v>0</v>
      </c>
    </row>
    <row r="10" spans="1:14" ht="15.75" x14ac:dyDescent="0.25">
      <c r="A10" s="57" t="s">
        <v>5</v>
      </c>
      <c r="B10" s="56">
        <f>+'SCC X Ano = FNC'!$G32</f>
        <v>5150759.7487776484</v>
      </c>
      <c r="C10" s="56">
        <f>+'SCC X Ano = FNC'!$G66</f>
        <v>166328.16910600581</v>
      </c>
      <c r="D10" s="56">
        <f>+'SCC X Ano = FNC'!$G100</f>
        <v>1541658.4576886187</v>
      </c>
      <c r="E10" s="56">
        <f>+'SCC X Ano = FNC'!$G134</f>
        <v>307094.72253738396</v>
      </c>
      <c r="F10" s="56">
        <f>+'SCC X Ano = FNC'!$G168</f>
        <v>0</v>
      </c>
      <c r="G10" s="56">
        <f>+'SCC X Ano = FNC'!$G202</f>
        <v>477662.76377808501</v>
      </c>
      <c r="H10" s="56">
        <f>+'SCC X Ano = FNC'!$G236</f>
        <v>0</v>
      </c>
      <c r="I10" s="56">
        <f>+'SCC X Ano = FNC'!$G270</f>
        <v>0</v>
      </c>
      <c r="J10" s="56">
        <f>+'SCC X Ano = FNC'!$G304</f>
        <v>0</v>
      </c>
      <c r="K10" s="56">
        <f>'SCC X Ano = FNC'!G338</f>
        <v>0</v>
      </c>
    </row>
    <row r="11" spans="1:14" ht="15.75" x14ac:dyDescent="0.25">
      <c r="A11" s="57" t="s">
        <v>6</v>
      </c>
      <c r="B11" s="56">
        <f>+'SCC X Ano = FNC'!$H32</f>
        <v>0</v>
      </c>
      <c r="C11" s="56">
        <f>+'SCC X Ano = FNC'!$H66</f>
        <v>0</v>
      </c>
      <c r="D11" s="56">
        <f>+'SCC X Ano = FNC'!$H100</f>
        <v>0</v>
      </c>
      <c r="E11" s="56">
        <f>+'SCC X Ano = FNC'!$H134</f>
        <v>0</v>
      </c>
      <c r="F11" s="56">
        <f>+'SCC X Ano = FNC'!$H168</f>
        <v>0</v>
      </c>
      <c r="G11" s="56">
        <f>+'SCC X Ano = FNC'!$H202</f>
        <v>0</v>
      </c>
      <c r="H11" s="56">
        <f>+'SCC X Ano = FNC'!$H236</f>
        <v>0</v>
      </c>
      <c r="I11" s="56">
        <f>+'SCC X Ano = FNC'!$H270</f>
        <v>0</v>
      </c>
      <c r="J11" s="56">
        <f>+'SCC X Ano = FNC'!$H304</f>
        <v>0</v>
      </c>
      <c r="K11" s="56">
        <f>'SCC X Ano = FNC'!H338</f>
        <v>0</v>
      </c>
    </row>
    <row r="12" spans="1:14" ht="15.75" x14ac:dyDescent="0.25">
      <c r="A12" s="57" t="s">
        <v>7</v>
      </c>
      <c r="B12" s="56">
        <f>+'SCC X Ano = FNC'!$I32</f>
        <v>4287516.2543194154</v>
      </c>
      <c r="C12" s="56">
        <f>+'SCC X Ano = FNC'!$I66</f>
        <v>7786562.5505581321</v>
      </c>
      <c r="D12" s="56">
        <f>+'SCC X Ano = FNC'!$I100</f>
        <v>5397608.0457697697</v>
      </c>
      <c r="E12" s="56">
        <f>+'SCC X Ano = FNC'!$I134</f>
        <v>9741514.6938661858</v>
      </c>
      <c r="F12" s="56">
        <f>+'SCC X Ano = FNC'!$I168</f>
        <v>0</v>
      </c>
      <c r="G12" s="56">
        <f>+'SCC X Ano = FNC'!$I202</f>
        <v>818850.45219100278</v>
      </c>
      <c r="H12" s="56">
        <f>+'SCC X Ano = FNC'!$I236</f>
        <v>840104.26946655521</v>
      </c>
      <c r="I12" s="56">
        <f>+'SCC X Ano = FNC'!$I270</f>
        <v>363297.74918346939</v>
      </c>
      <c r="J12" s="56">
        <f>+'SCC X Ano = FNC'!$I304</f>
        <v>410327.78639579628</v>
      </c>
      <c r="K12" s="56">
        <f>'SCC X Ano = FNC'!I338</f>
        <v>0</v>
      </c>
    </row>
    <row r="13" spans="1:14" ht="15.75" x14ac:dyDescent="0.25">
      <c r="A13" s="57" t="s">
        <v>8</v>
      </c>
      <c r="B13" s="56">
        <f>+'SCC X Ano = FNC'!$J32</f>
        <v>8287153.1333533954</v>
      </c>
      <c r="C13" s="56">
        <f>+'SCC X Ano = FNC'!$J66</f>
        <v>3352966.5428752163</v>
      </c>
      <c r="D13" s="56">
        <f>+'SCC X Ano = FNC'!$J100</f>
        <v>4040588.4124617325</v>
      </c>
      <c r="E13" s="56">
        <f>+'SCC X Ano = FNC'!$J134</f>
        <v>42186636.642354965</v>
      </c>
      <c r="F13" s="56">
        <f>+'SCC X Ano = FNC'!$J168</f>
        <v>0</v>
      </c>
      <c r="G13" s="56">
        <f>+'SCC X Ano = FNC'!$J202</f>
        <v>871675.10899968375</v>
      </c>
      <c r="H13" s="56">
        <f>+'SCC X Ano = FNC'!$J236</f>
        <v>193287.97318229591</v>
      </c>
      <c r="I13" s="56">
        <f>+'SCC X Ano = FNC'!$J270</f>
        <v>1184604.36526629</v>
      </c>
      <c r="J13" s="56">
        <f>+'SCC X Ano = FNC'!$J304</f>
        <v>0</v>
      </c>
      <c r="K13" s="56">
        <f>'SCC X Ano = FNC'!J338</f>
        <v>0</v>
      </c>
    </row>
    <row r="14" spans="1:14" ht="15.75" x14ac:dyDescent="0.25">
      <c r="A14" s="57" t="s">
        <v>9</v>
      </c>
      <c r="B14" s="56">
        <f>+'SCC X Ano = FNC'!$K32</f>
        <v>0</v>
      </c>
      <c r="C14" s="56">
        <f>+'SCC X Ano = FNC'!$K66</f>
        <v>0</v>
      </c>
      <c r="D14" s="56">
        <f>+'SCC X Ano = FNC'!$K100</f>
        <v>0</v>
      </c>
      <c r="E14" s="56">
        <f>+'SCC X Ano = FNC'!$K134</f>
        <v>0</v>
      </c>
      <c r="F14" s="56">
        <f>+'SCC X Ano = FNC'!$K168</f>
        <v>0</v>
      </c>
      <c r="G14" s="56">
        <f>+'SCC X Ano = FNC'!$K202</f>
        <v>0</v>
      </c>
      <c r="H14" s="56">
        <f>+'SCC X Ano = FNC'!$K236</f>
        <v>0</v>
      </c>
      <c r="I14" s="56">
        <f>+'SCC X Ano = FNC'!$K270</f>
        <v>0</v>
      </c>
      <c r="J14" s="56">
        <f>+'SCC X Ano = FNC'!$K304</f>
        <v>0</v>
      </c>
      <c r="K14" s="56">
        <f>'SCC X Ano = FNC'!K338</f>
        <v>0</v>
      </c>
    </row>
    <row r="15" spans="1:14" ht="15.75" x14ac:dyDescent="0.25">
      <c r="A15" s="57" t="s">
        <v>38</v>
      </c>
      <c r="B15" s="56">
        <f>SUM(B5:B14)</f>
        <v>432348601.04767138</v>
      </c>
      <c r="C15" s="56">
        <f t="shared" ref="C15:K15" si="0">SUM(C5:C14)</f>
        <v>402274300.60755867</v>
      </c>
      <c r="D15" s="56">
        <f t="shared" si="0"/>
        <v>184017474.77575231</v>
      </c>
      <c r="E15" s="56">
        <f t="shared" si="0"/>
        <v>367514036.2060132</v>
      </c>
      <c r="F15" s="56">
        <f t="shared" si="0"/>
        <v>38985909.515022755</v>
      </c>
      <c r="G15" s="56">
        <f t="shared" si="0"/>
        <v>35014680.845523238</v>
      </c>
      <c r="H15" s="56">
        <f t="shared" si="0"/>
        <v>90009202.413860619</v>
      </c>
      <c r="I15" s="56">
        <f t="shared" si="0"/>
        <v>21293753.054790802</v>
      </c>
      <c r="J15" s="56">
        <f t="shared" si="0"/>
        <v>36757254.132451564</v>
      </c>
      <c r="K15" s="56">
        <f t="shared" si="0"/>
        <v>5110615.634945536</v>
      </c>
    </row>
    <row r="16" spans="1:14" x14ac:dyDescent="0.25">
      <c r="A16" s="17"/>
      <c r="B16" s="55"/>
      <c r="C16" s="55"/>
      <c r="D16" s="55"/>
      <c r="E16" s="55"/>
      <c r="F16" s="55"/>
      <c r="G16" s="55"/>
      <c r="H16" s="55"/>
      <c r="I16" s="55"/>
      <c r="J16" s="55"/>
      <c r="K16" s="55"/>
    </row>
    <row r="17" spans="1:1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s="67" customFormat="1" x14ac:dyDescent="0.25">
      <c r="A18" s="59" t="s">
        <v>6018</v>
      </c>
      <c r="B18" s="59"/>
      <c r="C18" s="59"/>
      <c r="D18" s="59"/>
      <c r="E18" s="59"/>
      <c r="F18" s="59"/>
      <c r="G18" s="59"/>
      <c r="H18" s="59"/>
      <c r="I18" s="59"/>
    </row>
    <row r="19" spans="1:11" x14ac:dyDescent="0.25">
      <c r="A19" s="17"/>
      <c r="B19" s="17"/>
      <c r="C19" s="17"/>
      <c r="D19" s="17"/>
      <c r="E19" s="17"/>
      <c r="F19" s="17"/>
      <c r="G19" s="17"/>
      <c r="H19" s="17"/>
      <c r="I19" s="17"/>
    </row>
    <row r="20" spans="1:11" x14ac:dyDescent="0.25">
      <c r="A20" s="58"/>
      <c r="B20" s="54">
        <v>2007</v>
      </c>
      <c r="C20" s="54">
        <v>2008</v>
      </c>
      <c r="D20" s="54">
        <v>2009</v>
      </c>
      <c r="E20" s="54">
        <v>2010</v>
      </c>
      <c r="F20" s="54">
        <v>2011</v>
      </c>
      <c r="G20" s="54">
        <v>2012</v>
      </c>
      <c r="H20" s="54">
        <v>2013</v>
      </c>
      <c r="I20" s="54">
        <v>2014</v>
      </c>
      <c r="J20" s="54">
        <v>2015</v>
      </c>
      <c r="K20" s="54">
        <v>2016</v>
      </c>
    </row>
    <row r="21" spans="1:11" x14ac:dyDescent="0.25">
      <c r="A21" s="54" t="s">
        <v>11</v>
      </c>
      <c r="B21" s="53">
        <f>SUM('SCC X Ano = FNC'!$B5:$K5)</f>
        <v>11045107.480021745</v>
      </c>
      <c r="C21" s="53">
        <f>SUM('SCC X Ano = FNC'!$B39:$K39)</f>
        <v>1674022.6281257994</v>
      </c>
      <c r="D21" s="53">
        <f>SUM('SCC X Ano = FNC'!$B73:$K73)</f>
        <v>2002269.0381644291</v>
      </c>
      <c r="E21" s="53">
        <f>SUM('SCC X Ano = FNC'!$B107:$K107)</f>
        <v>3564363.4734161068</v>
      </c>
      <c r="F21" s="53">
        <f>SUM('SCC X Ano = FNC'!$B141:$K141)</f>
        <v>0</v>
      </c>
      <c r="G21" s="53">
        <f>SUM('SCC X Ano = FNC'!$B175:$K175)</f>
        <v>1910365.8222048269</v>
      </c>
      <c r="H21" s="53">
        <f>SUM('SCC X Ano = FNC'!$B209:$K209)</f>
        <v>0</v>
      </c>
      <c r="I21" s="53">
        <f>SUM('SCC X Ano = FNC'!$B243:$K243)</f>
        <v>0</v>
      </c>
      <c r="J21" s="53">
        <f>SUM('SCC X Ano = FNC'!$B277:$K277)</f>
        <v>0</v>
      </c>
      <c r="K21" s="53">
        <f>'SCC X Ano = FNC'!L311</f>
        <v>0</v>
      </c>
    </row>
    <row r="22" spans="1:11" x14ac:dyDescent="0.25">
      <c r="A22" s="54" t="s">
        <v>12</v>
      </c>
      <c r="B22" s="53">
        <f>SUM('SCC X Ano = FNC'!$B6:$K6)</f>
        <v>5250986.9087425042</v>
      </c>
      <c r="C22" s="53">
        <f>SUM('SCC X Ano = FNC'!$B40:$K40)</f>
        <v>2475606.1339429487</v>
      </c>
      <c r="D22" s="53">
        <f>SUM('SCC X Ano = FNC'!$B74:$K74)</f>
        <v>845948.76190681965</v>
      </c>
      <c r="E22" s="53">
        <f>SUM('SCC X Ano = FNC'!$B108:$K108)</f>
        <v>517604.44851981767</v>
      </c>
      <c r="F22" s="53">
        <f>SUM('SCC X Ano = FNC'!$B142:$K142)</f>
        <v>144443.30190702551</v>
      </c>
      <c r="G22" s="53">
        <f>SUM('SCC X Ano = FNC'!$B176:$K176)</f>
        <v>0</v>
      </c>
      <c r="H22" s="53">
        <f>SUM('SCC X Ano = FNC'!$B210:$K210)</f>
        <v>0</v>
      </c>
      <c r="I22" s="53">
        <f>SUM('SCC X Ano = FNC'!$B244:$K244)</f>
        <v>356637.35099806398</v>
      </c>
      <c r="J22" s="53">
        <f>SUM('SCC X Ano = FNC'!$B278:$K278)</f>
        <v>2735457.8474595887</v>
      </c>
      <c r="K22" s="53">
        <f>'SCC X Ano = FNC'!L312</f>
        <v>245514.86807324583</v>
      </c>
    </row>
    <row r="23" spans="1:11" x14ac:dyDescent="0.25">
      <c r="A23" s="54" t="s">
        <v>13</v>
      </c>
      <c r="B23" s="53">
        <f>SUM('SCC X Ano = FNC'!$B7:$K7)</f>
        <v>9769814.7389915902</v>
      </c>
      <c r="C23" s="53">
        <f>SUM('SCC X Ano = FNC'!$B41:$K41)</f>
        <v>169951.53585033494</v>
      </c>
      <c r="D23" s="53">
        <f>SUM('SCC X Ano = FNC'!$B75:$K75)</f>
        <v>463376.5871705566</v>
      </c>
      <c r="E23" s="53">
        <f>SUM('SCC X Ano = FNC'!$B109:$K109)</f>
        <v>0</v>
      </c>
      <c r="F23" s="53">
        <f>SUM('SCC X Ano = FNC'!$B143:$K143)</f>
        <v>0</v>
      </c>
      <c r="G23" s="53">
        <f>SUM('SCC X Ano = FNC'!$B177:$K177)</f>
        <v>0</v>
      </c>
      <c r="H23" s="53">
        <f>SUM('SCC X Ano = FNC'!$B211:$K211)</f>
        <v>0</v>
      </c>
      <c r="I23" s="53">
        <f>SUM('SCC X Ano = FNC'!$B245:$K245)</f>
        <v>0</v>
      </c>
      <c r="J23" s="53">
        <f>SUM('SCC X Ano = FNC'!$B279:$K279)</f>
        <v>0</v>
      </c>
      <c r="K23" s="53">
        <f>'SCC X Ano = FNC'!L313</f>
        <v>0</v>
      </c>
    </row>
    <row r="24" spans="1:11" x14ac:dyDescent="0.25">
      <c r="A24" s="54" t="s">
        <v>14</v>
      </c>
      <c r="B24" s="53">
        <f>SUM('SCC X Ano = FNC'!$B8:$K8)</f>
        <v>3203702.8576449146</v>
      </c>
      <c r="C24" s="53">
        <f>SUM('SCC X Ano = FNC'!$B42:$K42)</f>
        <v>0</v>
      </c>
      <c r="D24" s="53">
        <f>SUM('SCC X Ano = FNC'!$B76:$K76)</f>
        <v>162926.70641140777</v>
      </c>
      <c r="E24" s="53">
        <f>SUM('SCC X Ano = FNC'!$B110:$K110)</f>
        <v>315540.52544236509</v>
      </c>
      <c r="F24" s="53">
        <f>SUM('SCC X Ano = FNC'!$B144:$K144)</f>
        <v>0</v>
      </c>
      <c r="G24" s="53">
        <f>SUM('SCC X Ano = FNC'!$B178:$K178)</f>
        <v>0</v>
      </c>
      <c r="H24" s="53">
        <f>SUM('SCC X Ano = FNC'!$B212:$K212)</f>
        <v>0</v>
      </c>
      <c r="I24" s="53">
        <f>SUM('SCC X Ano = FNC'!$B246:$K246)</f>
        <v>0</v>
      </c>
      <c r="J24" s="53">
        <f>SUM('SCC X Ano = FNC'!$B280:$K280)</f>
        <v>0</v>
      </c>
      <c r="K24" s="53">
        <f>'SCC X Ano = FNC'!L314</f>
        <v>197659.04893523463</v>
      </c>
    </row>
    <row r="25" spans="1:11" x14ac:dyDescent="0.25">
      <c r="A25" s="54" t="s">
        <v>15</v>
      </c>
      <c r="B25" s="53">
        <f>SUM('SCC X Ano = FNC'!$B9:$K9)</f>
        <v>16102062.539152594</v>
      </c>
      <c r="C25" s="53">
        <f>SUM('SCC X Ano = FNC'!$B43:$K43)</f>
        <v>2166882.0820917706</v>
      </c>
      <c r="D25" s="53">
        <f>SUM('SCC X Ano = FNC'!$B77:$K77)</f>
        <v>3225948.7869458734</v>
      </c>
      <c r="E25" s="53">
        <f>SUM('SCC X Ano = FNC'!$B111:$K111)</f>
        <v>153836.9593446583</v>
      </c>
      <c r="F25" s="53">
        <f>SUM('SCC X Ano = FNC'!$B145:$K145)</f>
        <v>0</v>
      </c>
      <c r="G25" s="53">
        <f>SUM('SCC X Ano = FNC'!$B179:$K179)</f>
        <v>545900.30146066856</v>
      </c>
      <c r="H25" s="53">
        <f>SUM('SCC X Ano = FNC'!$B213:$K213)</f>
        <v>0</v>
      </c>
      <c r="I25" s="53">
        <f>SUM('SCC X Ano = FNC'!$B247:$K247)</f>
        <v>726595.4983669389</v>
      </c>
      <c r="J25" s="53">
        <f>SUM('SCC X Ano = FNC'!$B281:$K281)</f>
        <v>0</v>
      </c>
      <c r="K25" s="53">
        <f>'SCC X Ano = FNC'!L315</f>
        <v>0</v>
      </c>
    </row>
    <row r="26" spans="1:11" x14ac:dyDescent="0.25">
      <c r="A26" s="54" t="s">
        <v>16</v>
      </c>
      <c r="B26" s="53">
        <f>SUM('SCC X Ano = FNC'!$B10:$K10)</f>
        <v>7153307.203179433</v>
      </c>
      <c r="C26" s="53">
        <f>SUM('SCC X Ano = FNC'!$B44:$K44)</f>
        <v>4039098.7922955137</v>
      </c>
      <c r="D26" s="53">
        <f>SUM('SCC X Ano = FNC'!$B78:$K78)</f>
        <v>2128147.9548536413</v>
      </c>
      <c r="E26" s="53">
        <f>SUM('SCC X Ano = FNC'!$B112:$K112)</f>
        <v>1230695.6747572664</v>
      </c>
      <c r="F26" s="53">
        <f>SUM('SCC X Ano = FNC'!$B146:$K146)</f>
        <v>0</v>
      </c>
      <c r="G26" s="53">
        <f>SUM('SCC X Ano = FNC'!$B180:$K180)</f>
        <v>0</v>
      </c>
      <c r="H26" s="53">
        <f>SUM('SCC X Ano = FNC'!$B214:$K214)</f>
        <v>0</v>
      </c>
      <c r="I26" s="53">
        <f>SUM('SCC X Ano = FNC'!$B248:$K248)</f>
        <v>484396.99891129253</v>
      </c>
      <c r="J26" s="53">
        <f>SUM('SCC X Ano = FNC'!$B282:$K282)</f>
        <v>0</v>
      </c>
      <c r="K26" s="53">
        <f>'SCC X Ano = FNC'!L316</f>
        <v>257368.55330108677</v>
      </c>
    </row>
    <row r="27" spans="1:11" x14ac:dyDescent="0.25">
      <c r="A27" s="54" t="s">
        <v>17</v>
      </c>
      <c r="B27" s="53">
        <f>SUM('SCC X Ano = FNC'!$B11:$K11)</f>
        <v>5961336.240082589</v>
      </c>
      <c r="C27" s="53">
        <f>SUM('SCC X Ano = FNC'!$B45:$K45)</f>
        <v>2465141.589059961</v>
      </c>
      <c r="D27" s="53">
        <f>SUM('SCC X Ano = FNC'!$B79:$K79)</f>
        <v>1955120.4769368931</v>
      </c>
      <c r="E27" s="53">
        <f>SUM('SCC X Ano = FNC'!$B113:$K113)</f>
        <v>2025355.8719480333</v>
      </c>
      <c r="F27" s="53">
        <f>SUM('SCC X Ano = FNC'!$B147:$K147)</f>
        <v>0</v>
      </c>
      <c r="G27" s="53">
        <f>SUM('SCC X Ano = FNC'!$B181:$K181)</f>
        <v>0</v>
      </c>
      <c r="H27" s="53">
        <f>SUM('SCC X Ano = FNC'!$B215:$K215)</f>
        <v>128858.64878819729</v>
      </c>
      <c r="I27" s="53">
        <f>SUM('SCC X Ano = FNC'!$B249:$K249)</f>
        <v>726595.4983669389</v>
      </c>
      <c r="J27" s="53">
        <f>SUM('SCC X Ano = FNC'!$B283:$K283)</f>
        <v>437682.97215551604</v>
      </c>
      <c r="K27" s="53">
        <f>'SCC X Ano = FNC'!L317</f>
        <v>257368.55330108677</v>
      </c>
    </row>
    <row r="28" spans="1:11" x14ac:dyDescent="0.25">
      <c r="A28" s="54" t="s">
        <v>18</v>
      </c>
      <c r="B28" s="53">
        <f>SUM('SCC X Ano = FNC'!$B12:$K12)</f>
        <v>14615851.680706397</v>
      </c>
      <c r="C28" s="53">
        <f>SUM('SCC X Ano = FNC'!$B46:$K46)</f>
        <v>454324.64272726642</v>
      </c>
      <c r="D28" s="53">
        <f>SUM('SCC X Ano = FNC'!$B80:$K80)</f>
        <v>158658.02670342888</v>
      </c>
      <c r="E28" s="53">
        <f>SUM('SCC X Ano = FNC'!$B114:$K114)</f>
        <v>128523.08768449478</v>
      </c>
      <c r="F28" s="53">
        <f>SUM('SCC X Ano = FNC'!$B148:$K148)</f>
        <v>0</v>
      </c>
      <c r="G28" s="53">
        <f>SUM('SCC X Ano = FNC'!$B182:$K182)</f>
        <v>0</v>
      </c>
      <c r="H28" s="53">
        <f>SUM('SCC X Ano = FNC'!$B216:$K216)</f>
        <v>623418.14283729845</v>
      </c>
      <c r="I28" s="53">
        <f>SUM('SCC X Ano = FNC'!$B250:$K250)</f>
        <v>0</v>
      </c>
      <c r="J28" s="53">
        <f>SUM('SCC X Ano = FNC'!$B284:$K284)</f>
        <v>3227911.9196469309</v>
      </c>
      <c r="K28" s="53">
        <f>'SCC X Ano = FNC'!L318</f>
        <v>257368.55330108677</v>
      </c>
    </row>
    <row r="29" spans="1:11" x14ac:dyDescent="0.25">
      <c r="A29" s="54" t="s">
        <v>19</v>
      </c>
      <c r="B29" s="53">
        <f>SUM('SCC X Ano = FNC'!$B13:$K13)</f>
        <v>19140893.488611154</v>
      </c>
      <c r="C29" s="53">
        <f>SUM('SCC X Ano = FNC'!$B47:$K47)</f>
        <v>1531768.7058985226</v>
      </c>
      <c r="D29" s="53">
        <f>SUM('SCC X Ano = FNC'!$B81:$K81)</f>
        <v>397541.163643835</v>
      </c>
      <c r="E29" s="53">
        <f>SUM('SCC X Ano = FNC'!$B115:$K115)</f>
        <v>1701436.7703519207</v>
      </c>
      <c r="F29" s="53">
        <f>SUM('SCC X Ano = FNC'!$B149:$K149)</f>
        <v>0</v>
      </c>
      <c r="G29" s="53">
        <f>SUM('SCC X Ano = FNC'!$B183:$K183)</f>
        <v>0</v>
      </c>
      <c r="H29" s="53">
        <f>SUM('SCC X Ano = FNC'!$B217:$K217)</f>
        <v>2568761.2506872951</v>
      </c>
      <c r="I29" s="53">
        <f>SUM('SCC X Ano = FNC'!$B251:$K251)</f>
        <v>302748.12431955786</v>
      </c>
      <c r="J29" s="53">
        <f>SUM('SCC X Ano = FNC'!$B285:$K285)</f>
        <v>1060068.1585606597</v>
      </c>
      <c r="K29" s="53">
        <f>'SCC X Ano = FNC'!L319</f>
        <v>257368.55330108677</v>
      </c>
    </row>
    <row r="30" spans="1:11" x14ac:dyDescent="0.25">
      <c r="A30" s="54" t="s">
        <v>20</v>
      </c>
      <c r="B30" s="53">
        <f>SUM('SCC X Ano = FNC'!$B14:$K14)</f>
        <v>29812333.342178714</v>
      </c>
      <c r="C30" s="53">
        <f>SUM('SCC X Ano = FNC'!$B48:$K48)</f>
        <v>2483168.6883706776</v>
      </c>
      <c r="D30" s="53">
        <f>SUM('SCC X Ano = FNC'!$B82:$K82)</f>
        <v>3091905.3034376432</v>
      </c>
      <c r="E30" s="53">
        <f>SUM('SCC X Ano = FNC'!$B116:$K116)</f>
        <v>6141439.262568675</v>
      </c>
      <c r="F30" s="53">
        <f>SUM('SCC X Ano = FNC'!$B150:$K150)</f>
        <v>785771.56237421883</v>
      </c>
      <c r="G30" s="53">
        <f>SUM('SCC X Ano = FNC'!$B184:$K184)</f>
        <v>765625.17279858771</v>
      </c>
      <c r="H30" s="53">
        <f>SUM('SCC X Ano = FNC'!$B218:$K218)</f>
        <v>965022.42077480955</v>
      </c>
      <c r="I30" s="53">
        <f>SUM('SCC X Ano = FNC'!$B252:$K252)</f>
        <v>342771.42635460338</v>
      </c>
      <c r="J30" s="53">
        <f>SUM('SCC X Ano = FNC'!$B286:$K286)</f>
        <v>1482681.5965641183</v>
      </c>
      <c r="K30" s="53">
        <f>'SCC X Ano = FNC'!L320</f>
        <v>205894.84264086941</v>
      </c>
    </row>
    <row r="31" spans="1:11" x14ac:dyDescent="0.25">
      <c r="A31" s="54" t="s">
        <v>21</v>
      </c>
      <c r="B31" s="53">
        <f>SUM('SCC X Ano = FNC'!$B15:$K15)</f>
        <v>13113440.830803918</v>
      </c>
      <c r="C31" s="53">
        <f>SUM('SCC X Ano = FNC'!$B49:$K49)</f>
        <v>407883.68604080391</v>
      </c>
      <c r="D31" s="53">
        <f>SUM('SCC X Ano = FNC'!$B83:$K83)</f>
        <v>474088.05684953881</v>
      </c>
      <c r="E31" s="53">
        <f>SUM('SCC X Ano = FNC'!$B117:$K117)</f>
        <v>2209031.0479271817</v>
      </c>
      <c r="F31" s="53">
        <f>SUM('SCC X Ano = FNC'!$B151:$K151)</f>
        <v>0</v>
      </c>
      <c r="G31" s="53">
        <f>SUM('SCC X Ano = FNC'!$B185:$K185)</f>
        <v>0</v>
      </c>
      <c r="H31" s="53">
        <f>SUM('SCC X Ano = FNC'!$B219:$K219)</f>
        <v>0</v>
      </c>
      <c r="I31" s="53">
        <f>SUM('SCC X Ano = FNC'!$B253:$K253)</f>
        <v>0</v>
      </c>
      <c r="J31" s="53">
        <f>SUM('SCC X Ano = FNC'!$B287:$K287)</f>
        <v>0</v>
      </c>
      <c r="K31" s="53">
        <f>'SCC X Ano = FNC'!L321</f>
        <v>350021.23248947802</v>
      </c>
    </row>
    <row r="32" spans="1:11" x14ac:dyDescent="0.25">
      <c r="A32" s="54" t="s">
        <v>22</v>
      </c>
      <c r="B32" s="53">
        <f>SUM('SCC X Ano = FNC'!$B16:$K16)</f>
        <v>6875389.3639649013</v>
      </c>
      <c r="C32" s="53">
        <f>SUM('SCC X Ano = FNC'!$B50:$K50)</f>
        <v>2504065.9292188352</v>
      </c>
      <c r="D32" s="53">
        <f>SUM('SCC X Ano = FNC'!$B84:$K84)</f>
        <v>996063.82451559009</v>
      </c>
      <c r="E32" s="53">
        <f>SUM('SCC X Ano = FNC'!$B118:$K118)</f>
        <v>6170474.5118101677</v>
      </c>
      <c r="F32" s="53">
        <f>SUM('SCC X Ano = FNC'!$B152:$K152)</f>
        <v>0</v>
      </c>
      <c r="G32" s="53">
        <f>SUM('SCC X Ano = FNC'!$B186:$K186)</f>
        <v>0</v>
      </c>
      <c r="H32" s="53">
        <f>SUM('SCC X Ano = FNC'!$B220:$K220)</f>
        <v>0</v>
      </c>
      <c r="I32" s="53">
        <f>SUM('SCC X Ano = FNC'!$B254:$K254)</f>
        <v>0</v>
      </c>
      <c r="J32" s="53">
        <f>SUM('SCC X Ano = FNC'!$B288:$K288)</f>
        <v>0</v>
      </c>
      <c r="K32" s="53">
        <f>'SCC X Ano = FNC'!L322</f>
        <v>0</v>
      </c>
    </row>
    <row r="33" spans="1:11" x14ac:dyDescent="0.25">
      <c r="A33" s="54" t="s">
        <v>23</v>
      </c>
      <c r="B33" s="53">
        <f>SUM('SCC X Ano = FNC'!$B17:$K17)</f>
        <v>30857232.116171289</v>
      </c>
      <c r="C33" s="53">
        <f>SUM('SCC X Ano = FNC'!$B51:$K51)</f>
        <v>2506577.8469090103</v>
      </c>
      <c r="D33" s="53">
        <f>SUM('SCC X Ano = FNC'!$B85:$K85)</f>
        <v>4144426.2621615259</v>
      </c>
      <c r="E33" s="53">
        <f>SUM('SCC X Ano = FNC'!$B119:$K119)</f>
        <v>39017571.081301302</v>
      </c>
      <c r="F33" s="53">
        <f>SUM('SCC X Ano = FNC'!$B153:$K153)</f>
        <v>2144983.0333193289</v>
      </c>
      <c r="G33" s="53">
        <f>SUM('SCC X Ano = FNC'!$B187:$K187)</f>
        <v>5459003.0146066854</v>
      </c>
      <c r="H33" s="53">
        <f>SUM('SCC X Ano = FNC'!$B221:$K221)</f>
        <v>1157287.578432349</v>
      </c>
      <c r="I33" s="53">
        <f>SUM('SCC X Ano = FNC'!$B255:$K255)</f>
        <v>811364.97317641508</v>
      </c>
      <c r="J33" s="53">
        <f>SUM('SCC X Ano = FNC'!$B289:$K289)</f>
        <v>770322.03099370818</v>
      </c>
      <c r="K33" s="53">
        <f>'SCC X Ano = FNC'!L323</f>
        <v>205894.84264086941</v>
      </c>
    </row>
    <row r="34" spans="1:11" x14ac:dyDescent="0.25">
      <c r="A34" s="54" t="s">
        <v>24</v>
      </c>
      <c r="B34" s="53">
        <f>SUM('SCC X Ano = FNC'!$B18:$K18)</f>
        <v>5908314.8857952422</v>
      </c>
      <c r="C34" s="53">
        <f>SUM('SCC X Ano = FNC'!$B52:$K52)</f>
        <v>2950505.3475324074</v>
      </c>
      <c r="D34" s="53">
        <f>SUM('SCC X Ano = FNC'!$B86:$K86)</f>
        <v>6454086.5593630681</v>
      </c>
      <c r="E34" s="53">
        <f>SUM('SCC X Ano = FNC'!$B120:$K120)</f>
        <v>2871751.4385664091</v>
      </c>
      <c r="F34" s="53">
        <f>SUM('SCC X Ano = FNC'!$B154:$K154)</f>
        <v>395774.64722524991</v>
      </c>
      <c r="G34" s="53">
        <f>SUM('SCC X Ano = FNC'!$B188:$K188)</f>
        <v>0</v>
      </c>
      <c r="H34" s="53">
        <f>SUM('SCC X Ano = FNC'!$B222:$K222)</f>
        <v>322146.62197049323</v>
      </c>
      <c r="I34" s="53">
        <f>SUM('SCC X Ano = FNC'!$B256:$K256)</f>
        <v>1210992.4972782314</v>
      </c>
      <c r="J34" s="53">
        <f>SUM('SCC X Ano = FNC'!$B290:$K290)</f>
        <v>2170056.2485105172</v>
      </c>
      <c r="K34" s="53">
        <f>'SCC X Ano = FNC'!L324</f>
        <v>243543.94998680823</v>
      </c>
    </row>
    <row r="35" spans="1:11" x14ac:dyDescent="0.25">
      <c r="A35" s="54" t="s">
        <v>25</v>
      </c>
      <c r="B35" s="53">
        <f>SUM('SCC X Ano = FNC'!$B19:$K19)</f>
        <v>0</v>
      </c>
      <c r="C35" s="53">
        <f>SUM('SCC X Ano = FNC'!$B53:$K53)</f>
        <v>7560638.1901719403</v>
      </c>
      <c r="D35" s="53">
        <f>SUM('SCC X Ano = FNC'!$B87:$K87)</f>
        <v>862261.89614228567</v>
      </c>
      <c r="E35" s="53">
        <f>SUM('SCC X Ano = FNC'!$B121:$K121)</f>
        <v>3240238.3072129516</v>
      </c>
      <c r="F35" s="53">
        <f>SUM('SCC X Ano = FNC'!$B155:$K155)</f>
        <v>314970.95526625204</v>
      </c>
      <c r="G35" s="53">
        <f>SUM('SCC X Ano = FNC'!$B189:$K189)</f>
        <v>0</v>
      </c>
      <c r="H35" s="53">
        <f>SUM('SCC X Ano = FNC'!$B223:$K223)</f>
        <v>0</v>
      </c>
      <c r="I35" s="53">
        <f>SUM('SCC X Ano = FNC'!$B257:$K257)</f>
        <v>0</v>
      </c>
      <c r="J35" s="53">
        <f>SUM('SCC X Ano = FNC'!$B291:$K291)</f>
        <v>1266216.8384459079</v>
      </c>
      <c r="K35" s="53">
        <f>'SCC X Ano = FNC'!L325</f>
        <v>360315.97462152148</v>
      </c>
    </row>
    <row r="36" spans="1:11" x14ac:dyDescent="0.25">
      <c r="A36" s="54" t="s">
        <v>26</v>
      </c>
      <c r="B36" s="53">
        <f>SUM('SCC X Ano = FNC'!$B20:$K20)</f>
        <v>39343800.88579195</v>
      </c>
      <c r="C36" s="53">
        <f>SUM('SCC X Ano = FNC'!$B54:$K54)</f>
        <v>14762483.841249283</v>
      </c>
      <c r="D36" s="53">
        <f>SUM('SCC X Ano = FNC'!$B88:$K88)</f>
        <v>5617806.4873361858</v>
      </c>
      <c r="E36" s="53">
        <f>SUM('SCC X Ano = FNC'!$B122:$K122)</f>
        <v>44614145.647712968</v>
      </c>
      <c r="F36" s="53">
        <f>SUM('SCC X Ano = FNC'!$B156:$K156)</f>
        <v>361108.25476756383</v>
      </c>
      <c r="G36" s="53">
        <f>SUM('SCC X Ano = FNC'!$B190:$K190)</f>
        <v>3353192.6017221566</v>
      </c>
      <c r="H36" s="53">
        <f>SUM('SCC X Ano = FNC'!$B224:$K224)</f>
        <v>193287.97318229591</v>
      </c>
      <c r="I36" s="53">
        <f>SUM('SCC X Ano = FNC'!$B258:$K258)</f>
        <v>484396.99891129253</v>
      </c>
      <c r="J36" s="53">
        <f>SUM('SCC X Ano = FNC'!$B292:$K292)</f>
        <v>109420.74303887901</v>
      </c>
      <c r="K36" s="53">
        <f>'SCC X Ano = FNC'!L326</f>
        <v>257368.55330108677</v>
      </c>
    </row>
    <row r="37" spans="1:11" x14ac:dyDescent="0.25">
      <c r="A37" s="54" t="s">
        <v>27</v>
      </c>
      <c r="B37" s="53">
        <f>SUM('SCC X Ano = FNC'!$B21:$K21)</f>
        <v>32472689.077085249</v>
      </c>
      <c r="C37" s="53">
        <f>SUM('SCC X Ano = FNC'!$B55:$K55)</f>
        <v>6409402.6827031383</v>
      </c>
      <c r="D37" s="53">
        <f>SUM('SCC X Ano = FNC'!$B89:$K89)</f>
        <v>10943605.353010643</v>
      </c>
      <c r="E37" s="53">
        <f>SUM('SCC X Ano = FNC'!$B123:$K123)</f>
        <v>21529254.689282928</v>
      </c>
      <c r="F37" s="53">
        <f>SUM('SCC X Ano = FNC'!$B157:$K157)</f>
        <v>794438.16048864031</v>
      </c>
      <c r="G37" s="53">
        <f>SUM('SCC X Ano = FNC'!$B191:$K191)</f>
        <v>2431221.5825852342</v>
      </c>
      <c r="H37" s="53">
        <f>SUM('SCC X Ano = FNC'!$B225:$K225)</f>
        <v>154630.37854583675</v>
      </c>
      <c r="I37" s="53">
        <f>SUM('SCC X Ano = FNC'!$B259:$K259)</f>
        <v>1508976.5771134966</v>
      </c>
      <c r="J37" s="53">
        <f>SUM('SCC X Ano = FNC'!$B293:$K293)</f>
        <v>218841.48607775802</v>
      </c>
      <c r="K37" s="53">
        <f>'SCC X Ano = FNC'!L327</f>
        <v>205894.84264086941</v>
      </c>
    </row>
    <row r="38" spans="1:11" x14ac:dyDescent="0.25">
      <c r="A38" s="54" t="s">
        <v>28</v>
      </c>
      <c r="B38" s="53">
        <f>SUM('SCC X Ano = FNC'!$B22:$K22)</f>
        <v>1181701.9255465989</v>
      </c>
      <c r="C38" s="53">
        <f>SUM('SCC X Ano = FNC'!$B56:$K56)</f>
        <v>382390.95566325367</v>
      </c>
      <c r="D38" s="53">
        <f>SUM('SCC X Ano = FNC'!$B90:$K90)</f>
        <v>5900947.8820250593</v>
      </c>
      <c r="E38" s="53">
        <f>SUM('SCC X Ano = FNC'!$B124:$K124)</f>
        <v>4663182.8301349552</v>
      </c>
      <c r="F38" s="53">
        <f>SUM('SCC X Ano = FNC'!$B158:$K158)</f>
        <v>433329.90572107659</v>
      </c>
      <c r="G38" s="53">
        <f>SUM('SCC X Ano = FNC'!$B192:$K192)</f>
        <v>818850.4521910029</v>
      </c>
      <c r="H38" s="53">
        <f>SUM('SCC X Ano = FNC'!$B226:$K226)</f>
        <v>131381.70113147018</v>
      </c>
      <c r="I38" s="53">
        <f>SUM('SCC X Ano = FNC'!$B260:$K260)</f>
        <v>0</v>
      </c>
      <c r="J38" s="53">
        <f>SUM('SCC X Ano = FNC'!$B294:$K294)</f>
        <v>0</v>
      </c>
      <c r="K38" s="53">
        <f>'SCC X Ano = FNC'!L328</f>
        <v>247073.8111690433</v>
      </c>
    </row>
    <row r="39" spans="1:11" x14ac:dyDescent="0.25">
      <c r="A39" s="54" t="s">
        <v>29</v>
      </c>
      <c r="B39" s="53">
        <f>SUM('SCC X Ano = FNC'!$B23:$K23)</f>
        <v>52325933.023432687</v>
      </c>
      <c r="C39" s="53">
        <f>SUM('SCC X Ano = FNC'!$B57:$K57)</f>
        <v>12129246.00927525</v>
      </c>
      <c r="D39" s="53">
        <f>SUM('SCC X Ano = FNC'!$B91:$K91)</f>
        <v>34151351.140241846</v>
      </c>
      <c r="E39" s="53">
        <f>SUM('SCC X Ano = FNC'!$B125:$K125)</f>
        <v>37733195.476415522</v>
      </c>
      <c r="F39" s="53">
        <f>SUM('SCC X Ano = FNC'!$B159:$K159)</f>
        <v>0</v>
      </c>
      <c r="G39" s="53">
        <f>SUM('SCC X Ano = FNC'!$B193:$K193)</f>
        <v>8458528.5105494577</v>
      </c>
      <c r="H39" s="53">
        <f>SUM('SCC X Ano = FNC'!$B227:$K227)</f>
        <v>0</v>
      </c>
      <c r="I39" s="53">
        <f>SUM('SCC X Ano = FNC'!$B261:$K261)</f>
        <v>907817.49810338288</v>
      </c>
      <c r="J39" s="53">
        <f>SUM('SCC X Ano = FNC'!$B295:$K295)</f>
        <v>875365.94431103207</v>
      </c>
      <c r="K39" s="53">
        <f>'SCC X Ano = FNC'!L329</f>
        <v>123536.90558452165</v>
      </c>
    </row>
    <row r="40" spans="1:11" x14ac:dyDescent="0.25">
      <c r="A40" s="54" t="s">
        <v>30</v>
      </c>
      <c r="B40" s="53">
        <f>SUM('SCC X Ano = FNC'!$B24:$K24)</f>
        <v>50238043.640465885</v>
      </c>
      <c r="C40" s="53">
        <f>SUM('SCC X Ano = FNC'!$B58:$K58)</f>
        <v>286727478.55863988</v>
      </c>
      <c r="D40" s="53">
        <f>SUM('SCC X Ano = FNC'!$B92:$K92)</f>
        <v>50742431.819777504</v>
      </c>
      <c r="E40" s="53">
        <f>SUM('SCC X Ano = FNC'!$B126:$K126)</f>
        <v>90777491.518472359</v>
      </c>
      <c r="F40" s="53">
        <f>SUM('SCC X Ano = FNC'!$B160:$K160)</f>
        <v>144443.30190702551</v>
      </c>
      <c r="G40" s="53">
        <f>SUM('SCC X Ano = FNC'!$B194:$K194)</f>
        <v>1480840.0284042573</v>
      </c>
      <c r="H40" s="53">
        <f>SUM('SCC X Ano = FNC'!$B228:$K228)</f>
        <v>75027303.963683918</v>
      </c>
      <c r="I40" s="53">
        <f>SUM('SCC X Ano = FNC'!$B262:$K262)</f>
        <v>5335168.5273851808</v>
      </c>
      <c r="J40" s="53">
        <f>SUM('SCC X Ano = FNC'!$B296:$K296)</f>
        <v>6100647.1602283912</v>
      </c>
      <c r="K40" s="53">
        <f>'SCC X Ano = FNC'!L330</f>
        <v>380905.45888560842</v>
      </c>
    </row>
    <row r="41" spans="1:11" x14ac:dyDescent="0.25">
      <c r="A41" s="54" t="s">
        <v>31</v>
      </c>
      <c r="B41" s="53">
        <f>SUM('SCC X Ano = FNC'!$B25:$K25)</f>
        <v>5693898.2348670028</v>
      </c>
      <c r="C41" s="53">
        <f>SUM('SCC X Ano = FNC'!$B59:$K59)</f>
        <v>10981735.159666141</v>
      </c>
      <c r="D41" s="53">
        <f>SUM('SCC X Ano = FNC'!$B93:$K93)</f>
        <v>4485405.953334284</v>
      </c>
      <c r="E41" s="53">
        <f>SUM('SCC X Ano = FNC'!$B127:$K127)</f>
        <v>19083453.62335556</v>
      </c>
      <c r="F41" s="53">
        <f>SUM('SCC X Ano = FNC'!$B161:$K161)</f>
        <v>9319236.2854280453</v>
      </c>
      <c r="G41" s="53">
        <f>SUM('SCC X Ano = FNC'!$B195:$K195)</f>
        <v>272950.15073033428</v>
      </c>
      <c r="H41" s="53">
        <f>SUM('SCC X Ano = FNC'!$B229:$K229)</f>
        <v>257717.29757639457</v>
      </c>
      <c r="I41" s="53">
        <f>SUM('SCC X Ano = FNC'!$B263:$K263)</f>
        <v>363297.74918346939</v>
      </c>
      <c r="J41" s="53">
        <f>SUM('SCC X Ano = FNC'!$B297:$K297)</f>
        <v>109420.74303887901</v>
      </c>
      <c r="K41" s="53">
        <f>'SCC X Ano = FNC'!L331</f>
        <v>0</v>
      </c>
    </row>
    <row r="42" spans="1:11" x14ac:dyDescent="0.25">
      <c r="A42" s="54" t="s">
        <v>32</v>
      </c>
      <c r="B42" s="53">
        <f>SUM('SCC X Ano = FNC'!$B26:$K26)</f>
        <v>16657789.579657787</v>
      </c>
      <c r="C42" s="53">
        <f>SUM('SCC X Ano = FNC'!$B60:$K60)</f>
        <v>1122942.0607562065</v>
      </c>
      <c r="D42" s="53">
        <f>SUM('SCC X Ano = FNC'!$B94:$K94)</f>
        <v>2900654.9621888986</v>
      </c>
      <c r="E42" s="53">
        <f>SUM('SCC X Ano = FNC'!$B128:$K128)</f>
        <v>10454670.362405904</v>
      </c>
      <c r="F42" s="53">
        <f>SUM('SCC X Ano = FNC'!$B162:$K162)</f>
        <v>144443.30190702551</v>
      </c>
      <c r="G42" s="53">
        <f>SUM('SCC X Ano = FNC'!$B196:$K196)</f>
        <v>0</v>
      </c>
      <c r="H42" s="53">
        <f>SUM('SCC X Ano = FNC'!$B230:$K230)</f>
        <v>0</v>
      </c>
      <c r="I42" s="53">
        <f>SUM('SCC X Ano = FNC'!$B264:$K264)</f>
        <v>0</v>
      </c>
      <c r="J42" s="53">
        <f>SUM('SCC X Ano = FNC'!$B298:$K298)</f>
        <v>3282622.2911663703</v>
      </c>
      <c r="K42" s="53">
        <f>'SCC X Ano = FNC'!L332</f>
        <v>450909.70538350404</v>
      </c>
    </row>
    <row r="43" spans="1:11" x14ac:dyDescent="0.25">
      <c r="A43" s="54" t="s">
        <v>33</v>
      </c>
      <c r="B43" s="53">
        <f>SUM('SCC X Ano = FNC'!$B27:$K27)</f>
        <v>8298984.3540116856</v>
      </c>
      <c r="C43" s="53">
        <f>SUM('SCC X Ano = FNC'!$B61:$K61)</f>
        <v>9178120.3386369888</v>
      </c>
      <c r="D43" s="53">
        <f>SUM('SCC X Ano = FNC'!$B95:$K95)</f>
        <v>7381609.5460993033</v>
      </c>
      <c r="E43" s="53">
        <f>SUM('SCC X Ano = FNC'!$B129:$K129)</f>
        <v>25989373.902243819</v>
      </c>
      <c r="F43" s="53">
        <f>SUM('SCC X Ano = FNC'!$B163:$K163)</f>
        <v>22504266.437114578</v>
      </c>
      <c r="G43" s="53">
        <f>SUM('SCC X Ano = FNC'!$B197:$K197)</f>
        <v>2222914.4071174697</v>
      </c>
      <c r="H43" s="53">
        <f>SUM('SCC X Ano = FNC'!$B231:$K231)</f>
        <v>4485569.5668943198</v>
      </c>
      <c r="I43" s="53">
        <f>SUM('SCC X Ano = FNC'!$B265:$K265)</f>
        <v>1332091.7470060545</v>
      </c>
      <c r="J43" s="53">
        <f>SUM('SCC X Ano = FNC'!$B299:$K299)</f>
        <v>3282622.2911663703</v>
      </c>
      <c r="K43" s="53">
        <f>'SCC X Ano = FNC'!L333</f>
        <v>359533.57421948615</v>
      </c>
    </row>
    <row r="44" spans="1:11" x14ac:dyDescent="0.25">
      <c r="A44" s="54" t="s">
        <v>34</v>
      </c>
      <c r="B44" s="53">
        <f>SUM('SCC X Ano = FNC'!$B28:$K28)</f>
        <v>8613613.1183003504</v>
      </c>
      <c r="C44" s="53">
        <f>SUM('SCC X Ano = FNC'!$B62:$K62)</f>
        <v>1204579.7765754303</v>
      </c>
      <c r="D44" s="53">
        <f>SUM('SCC X Ano = FNC'!$B96:$K96)</f>
        <v>5118467.609624899</v>
      </c>
      <c r="E44" s="53">
        <f>SUM('SCC X Ano = FNC'!$B130:$K130)</f>
        <v>1146085.3471177043</v>
      </c>
      <c r="F44" s="53">
        <f>SUM('SCC X Ano = FNC'!$B164:$K164)</f>
        <v>1498700.3675967248</v>
      </c>
      <c r="G44" s="53">
        <f>SUM('SCC X Ano = FNC'!$B198:$K198)</f>
        <v>0</v>
      </c>
      <c r="H44" s="53">
        <f>SUM('SCC X Ano = FNC'!$B232:$K232)</f>
        <v>643492.00086282147</v>
      </c>
      <c r="I44" s="53">
        <f>SUM('SCC X Ano = FNC'!$B266:$K266)</f>
        <v>0</v>
      </c>
      <c r="J44" s="53">
        <f>SUM('SCC X Ano = FNC'!$B300:$K300)</f>
        <v>0</v>
      </c>
      <c r="K44" s="53">
        <f>'SCC X Ano = FNC'!L334</f>
        <v>0</v>
      </c>
    </row>
    <row r="45" spans="1:11" x14ac:dyDescent="0.25">
      <c r="A45" s="54" t="s">
        <v>35</v>
      </c>
      <c r="B45" s="53">
        <f>SUM('SCC X Ano = FNC'!$B29:$K29)</f>
        <v>9808928.2252289858</v>
      </c>
      <c r="C45" s="53">
        <f>SUM('SCC X Ano = FNC'!$B63:$K63)</f>
        <v>616074.31745746429</v>
      </c>
      <c r="D45" s="53">
        <f>SUM('SCC X Ano = FNC'!$B97:$K97)</f>
        <v>285912.64762356714</v>
      </c>
      <c r="E45" s="53">
        <f>SUM('SCC X Ano = FNC'!$B131:$K131)</f>
        <v>576888.59754246869</v>
      </c>
      <c r="F45" s="53">
        <f>SUM('SCC X Ano = FNC'!$B165:$K165)</f>
        <v>0</v>
      </c>
      <c r="G45" s="53">
        <f>SUM('SCC X Ano = FNC'!$B199:$K199)</f>
        <v>0</v>
      </c>
      <c r="H45" s="53">
        <f>SUM('SCC X Ano = FNC'!$B233:$K233)</f>
        <v>0</v>
      </c>
      <c r="I45" s="53">
        <f>SUM('SCC X Ano = FNC'!$B267:$K267)</f>
        <v>242198.49945564626</v>
      </c>
      <c r="J45" s="53">
        <f>SUM('SCC X Ano = FNC'!$B301:$K301)</f>
        <v>1641311.1455831851</v>
      </c>
      <c r="K45" s="53">
        <f>'SCC X Ano = FNC'!L335</f>
        <v>0</v>
      </c>
    </row>
    <row r="46" spans="1:11" x14ac:dyDescent="0.25">
      <c r="A46" s="54" t="s">
        <v>36</v>
      </c>
      <c r="B46" s="53">
        <f>SUM('SCC X Ano = FNC'!$B30:$K30)</f>
        <v>11729907.587043734</v>
      </c>
      <c r="C46" s="53">
        <f>SUM('SCC X Ano = FNC'!$B64:$K64)</f>
        <v>7720898.2736807168</v>
      </c>
      <c r="D46" s="53">
        <f>SUM('SCC X Ano = FNC'!$B98:$K98)</f>
        <v>3518613.0358197768</v>
      </c>
      <c r="E46" s="53">
        <f>SUM('SCC X Ano = FNC'!$B132:$K132)</f>
        <v>3732498.793563358</v>
      </c>
      <c r="F46" s="53">
        <f>SUM('SCC X Ano = FNC'!$B166:$K166)</f>
        <v>0</v>
      </c>
      <c r="G46" s="53">
        <f>SUM('SCC X Ano = FNC'!$B200:$K200)</f>
        <v>136475.07536516714</v>
      </c>
      <c r="H46" s="53">
        <f>SUM('SCC X Ano = FNC'!$B234:$K234)</f>
        <v>0</v>
      </c>
      <c r="I46" s="53">
        <f>SUM('SCC X Ano = FNC'!$B268:$K268)</f>
        <v>0</v>
      </c>
      <c r="J46" s="53">
        <f>SUM('SCC X Ano = FNC'!$B302:$K302)</f>
        <v>656524.45823327405</v>
      </c>
      <c r="K46" s="53">
        <f>'SCC X Ano = FNC'!L336</f>
        <v>0</v>
      </c>
    </row>
    <row r="47" spans="1:11" x14ac:dyDescent="0.25">
      <c r="A47" s="54" t="s">
        <v>37</v>
      </c>
      <c r="B47" s="53">
        <f>SUM('SCC X Ano = FNC'!$B31:$K31)</f>
        <v>17173537.720192418</v>
      </c>
      <c r="C47" s="53">
        <f>SUM('SCC X Ano = FNC'!$B65:$K65)</f>
        <v>17649312.835019115</v>
      </c>
      <c r="D47" s="53">
        <f>SUM('SCC X Ano = FNC'!$B99:$K99)</f>
        <v>25607898.933463778</v>
      </c>
      <c r="E47" s="53">
        <f>SUM('SCC X Ano = FNC'!$B133:$K133)</f>
        <v>37925932.956914224</v>
      </c>
      <c r="F47" s="53">
        <f>SUM('SCC X Ano = FNC'!$B167:$K167)</f>
        <v>0</v>
      </c>
      <c r="G47" s="53">
        <f>SUM('SCC X Ano = FNC'!$B201:$K201)</f>
        <v>7158813.7257873788</v>
      </c>
      <c r="H47" s="53">
        <f>SUM('SCC X Ano = FNC'!$B235:$K235)</f>
        <v>3350324.8684931295</v>
      </c>
      <c r="I47" s="53">
        <f>SUM('SCC X Ano = FNC'!$B269:$K269)</f>
        <v>6157703.0898602419</v>
      </c>
      <c r="J47" s="53">
        <f>SUM('SCC X Ano = FNC'!$B303:$K303)</f>
        <v>7330080.2572704786</v>
      </c>
      <c r="K47" s="53">
        <f>'SCC X Ano = FNC'!L337</f>
        <v>247073.8111690433</v>
      </c>
    </row>
    <row r="48" spans="1:11" x14ac:dyDescent="0.25">
      <c r="A48" s="54" t="s">
        <v>38</v>
      </c>
      <c r="B48" s="53">
        <f>SUM('SCC X Ano = FNC'!$B32:$K32)</f>
        <v>432348601.04767138</v>
      </c>
      <c r="C48" s="53">
        <f>SUM('SCC X Ano = FNC'!$B66:$K66)</f>
        <v>402274300.60755867</v>
      </c>
      <c r="D48" s="53">
        <f>SUM('SCC X Ano = FNC'!$B100:$K100)</f>
        <v>184017474.77575231</v>
      </c>
      <c r="E48" s="53">
        <f>SUM('SCC X Ano = FNC'!$B134:$K134)</f>
        <v>367514036.2060132</v>
      </c>
      <c r="F48" s="53">
        <f>SUM('SCC X Ano = FNC'!$B168:$K168)</f>
        <v>38985909.515022755</v>
      </c>
      <c r="G48" s="53">
        <f>SUM('SCC X Ano = FNC'!$B202:$K202)</f>
        <v>35014680.845523238</v>
      </c>
      <c r="H48" s="53">
        <f>SUM('SCC X Ano = FNC'!$B236:$K236)</f>
        <v>90009202.413860619</v>
      </c>
      <c r="I48" s="53">
        <f>SUM('SCC X Ano = FNC'!$B270:$K270)</f>
        <v>21293753.054790802</v>
      </c>
      <c r="J48" s="53">
        <f>SUM('SCC X Ano = FNC'!$B304:$K304)</f>
        <v>36757254.132451564</v>
      </c>
      <c r="K48" s="53">
        <f>'SCC X Ano = FNC'!L338</f>
        <v>5110615.634945536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Base FNC</vt:lpstr>
      <vt:lpstr>Total x Ano</vt:lpstr>
      <vt:lpstr>Síntese_Total</vt:lpstr>
      <vt:lpstr>SCC X Ano = Total</vt:lpstr>
      <vt:lpstr>SCC X Ano = Total_VAR</vt:lpstr>
      <vt:lpstr>Síntese_Mecenato</vt:lpstr>
      <vt:lpstr>SCC X Ano = Mecenato</vt:lpstr>
      <vt:lpstr>SCC X Ano = Mecenato_VAR</vt:lpstr>
      <vt:lpstr>Síntese_FNC</vt:lpstr>
      <vt:lpstr>SCC X Ano = FNC</vt:lpstr>
      <vt:lpstr>SCC X Ano = FNC_VAR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Lohmann Cauzzi</dc:creator>
  <cp:lastModifiedBy>Camila Lohmann Cauzzi</cp:lastModifiedBy>
  <dcterms:created xsi:type="dcterms:W3CDTF">2018-01-22T15:49:13Z</dcterms:created>
  <dcterms:modified xsi:type="dcterms:W3CDTF">2018-05-15T13:18:56Z</dcterms:modified>
</cp:coreProperties>
</file>